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lients\Nashville\Tasks\Task2_PopSim\Data\TAZ\TAZ_split_tagged\"/>
    </mc:Choice>
  </mc:AlternateContent>
  <xr:revisionPtr revIDLastSave="0" documentId="13_ncr:40009_{DB14634D-773E-4813-8E76-00A9929200D6}" xr6:coauthVersionLast="43" xr6:coauthVersionMax="43" xr10:uidLastSave="{00000000-0000-0000-0000-000000000000}"/>
  <bookViews>
    <workbookView xWindow="-60" yWindow="-60" windowWidth="25320" windowHeight="15210"/>
  </bookViews>
  <sheets>
    <sheet name="NewTAZIds" sheetId="6" r:id="rId1"/>
    <sheet name="FinalTAZsplt" sheetId="1" r:id="rId2"/>
    <sheet name="SplitTAZ_NewIds" sheetId="5" r:id="rId3"/>
    <sheet name="sumary_tazsplit" sheetId="3" r:id="rId4"/>
    <sheet name="Zone_NotCodedCorrectly" sheetId="2" r:id="rId5"/>
    <sheet name="FinalNewTAZ_oldTAZsplitted_list" sheetId="4" r:id="rId6"/>
  </sheets>
  <definedNames>
    <definedName name="_xlnm._FilterDatabase" localSheetId="1" hidden="1">FinalTAZsplt!$A$1:$P$2930</definedName>
    <definedName name="_xlnm._FilterDatabase" localSheetId="4" hidden="1">Zone_NotCodedCorrectly!$A$1:$B$2818</definedName>
  </definedNames>
  <calcPr calcId="0"/>
  <pivotCaches>
    <pivotCache cacheId="3" r:id="rId7"/>
  </pivotCaches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E2" i="6"/>
  <c r="D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" i="1"/>
  <c r="N2152" i="1"/>
  <c r="N2153" i="1"/>
  <c r="N2154" i="1"/>
  <c r="O2154" i="1" s="1"/>
  <c r="N2155" i="1"/>
  <c r="N2156" i="1"/>
  <c r="O2156" i="1" s="1"/>
  <c r="N2157" i="1"/>
  <c r="N2158" i="1"/>
  <c r="N2159" i="1"/>
  <c r="N2160" i="1"/>
  <c r="N2161" i="1"/>
  <c r="O2161" i="1" s="1"/>
  <c r="N2162" i="1"/>
  <c r="O2162" i="1" s="1"/>
  <c r="N2163" i="1"/>
  <c r="O2163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" i="1"/>
  <c r="N3" i="1"/>
  <c r="O3" i="1" s="1"/>
  <c r="N4" i="1"/>
  <c r="O4" i="1" s="1"/>
  <c r="N5" i="1"/>
  <c r="O5" i="1" s="1"/>
  <c r="N6" i="1"/>
  <c r="O6" i="1" s="1"/>
  <c r="N7" i="1"/>
  <c r="O7" i="1" s="1"/>
  <c r="N8" i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N23" i="1"/>
  <c r="O23" i="1" s="1"/>
  <c r="N24" i="1"/>
  <c r="O24" i="1" s="1"/>
  <c r="N25" i="1"/>
  <c r="N26" i="1"/>
  <c r="O26" i="1" s="1"/>
  <c r="N27" i="1"/>
  <c r="N28" i="1"/>
  <c r="N29" i="1"/>
  <c r="N30" i="1"/>
  <c r="O30" i="1" s="1"/>
  <c r="N31" i="1"/>
  <c r="O31" i="1" s="1"/>
  <c r="N32" i="1"/>
  <c r="O32" i="1" s="1"/>
  <c r="N33" i="1"/>
  <c r="O33" i="1" s="1"/>
  <c r="N34" i="1"/>
  <c r="O34" i="1" s="1"/>
  <c r="N35" i="1"/>
  <c r="N36" i="1"/>
  <c r="O36" i="1" s="1"/>
  <c r="N37" i="1"/>
  <c r="O37" i="1" s="1"/>
  <c r="N38" i="1"/>
  <c r="O38" i="1" s="1"/>
  <c r="N39" i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N59" i="1"/>
  <c r="O59" i="1" s="1"/>
  <c r="N60" i="1"/>
  <c r="O60" i="1" s="1"/>
  <c r="N61" i="1"/>
  <c r="O61" i="1" s="1"/>
  <c r="N62" i="1"/>
  <c r="O62" i="1" s="1"/>
  <c r="N63" i="1"/>
  <c r="N64" i="1"/>
  <c r="N65" i="1"/>
  <c r="N66" i="1"/>
  <c r="N67" i="1"/>
  <c r="N68" i="1"/>
  <c r="N69" i="1"/>
  <c r="N70" i="1"/>
  <c r="N71" i="1"/>
  <c r="O71" i="1" s="1"/>
  <c r="N72" i="1"/>
  <c r="N73" i="1"/>
  <c r="O73" i="1" s="1"/>
  <c r="N74" i="1"/>
  <c r="O74" i="1" s="1"/>
  <c r="N75" i="1"/>
  <c r="N76" i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N84" i="1"/>
  <c r="O84" i="1" s="1"/>
  <c r="N85" i="1"/>
  <c r="N86" i="1"/>
  <c r="O86" i="1" s="1"/>
  <c r="N87" i="1"/>
  <c r="O87" i="1" s="1"/>
  <c r="N88" i="1"/>
  <c r="O88" i="1" s="1"/>
  <c r="N89" i="1"/>
  <c r="O89" i="1" s="1"/>
  <c r="N90" i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N143" i="1"/>
  <c r="O143" i="1" s="1"/>
  <c r="N144" i="1"/>
  <c r="N145" i="1"/>
  <c r="O145" i="1" s="1"/>
  <c r="N146" i="1"/>
  <c r="O146" i="1" s="1"/>
  <c r="N147" i="1"/>
  <c r="O147" i="1" s="1"/>
  <c r="N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O174" i="1" s="1"/>
  <c r="N175" i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N183" i="1"/>
  <c r="N184" i="1"/>
  <c r="N185" i="1"/>
  <c r="N186" i="1"/>
  <c r="N187" i="1"/>
  <c r="N188" i="1"/>
  <c r="N189" i="1"/>
  <c r="N190" i="1"/>
  <c r="O190" i="1" s="1"/>
  <c r="N191" i="1"/>
  <c r="O191" i="1" s="1"/>
  <c r="N192" i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N223" i="1"/>
  <c r="O223" i="1" s="1"/>
  <c r="N224" i="1"/>
  <c r="O224" i="1" s="1"/>
  <c r="N225" i="1"/>
  <c r="N226" i="1"/>
  <c r="N227" i="1"/>
  <c r="N228" i="1"/>
  <c r="N229" i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N266" i="1"/>
  <c r="N267" i="1"/>
  <c r="N268" i="1"/>
  <c r="N269" i="1"/>
  <c r="N270" i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N277" i="1"/>
  <c r="O277" i="1" s="1"/>
  <c r="N278" i="1"/>
  <c r="O278" i="1" s="1"/>
  <c r="N279" i="1"/>
  <c r="O279" i="1" s="1"/>
  <c r="N280" i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N320" i="1"/>
  <c r="O320" i="1" s="1"/>
  <c r="N321" i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N336" i="1"/>
  <c r="O336" i="1" s="1"/>
  <c r="N337" i="1"/>
  <c r="O337" i="1" s="1"/>
  <c r="N338" i="1"/>
  <c r="N339" i="1"/>
  <c r="O339" i="1" s="1"/>
  <c r="N340" i="1"/>
  <c r="O340" i="1" s="1"/>
  <c r="N341" i="1"/>
  <c r="O341" i="1" s="1"/>
  <c r="N342" i="1"/>
  <c r="N343" i="1"/>
  <c r="N344" i="1"/>
  <c r="O344" i="1" s="1"/>
  <c r="N345" i="1"/>
  <c r="O345" i="1" s="1"/>
  <c r="N346" i="1"/>
  <c r="O346" i="1" s="1"/>
  <c r="N347" i="1"/>
  <c r="N348" i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N370" i="1"/>
  <c r="O370" i="1" s="1"/>
  <c r="N371" i="1"/>
  <c r="N372" i="1"/>
  <c r="O372" i="1" s="1"/>
  <c r="N373" i="1"/>
  <c r="N374" i="1"/>
  <c r="O374" i="1" s="1"/>
  <c r="N375" i="1"/>
  <c r="N376" i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N383" i="1"/>
  <c r="N384" i="1"/>
  <c r="N385" i="1"/>
  <c r="N386" i="1"/>
  <c r="O386" i="1" s="1"/>
  <c r="N387" i="1"/>
  <c r="N388" i="1"/>
  <c r="N389" i="1"/>
  <c r="O389" i="1" s="1"/>
  <c r="N390" i="1"/>
  <c r="N391" i="1"/>
  <c r="O391" i="1" s="1"/>
  <c r="N392" i="1"/>
  <c r="O392" i="1" s="1"/>
  <c r="N393" i="1"/>
  <c r="O393" i="1" s="1"/>
  <c r="N394" i="1"/>
  <c r="O394" i="1" s="1"/>
  <c r="N395" i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N423" i="1"/>
  <c r="N424" i="1"/>
  <c r="N425" i="1"/>
  <c r="O425" i="1" s="1"/>
  <c r="N426" i="1"/>
  <c r="O426" i="1" s="1"/>
  <c r="N427" i="1"/>
  <c r="O427" i="1" s="1"/>
  <c r="N428" i="1"/>
  <c r="N429" i="1"/>
  <c r="O429" i="1" s="1"/>
  <c r="N430" i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N465" i="1"/>
  <c r="N466" i="1"/>
  <c r="O466" i="1" s="1"/>
  <c r="N467" i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N476" i="1"/>
  <c r="N477" i="1"/>
  <c r="O477" i="1" s="1"/>
  <c r="N478" i="1"/>
  <c r="O478" i="1" s="1"/>
  <c r="N479" i="1"/>
  <c r="N480" i="1"/>
  <c r="O480" i="1" s="1"/>
  <c r="N481" i="1"/>
  <c r="O481" i="1" s="1"/>
  <c r="N482" i="1"/>
  <c r="O482" i="1" s="1"/>
  <c r="N483" i="1"/>
  <c r="N484" i="1"/>
  <c r="O484" i="1" s="1"/>
  <c r="N485" i="1"/>
  <c r="N486" i="1"/>
  <c r="N487" i="1"/>
  <c r="O487" i="1" s="1"/>
  <c r="N488" i="1"/>
  <c r="N489" i="1"/>
  <c r="O489" i="1" s="1"/>
  <c r="N490" i="1"/>
  <c r="O490" i="1" s="1"/>
  <c r="N491" i="1"/>
  <c r="O491" i="1" s="1"/>
  <c r="N492" i="1"/>
  <c r="O492" i="1" s="1"/>
  <c r="N493" i="1"/>
  <c r="N494" i="1"/>
  <c r="O494" i="1" s="1"/>
  <c r="N495" i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N504" i="1"/>
  <c r="N505" i="1"/>
  <c r="N506" i="1"/>
  <c r="O506" i="1" s="1"/>
  <c r="N507" i="1"/>
  <c r="N508" i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N525" i="1"/>
  <c r="O525" i="1" s="1"/>
  <c r="N526" i="1"/>
  <c r="N527" i="1"/>
  <c r="O527" i="1" s="1"/>
  <c r="N528" i="1"/>
  <c r="O528" i="1" s="1"/>
  <c r="N529" i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N543" i="1"/>
  <c r="N544" i="1"/>
  <c r="O544" i="1" s="1"/>
  <c r="N545" i="1"/>
  <c r="O545" i="1" s="1"/>
  <c r="N546" i="1"/>
  <c r="O546" i="1" s="1"/>
  <c r="N547" i="1"/>
  <c r="O547" i="1" s="1"/>
  <c r="N548" i="1"/>
  <c r="N549" i="1"/>
  <c r="O549" i="1" s="1"/>
  <c r="N550" i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N576" i="1"/>
  <c r="O576" i="1" s="1"/>
  <c r="N577" i="1"/>
  <c r="O577" i="1" s="1"/>
  <c r="N578" i="1"/>
  <c r="N579" i="1"/>
  <c r="O579" i="1" s="1"/>
  <c r="N580" i="1"/>
  <c r="O580" i="1" s="1"/>
  <c r="N581" i="1"/>
  <c r="O581" i="1" s="1"/>
  <c r="N582" i="1"/>
  <c r="N583" i="1"/>
  <c r="N584" i="1"/>
  <c r="N585" i="1"/>
  <c r="N586" i="1"/>
  <c r="O586" i="1" s="1"/>
  <c r="N587" i="1"/>
  <c r="N588" i="1"/>
  <c r="N589" i="1"/>
  <c r="N590" i="1"/>
  <c r="N591" i="1"/>
  <c r="O591" i="1" s="1"/>
  <c r="N592" i="1"/>
  <c r="O592" i="1" s="1"/>
  <c r="N593" i="1"/>
  <c r="O593" i="1" s="1"/>
  <c r="N594" i="1"/>
  <c r="O594" i="1" s="1"/>
  <c r="N595" i="1"/>
  <c r="N596" i="1"/>
  <c r="O596" i="1" s="1"/>
  <c r="N597" i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N615" i="1"/>
  <c r="N616" i="1"/>
  <c r="O616" i="1" s="1"/>
  <c r="N617" i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N624" i="1"/>
  <c r="N625" i="1"/>
  <c r="N626" i="1"/>
  <c r="N627" i="1"/>
  <c r="O627" i="1" s="1"/>
  <c r="N628" i="1"/>
  <c r="O628" i="1" s="1"/>
  <c r="N629" i="1"/>
  <c r="N630" i="1"/>
  <c r="N631" i="1"/>
  <c r="O631" i="1" s="1"/>
  <c r="N632" i="1"/>
  <c r="O632" i="1" s="1"/>
  <c r="N633" i="1"/>
  <c r="O633" i="1" s="1"/>
  <c r="N634" i="1"/>
  <c r="O634" i="1" s="1"/>
  <c r="N635" i="1"/>
  <c r="N636" i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N666" i="1"/>
  <c r="O666" i="1" s="1"/>
  <c r="N667" i="1"/>
  <c r="O667" i="1" s="1"/>
  <c r="N668" i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N677" i="1"/>
  <c r="O677" i="1" s="1"/>
  <c r="N678" i="1"/>
  <c r="O678" i="1" s="1"/>
  <c r="N679" i="1"/>
  <c r="O679" i="1" s="1"/>
  <c r="N680" i="1"/>
  <c r="O680" i="1" s="1"/>
  <c r="N681" i="1"/>
  <c r="N682" i="1"/>
  <c r="O682" i="1" s="1"/>
  <c r="N683" i="1"/>
  <c r="N684" i="1"/>
  <c r="O684" i="1" s="1"/>
  <c r="N685" i="1"/>
  <c r="N686" i="1"/>
  <c r="N687" i="1"/>
  <c r="O687" i="1" s="1"/>
  <c r="N688" i="1"/>
  <c r="O688" i="1" s="1"/>
  <c r="N689" i="1"/>
  <c r="O689" i="1" s="1"/>
  <c r="N690" i="1"/>
  <c r="O690" i="1" s="1"/>
  <c r="N691" i="1"/>
  <c r="N692" i="1"/>
  <c r="O692" i="1" s="1"/>
  <c r="N693" i="1"/>
  <c r="N694" i="1"/>
  <c r="O694" i="1" s="1"/>
  <c r="N695" i="1"/>
  <c r="N696" i="1"/>
  <c r="O696" i="1" s="1"/>
  <c r="N697" i="1"/>
  <c r="O697" i="1" s="1"/>
  <c r="N698" i="1"/>
  <c r="N699" i="1"/>
  <c r="O699" i="1" s="1"/>
  <c r="N700" i="1"/>
  <c r="O700" i="1" s="1"/>
  <c r="N701" i="1"/>
  <c r="O701" i="1" s="1"/>
  <c r="N702" i="1"/>
  <c r="N703" i="1"/>
  <c r="N704" i="1"/>
  <c r="O704" i="1" s="1"/>
  <c r="N705" i="1"/>
  <c r="N706" i="1"/>
  <c r="N707" i="1"/>
  <c r="N708" i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N743" i="1"/>
  <c r="N744" i="1"/>
  <c r="O744" i="1" s="1"/>
  <c r="N745" i="1"/>
  <c r="O745" i="1" s="1"/>
  <c r="N746" i="1"/>
  <c r="O746" i="1" s="1"/>
  <c r="N747" i="1"/>
  <c r="O747" i="1" s="1"/>
  <c r="N748" i="1"/>
  <c r="N749" i="1"/>
  <c r="O749" i="1" s="1"/>
  <c r="N750" i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N757" i="1"/>
  <c r="O757" i="1" s="1"/>
  <c r="N758" i="1"/>
  <c r="O758" i="1" s="1"/>
  <c r="N759" i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N787" i="1"/>
  <c r="O787" i="1" s="1"/>
  <c r="N788" i="1"/>
  <c r="O788" i="1" s="1"/>
  <c r="N789" i="1"/>
  <c r="N790" i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N825" i="1"/>
  <c r="N826" i="1"/>
  <c r="O826" i="1" s="1"/>
  <c r="N827" i="1"/>
  <c r="N828" i="1"/>
  <c r="N829" i="1"/>
  <c r="N830" i="1"/>
  <c r="N831" i="1"/>
  <c r="O831" i="1" s="1"/>
  <c r="N832" i="1"/>
  <c r="O832" i="1" s="1"/>
  <c r="N833" i="1"/>
  <c r="O833" i="1" s="1"/>
  <c r="N834" i="1"/>
  <c r="O834" i="1" s="1"/>
  <c r="N835" i="1"/>
  <c r="N836" i="1"/>
  <c r="O836" i="1" s="1"/>
  <c r="N837" i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N867" i="1"/>
  <c r="O867" i="1" s="1"/>
  <c r="N868" i="1"/>
  <c r="O868" i="1" s="1"/>
  <c r="N869" i="1"/>
  <c r="O869" i="1" s="1"/>
  <c r="N870" i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N888" i="1"/>
  <c r="O888" i="1" s="1"/>
  <c r="N889" i="1"/>
  <c r="O889" i="1" s="1"/>
  <c r="N890" i="1"/>
  <c r="O890" i="1" s="1"/>
  <c r="N891" i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N905" i="1"/>
  <c r="O905" i="1" s="1"/>
  <c r="N906" i="1"/>
  <c r="O906" i="1" s="1"/>
  <c r="N907" i="1"/>
  <c r="N908" i="1"/>
  <c r="N909" i="1"/>
  <c r="O909" i="1" s="1"/>
  <c r="N910" i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N946" i="1"/>
  <c r="O946" i="1" s="1"/>
  <c r="N947" i="1"/>
  <c r="O947" i="1" s="1"/>
  <c r="N948" i="1"/>
  <c r="O948" i="1" s="1"/>
  <c r="N949" i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N971" i="1"/>
  <c r="O971" i="1" s="1"/>
  <c r="N972" i="1"/>
  <c r="O972" i="1" s="1"/>
  <c r="N973" i="1"/>
  <c r="N974" i="1"/>
  <c r="O974" i="1" s="1"/>
  <c r="N975" i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N985" i="1"/>
  <c r="N986" i="1"/>
  <c r="O986" i="1" s="1"/>
  <c r="N987" i="1"/>
  <c r="N988" i="1"/>
  <c r="N989" i="1"/>
  <c r="N990" i="1"/>
  <c r="N991" i="1"/>
  <c r="O991" i="1" s="1"/>
  <c r="N992" i="1"/>
  <c r="N993" i="1"/>
  <c r="O993" i="1" s="1"/>
  <c r="N994" i="1"/>
  <c r="O994" i="1" s="1"/>
  <c r="N995" i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N1029" i="1"/>
  <c r="O1029" i="1" s="1"/>
  <c r="N1030" i="1"/>
  <c r="N1031" i="1"/>
  <c r="O1031" i="1" s="1"/>
  <c r="N1032" i="1"/>
  <c r="N1033" i="1"/>
  <c r="O1033" i="1" s="1"/>
  <c r="N1034" i="1"/>
  <c r="O1034" i="1" s="1"/>
  <c r="N1035" i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N1065" i="1"/>
  <c r="N1066" i="1"/>
  <c r="O1066" i="1" s="1"/>
  <c r="N1067" i="1"/>
  <c r="N1068" i="1"/>
  <c r="O1068" i="1" s="1"/>
  <c r="N1069" i="1"/>
  <c r="N1070" i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N1107" i="1"/>
  <c r="N1108" i="1"/>
  <c r="O1108" i="1" s="1"/>
  <c r="N1109" i="1"/>
  <c r="O1109" i="1" s="1"/>
  <c r="N1110" i="1"/>
  <c r="N1111" i="1"/>
  <c r="O1111" i="1" s="1"/>
  <c r="N1112" i="1"/>
  <c r="O1112" i="1" s="1"/>
  <c r="N1113" i="1"/>
  <c r="O1113" i="1" s="1"/>
  <c r="N1114" i="1"/>
  <c r="N1115" i="1"/>
  <c r="O1115" i="1" s="1"/>
  <c r="N1116" i="1"/>
  <c r="O1116" i="1" s="1"/>
  <c r="N1117" i="1"/>
  <c r="N1118" i="1"/>
  <c r="O1118" i="1" s="1"/>
  <c r="N1119" i="1"/>
  <c r="O1119" i="1" s="1"/>
  <c r="N1120" i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N1134" i="1"/>
  <c r="O1134" i="1" s="1"/>
  <c r="N1135" i="1"/>
  <c r="O1135" i="1" s="1"/>
  <c r="N1136" i="1"/>
  <c r="O1136" i="1" s="1"/>
  <c r="N1137" i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N1145" i="1"/>
  <c r="N1146" i="1"/>
  <c r="N1147" i="1"/>
  <c r="N1148" i="1"/>
  <c r="N1149" i="1"/>
  <c r="N1150" i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N1190" i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N1225" i="1"/>
  <c r="N1226" i="1"/>
  <c r="O1226" i="1" s="1"/>
  <c r="N1227" i="1"/>
  <c r="O1227" i="1" s="1"/>
  <c r="N1228" i="1"/>
  <c r="O1228" i="1" s="1"/>
  <c r="N1229" i="1"/>
  <c r="N1230" i="1"/>
  <c r="N1231" i="1"/>
  <c r="O1231" i="1" s="1"/>
  <c r="N1232" i="1"/>
  <c r="O1232" i="1" s="1"/>
  <c r="N1233" i="1"/>
  <c r="O1233" i="1" s="1"/>
  <c r="N1234" i="1"/>
  <c r="O1234" i="1" s="1"/>
  <c r="N1235" i="1"/>
  <c r="N1236" i="1"/>
  <c r="O1236" i="1" s="1"/>
  <c r="N1237" i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N1286" i="1"/>
  <c r="O1286" i="1" s="1"/>
  <c r="N1287" i="1"/>
  <c r="O1287" i="1" s="1"/>
  <c r="N1288" i="1"/>
  <c r="N1289" i="1"/>
  <c r="O1289" i="1" s="1"/>
  <c r="N1290" i="1"/>
  <c r="O1290" i="1" s="1"/>
  <c r="N1291" i="1"/>
  <c r="O1291" i="1" s="1"/>
  <c r="N1292" i="1"/>
  <c r="O1292" i="1" s="1"/>
  <c r="N1293" i="1"/>
  <c r="O1293" i="1" s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 s="1"/>
  <c r="N1302" i="1"/>
  <c r="O1302" i="1" s="1"/>
  <c r="N1303" i="1"/>
  <c r="O1303" i="1" s="1"/>
  <c r="N1304" i="1"/>
  <c r="N1305" i="1"/>
  <c r="N1306" i="1"/>
  <c r="O1306" i="1" s="1"/>
  <c r="N1307" i="1"/>
  <c r="N1308" i="1"/>
  <c r="N1309" i="1"/>
  <c r="N1310" i="1"/>
  <c r="N1311" i="1"/>
  <c r="O1311" i="1" s="1"/>
  <c r="N1312" i="1"/>
  <c r="O1312" i="1" s="1"/>
  <c r="N1313" i="1"/>
  <c r="O1313" i="1" s="1"/>
  <c r="N1314" i="1"/>
  <c r="O1314" i="1" s="1"/>
  <c r="N1315" i="1"/>
  <c r="N1316" i="1"/>
  <c r="O1316" i="1" s="1"/>
  <c r="N1317" i="1"/>
  <c r="N1318" i="1"/>
  <c r="O1318" i="1" s="1"/>
  <c r="N1319" i="1"/>
  <c r="O1319" i="1" s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 s="1"/>
  <c r="N1326" i="1"/>
  <c r="O1326" i="1" s="1"/>
  <c r="N1327" i="1"/>
  <c r="O1327" i="1" s="1"/>
  <c r="N1328" i="1"/>
  <c r="O1328" i="1" s="1"/>
  <c r="N1329" i="1"/>
  <c r="O1329" i="1" s="1"/>
  <c r="N1330" i="1"/>
  <c r="O1330" i="1" s="1"/>
  <c r="N1331" i="1"/>
  <c r="O1331" i="1" s="1"/>
  <c r="N1332" i="1"/>
  <c r="O1332" i="1" s="1"/>
  <c r="N1333" i="1"/>
  <c r="O1333" i="1" s="1"/>
  <c r="N1334" i="1"/>
  <c r="O1334" i="1" s="1"/>
  <c r="N1335" i="1"/>
  <c r="O1335" i="1" s="1"/>
  <c r="N1336" i="1"/>
  <c r="O1336" i="1" s="1"/>
  <c r="N1337" i="1"/>
  <c r="O1337" i="1" s="1"/>
  <c r="N1338" i="1"/>
  <c r="O1338" i="1" s="1"/>
  <c r="N1339" i="1"/>
  <c r="O1339" i="1" s="1"/>
  <c r="N1340" i="1"/>
  <c r="O1340" i="1" s="1"/>
  <c r="N1341" i="1"/>
  <c r="O1341" i="1" s="1"/>
  <c r="N1342" i="1"/>
  <c r="O1342" i="1" s="1"/>
  <c r="N1343" i="1"/>
  <c r="O1343" i="1" s="1"/>
  <c r="N1344" i="1"/>
  <c r="O1344" i="1" s="1"/>
  <c r="N1345" i="1"/>
  <c r="O1345" i="1" s="1"/>
  <c r="N1346" i="1"/>
  <c r="O1346" i="1" s="1"/>
  <c r="N1347" i="1"/>
  <c r="N1348" i="1"/>
  <c r="O1348" i="1" s="1"/>
  <c r="N1349" i="1"/>
  <c r="N1350" i="1"/>
  <c r="N1351" i="1"/>
  <c r="O1351" i="1" s="1"/>
  <c r="N1352" i="1"/>
  <c r="O1352" i="1" s="1"/>
  <c r="N1353" i="1"/>
  <c r="O1353" i="1" s="1"/>
  <c r="N1354" i="1"/>
  <c r="O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N1385" i="1"/>
  <c r="O1385" i="1" s="1"/>
  <c r="N1386" i="1"/>
  <c r="O1386" i="1" s="1"/>
  <c r="N1387" i="1"/>
  <c r="N1388" i="1"/>
  <c r="O1388" i="1" s="1"/>
  <c r="N1389" i="1"/>
  <c r="O1389" i="1" s="1"/>
  <c r="N1390" i="1"/>
  <c r="N1391" i="1"/>
  <c r="O1391" i="1" s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N1418" i="1"/>
  <c r="O1418" i="1" s="1"/>
  <c r="N1419" i="1"/>
  <c r="O1419" i="1" s="1"/>
  <c r="N1420" i="1"/>
  <c r="O1420" i="1" s="1"/>
  <c r="N1421" i="1"/>
  <c r="O1421" i="1" s="1"/>
  <c r="N1422" i="1"/>
  <c r="O1422" i="1" s="1"/>
  <c r="N1423" i="1"/>
  <c r="O1423" i="1" s="1"/>
  <c r="N1424" i="1"/>
  <c r="O1424" i="1" s="1"/>
  <c r="N1425" i="1"/>
  <c r="O1425" i="1" s="1"/>
  <c r="N1426" i="1"/>
  <c r="O1426" i="1" s="1"/>
  <c r="N1427" i="1"/>
  <c r="N1428" i="1"/>
  <c r="O1428" i="1" s="1"/>
  <c r="N1429" i="1"/>
  <c r="N1430" i="1"/>
  <c r="N1431" i="1"/>
  <c r="O1431" i="1" s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2" i="1"/>
  <c r="O1442" i="1" s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49" i="1"/>
  <c r="O1449" i="1" s="1"/>
  <c r="N1450" i="1"/>
  <c r="O1450" i="1" s="1"/>
  <c r="N1451" i="1"/>
  <c r="O1451" i="1" s="1"/>
  <c r="N1452" i="1"/>
  <c r="O1452" i="1" s="1"/>
  <c r="N1453" i="1"/>
  <c r="O1453" i="1" s="1"/>
  <c r="N1454" i="1"/>
  <c r="O1454" i="1" s="1"/>
  <c r="N1455" i="1"/>
  <c r="N1456" i="1"/>
  <c r="O1456" i="1" s="1"/>
  <c r="N1457" i="1"/>
  <c r="O1457" i="1" s="1"/>
  <c r="N1458" i="1"/>
  <c r="O1458" i="1" s="1"/>
  <c r="N1459" i="1"/>
  <c r="O1459" i="1" s="1"/>
  <c r="N1460" i="1"/>
  <c r="O1460" i="1" s="1"/>
  <c r="N1461" i="1"/>
  <c r="O1461" i="1" s="1"/>
  <c r="N1462" i="1"/>
  <c r="O1462" i="1" s="1"/>
  <c r="N1463" i="1"/>
  <c r="O1463" i="1" s="1"/>
  <c r="N1464" i="1"/>
  <c r="N1465" i="1"/>
  <c r="N1466" i="1"/>
  <c r="N1467" i="1"/>
  <c r="N1468" i="1"/>
  <c r="O1468" i="1" s="1"/>
  <c r="N1469" i="1"/>
  <c r="O1469" i="1" s="1"/>
  <c r="N1470" i="1"/>
  <c r="N1471" i="1"/>
  <c r="O1471" i="1" s="1"/>
  <c r="N1472" i="1"/>
  <c r="N1473" i="1"/>
  <c r="O1473" i="1" s="1"/>
  <c r="N1474" i="1"/>
  <c r="N1475" i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 s="1"/>
  <c r="N1484" i="1"/>
  <c r="O1484" i="1" s="1"/>
  <c r="N1485" i="1"/>
  <c r="O1485" i="1" s="1"/>
  <c r="N1486" i="1"/>
  <c r="O1486" i="1" s="1"/>
  <c r="N1487" i="1"/>
  <c r="O1487" i="1" s="1"/>
  <c r="N1488" i="1"/>
  <c r="O1488" i="1" s="1"/>
  <c r="N1489" i="1"/>
  <c r="O1489" i="1" s="1"/>
  <c r="N1490" i="1"/>
  <c r="O1490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8" i="1"/>
  <c r="O1498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O1505" i="1" s="1"/>
  <c r="N1506" i="1"/>
  <c r="O1506" i="1" s="1"/>
  <c r="N1507" i="1"/>
  <c r="N1508" i="1"/>
  <c r="O1508" i="1" s="1"/>
  <c r="N1509" i="1"/>
  <c r="O1509" i="1" s="1"/>
  <c r="N1510" i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1" i="1"/>
  <c r="N1522" i="1"/>
  <c r="O1522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N1550" i="1"/>
  <c r="N1551" i="1"/>
  <c r="O1551" i="1" s="1"/>
  <c r="N1552" i="1"/>
  <c r="O1552" i="1" s="1"/>
  <c r="N1553" i="1"/>
  <c r="O1553" i="1" s="1"/>
  <c r="N1554" i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0" i="1"/>
  <c r="O1570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8" i="1"/>
  <c r="O1588" i="1" s="1"/>
  <c r="N1589" i="1"/>
  <c r="O1589" i="1" s="1"/>
  <c r="N1590" i="1"/>
  <c r="N1591" i="1"/>
  <c r="O1591" i="1" s="1"/>
  <c r="N1592" i="1"/>
  <c r="N1593" i="1"/>
  <c r="O1593" i="1" s="1"/>
  <c r="N1594" i="1"/>
  <c r="O1594" i="1" s="1"/>
  <c r="N1595" i="1"/>
  <c r="O1595" i="1" s="1"/>
  <c r="N1596" i="1"/>
  <c r="O1596" i="1" s="1"/>
  <c r="N1597" i="1"/>
  <c r="N1598" i="1"/>
  <c r="O1598" i="1" s="1"/>
  <c r="N1599" i="1"/>
  <c r="O1599" i="1" s="1"/>
  <c r="N1600" i="1"/>
  <c r="O1600" i="1" s="1"/>
  <c r="N1601" i="1"/>
  <c r="N1602" i="1"/>
  <c r="O1602" i="1" s="1"/>
  <c r="N1603" i="1"/>
  <c r="O1603" i="1" s="1"/>
  <c r="N1604" i="1"/>
  <c r="O1604" i="1" s="1"/>
  <c r="N1605" i="1"/>
  <c r="N1606" i="1"/>
  <c r="O1606" i="1" s="1"/>
  <c r="N1607" i="1"/>
  <c r="O1607" i="1" s="1"/>
  <c r="N1608" i="1"/>
  <c r="O1608" i="1" s="1"/>
  <c r="N1609" i="1"/>
  <c r="O1609" i="1" s="1"/>
  <c r="N1610" i="1"/>
  <c r="O1610" i="1" s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8" i="1"/>
  <c r="O1618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N1636" i="1"/>
  <c r="O1636" i="1" s="1"/>
  <c r="N1637" i="1"/>
  <c r="O1637" i="1" s="1"/>
  <c r="N1638" i="1"/>
  <c r="O1638" i="1" s="1"/>
  <c r="N1639" i="1"/>
  <c r="O1639" i="1" s="1"/>
  <c r="N1640" i="1"/>
  <c r="N1641" i="1"/>
  <c r="O1641" i="1" s="1"/>
  <c r="N1642" i="1"/>
  <c r="O1642" i="1" s="1"/>
  <c r="N1643" i="1"/>
  <c r="O1643" i="1" s="1"/>
  <c r="N1644" i="1"/>
  <c r="O1644" i="1" s="1"/>
  <c r="N1645" i="1"/>
  <c r="O1645" i="1" s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6" i="1"/>
  <c r="O1666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 s="1"/>
  <c r="N1684" i="1"/>
  <c r="O1684" i="1" s="1"/>
  <c r="N1685" i="1"/>
  <c r="O1685" i="1" s="1"/>
  <c r="N1686" i="1"/>
  <c r="O1686" i="1" s="1"/>
  <c r="N1687" i="1"/>
  <c r="O1687" i="1" s="1"/>
  <c r="N1688" i="1"/>
  <c r="O1688" i="1" s="1"/>
  <c r="N1689" i="1"/>
  <c r="O1689" i="1" s="1"/>
  <c r="N1690" i="1"/>
  <c r="O1690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N1698" i="1"/>
  <c r="O1698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 s="1"/>
  <c r="N1708" i="1"/>
  <c r="O1708" i="1" s="1"/>
  <c r="N1709" i="1"/>
  <c r="O1709" i="1" s="1"/>
  <c r="N1710" i="1"/>
  <c r="O1710" i="1" s="1"/>
  <c r="N1711" i="1"/>
  <c r="O1711" i="1" s="1"/>
  <c r="N1712" i="1"/>
  <c r="O1712" i="1" s="1"/>
  <c r="N1713" i="1"/>
  <c r="O1713" i="1" s="1"/>
  <c r="N1714" i="1"/>
  <c r="O1714" i="1" s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7" i="1"/>
  <c r="O1737" i="1" s="1"/>
  <c r="N1738" i="1"/>
  <c r="O1738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6" i="1"/>
  <c r="O1746" i="1" s="1"/>
  <c r="N1747" i="1"/>
  <c r="O1747" i="1" s="1"/>
  <c r="N1748" i="1"/>
  <c r="O1748" i="1" s="1"/>
  <c r="N1749" i="1"/>
  <c r="O1749" i="1" s="1"/>
  <c r="N1750" i="1"/>
  <c r="O1750" i="1" s="1"/>
  <c r="N1751" i="1"/>
  <c r="O1751" i="1" s="1"/>
  <c r="N1752" i="1"/>
  <c r="O1752" i="1" s="1"/>
  <c r="N1753" i="1"/>
  <c r="O1753" i="1" s="1"/>
  <c r="N1754" i="1"/>
  <c r="N1755" i="1"/>
  <c r="N1756" i="1"/>
  <c r="O1756" i="1" s="1"/>
  <c r="N1757" i="1"/>
  <c r="O1757" i="1" s="1"/>
  <c r="N1758" i="1"/>
  <c r="O1758" i="1" s="1"/>
  <c r="N1759" i="1"/>
  <c r="O1759" i="1" s="1"/>
  <c r="N1760" i="1"/>
  <c r="O1760" i="1" s="1"/>
  <c r="N1761" i="1"/>
  <c r="O1761" i="1" s="1"/>
  <c r="N1762" i="1"/>
  <c r="O1762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 s="1"/>
  <c r="N1770" i="1"/>
  <c r="N1771" i="1"/>
  <c r="O1771" i="1" s="1"/>
  <c r="N1772" i="1"/>
  <c r="O1772" i="1" s="1"/>
  <c r="N1773" i="1"/>
  <c r="O1773" i="1" s="1"/>
  <c r="N1774" i="1"/>
  <c r="O1774" i="1" s="1"/>
  <c r="N1775" i="1"/>
  <c r="O1775" i="1" s="1"/>
  <c r="N1776" i="1"/>
  <c r="O1776" i="1" s="1"/>
  <c r="N1777" i="1"/>
  <c r="N1778" i="1"/>
  <c r="O1778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 s="1"/>
  <c r="N1785" i="1"/>
  <c r="O1785" i="1" s="1"/>
  <c r="N1786" i="1"/>
  <c r="O1786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 s="1"/>
  <c r="N1793" i="1"/>
  <c r="O1793" i="1" s="1"/>
  <c r="N1794" i="1"/>
  <c r="O1794" i="1" s="1"/>
  <c r="N1795" i="1"/>
  <c r="O1795" i="1" s="1"/>
  <c r="N1796" i="1"/>
  <c r="O1796" i="1" s="1"/>
  <c r="N1797" i="1"/>
  <c r="N1798" i="1"/>
  <c r="O1798" i="1" s="1"/>
  <c r="N1799" i="1"/>
  <c r="O1799" i="1" s="1"/>
  <c r="N1800" i="1"/>
  <c r="O1800" i="1" s="1"/>
  <c r="N1801" i="1"/>
  <c r="O1801" i="1" s="1"/>
  <c r="N1802" i="1"/>
  <c r="O1802" i="1" s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O1808" i="1" s="1"/>
  <c r="N1809" i="1"/>
  <c r="O1809" i="1" s="1"/>
  <c r="N1810" i="1"/>
  <c r="N1811" i="1"/>
  <c r="O1811" i="1" s="1"/>
  <c r="N1812" i="1"/>
  <c r="O1812" i="1" s="1"/>
  <c r="N1813" i="1"/>
  <c r="N1814" i="1"/>
  <c r="O1814" i="1" s="1"/>
  <c r="N1815" i="1"/>
  <c r="O1815" i="1" s="1"/>
  <c r="N1816" i="1"/>
  <c r="O1816" i="1" s="1"/>
  <c r="N1817" i="1"/>
  <c r="O1817" i="1" s="1"/>
  <c r="N1818" i="1"/>
  <c r="O1818" i="1" s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 s="1"/>
  <c r="N1825" i="1"/>
  <c r="O1825" i="1" s="1"/>
  <c r="N1826" i="1"/>
  <c r="O1826" i="1" s="1"/>
  <c r="N1827" i="1"/>
  <c r="O1827" i="1" s="1"/>
  <c r="N1828" i="1"/>
  <c r="O1828" i="1" s="1"/>
  <c r="N1829" i="1"/>
  <c r="O1829" i="1" s="1"/>
  <c r="N1830" i="1"/>
  <c r="O1830" i="1" s="1"/>
  <c r="N1831" i="1"/>
  <c r="O1831" i="1" s="1"/>
  <c r="N1832" i="1"/>
  <c r="O1832" i="1" s="1"/>
  <c r="N1833" i="1"/>
  <c r="O1833" i="1" s="1"/>
  <c r="N1834" i="1"/>
  <c r="O1834" i="1" s="1"/>
  <c r="N1835" i="1"/>
  <c r="N1836" i="1"/>
  <c r="O1836" i="1" s="1"/>
  <c r="N1837" i="1"/>
  <c r="O1837" i="1" s="1"/>
  <c r="N1838" i="1"/>
  <c r="O1838" i="1" s="1"/>
  <c r="N1839" i="1"/>
  <c r="O1839" i="1" s="1"/>
  <c r="N1840" i="1"/>
  <c r="O1840" i="1" s="1"/>
  <c r="N1841" i="1"/>
  <c r="O1841" i="1" s="1"/>
  <c r="N1842" i="1"/>
  <c r="O1842" i="1" s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 s="1"/>
  <c r="N1849" i="1"/>
  <c r="O1849" i="1" s="1"/>
  <c r="N1850" i="1"/>
  <c r="O1850" i="1" s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 s="1"/>
  <c r="N1857" i="1"/>
  <c r="O1857" i="1" s="1"/>
  <c r="N1858" i="1"/>
  <c r="O1858" i="1" s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N1865" i="1"/>
  <c r="N1866" i="1"/>
  <c r="O1866" i="1" s="1"/>
  <c r="N1867" i="1"/>
  <c r="O1867" i="1" s="1"/>
  <c r="N1868" i="1"/>
  <c r="O1868" i="1" s="1"/>
  <c r="N1869" i="1"/>
  <c r="O1869" i="1" s="1"/>
  <c r="N1870" i="1"/>
  <c r="O1870" i="1" s="1"/>
  <c r="N1871" i="1"/>
  <c r="O1871" i="1" s="1"/>
  <c r="N1872" i="1"/>
  <c r="O1872" i="1" s="1"/>
  <c r="N1873" i="1"/>
  <c r="O1873" i="1" s="1"/>
  <c r="N1874" i="1"/>
  <c r="O1874" i="1" s="1"/>
  <c r="N1875" i="1"/>
  <c r="N1876" i="1"/>
  <c r="O1876" i="1" s="1"/>
  <c r="N1877" i="1"/>
  <c r="N1878" i="1"/>
  <c r="O1878" i="1" s="1"/>
  <c r="N1879" i="1"/>
  <c r="O1879" i="1" s="1"/>
  <c r="N1880" i="1"/>
  <c r="O1880" i="1" s="1"/>
  <c r="N1881" i="1"/>
  <c r="O1881" i="1" s="1"/>
  <c r="N1882" i="1"/>
  <c r="O1882" i="1" s="1"/>
  <c r="N1883" i="1"/>
  <c r="O1883" i="1" s="1"/>
  <c r="N1884" i="1"/>
  <c r="O1884" i="1" s="1"/>
  <c r="N1885" i="1"/>
  <c r="N1886" i="1"/>
  <c r="O1886" i="1" s="1"/>
  <c r="N1887" i="1"/>
  <c r="O1887" i="1" s="1"/>
  <c r="N1888" i="1"/>
  <c r="O1888" i="1" s="1"/>
  <c r="N1889" i="1"/>
  <c r="O1889" i="1" s="1"/>
  <c r="N1890" i="1"/>
  <c r="O1890" i="1" s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 s="1"/>
  <c r="N1897" i="1"/>
  <c r="O1897" i="1" s="1"/>
  <c r="N1898" i="1"/>
  <c r="O1898" i="1" s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 s="1"/>
  <c r="N1905" i="1"/>
  <c r="O1905" i="1" s="1"/>
  <c r="N1906" i="1"/>
  <c r="O1906" i="1" s="1"/>
  <c r="N1907" i="1"/>
  <c r="N1908" i="1"/>
  <c r="O1908" i="1" s="1"/>
  <c r="N1909" i="1"/>
  <c r="N1910" i="1"/>
  <c r="O1910" i="1" s="1"/>
  <c r="N1911" i="1"/>
  <c r="O1911" i="1" s="1"/>
  <c r="N1912" i="1"/>
  <c r="O1912" i="1" s="1"/>
  <c r="N1913" i="1"/>
  <c r="O1913" i="1" s="1"/>
  <c r="N1914" i="1"/>
  <c r="O1914" i="1" s="1"/>
  <c r="N1915" i="1"/>
  <c r="N1916" i="1"/>
  <c r="O1916" i="1" s="1"/>
  <c r="N1917" i="1"/>
  <c r="O1917" i="1" s="1"/>
  <c r="N1918" i="1"/>
  <c r="O1918" i="1" s="1"/>
  <c r="N1919" i="1"/>
  <c r="O1919" i="1" s="1"/>
  <c r="N1920" i="1"/>
  <c r="O1920" i="1" s="1"/>
  <c r="N1921" i="1"/>
  <c r="O1921" i="1" s="1"/>
  <c r="N1922" i="1"/>
  <c r="O1922" i="1" s="1"/>
  <c r="N1923" i="1"/>
  <c r="O1923" i="1" s="1"/>
  <c r="N1924" i="1"/>
  <c r="O1924" i="1" s="1"/>
  <c r="N1925" i="1"/>
  <c r="O1925" i="1" s="1"/>
  <c r="N1926" i="1"/>
  <c r="O1926" i="1" s="1"/>
  <c r="N1927" i="1"/>
  <c r="O1927" i="1" s="1"/>
  <c r="N1928" i="1"/>
  <c r="O1928" i="1" s="1"/>
  <c r="N1929" i="1"/>
  <c r="O1929" i="1" s="1"/>
  <c r="N1930" i="1"/>
  <c r="O1930" i="1" s="1"/>
  <c r="N1931" i="1"/>
  <c r="O1931" i="1" s="1"/>
  <c r="N1932" i="1"/>
  <c r="O1932" i="1" s="1"/>
  <c r="N1933" i="1"/>
  <c r="O1933" i="1" s="1"/>
  <c r="N1934" i="1"/>
  <c r="O1934" i="1" s="1"/>
  <c r="N1935" i="1"/>
  <c r="O1935" i="1" s="1"/>
  <c r="N1936" i="1"/>
  <c r="O1936" i="1" s="1"/>
  <c r="N1937" i="1"/>
  <c r="O1937" i="1" s="1"/>
  <c r="N1938" i="1"/>
  <c r="O1938" i="1" s="1"/>
  <c r="N1939" i="1"/>
  <c r="O1939" i="1" s="1"/>
  <c r="N1940" i="1"/>
  <c r="O1940" i="1" s="1"/>
  <c r="N1941" i="1"/>
  <c r="O1941" i="1" s="1"/>
  <c r="N1942" i="1"/>
  <c r="O1942" i="1" s="1"/>
  <c r="N1943" i="1"/>
  <c r="O1943" i="1" s="1"/>
  <c r="N1944" i="1"/>
  <c r="N1945" i="1"/>
  <c r="N1946" i="1"/>
  <c r="O1946" i="1" s="1"/>
  <c r="N1947" i="1"/>
  <c r="O1947" i="1" s="1"/>
  <c r="N1948" i="1"/>
  <c r="O1948" i="1" s="1"/>
  <c r="N1949" i="1"/>
  <c r="O1949" i="1" s="1"/>
  <c r="N1950" i="1"/>
  <c r="N1951" i="1"/>
  <c r="O1951" i="1" s="1"/>
  <c r="N1952" i="1"/>
  <c r="O1952" i="1" s="1"/>
  <c r="N1953" i="1"/>
  <c r="O1953" i="1" s="1"/>
  <c r="N1954" i="1"/>
  <c r="N1955" i="1"/>
  <c r="O1955" i="1" s="1"/>
  <c r="N1956" i="1"/>
  <c r="O1956" i="1" s="1"/>
  <c r="N1957" i="1"/>
  <c r="O1957" i="1" s="1"/>
  <c r="N1958" i="1"/>
  <c r="O1958" i="1" s="1"/>
  <c r="N1959" i="1"/>
  <c r="O1959" i="1" s="1"/>
  <c r="N1960" i="1"/>
  <c r="O1960" i="1" s="1"/>
  <c r="N1961" i="1"/>
  <c r="O1961" i="1" s="1"/>
  <c r="N1962" i="1"/>
  <c r="O1962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70" i="1"/>
  <c r="O1970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7" i="1"/>
  <c r="O1977" i="1" s="1"/>
  <c r="N1978" i="1"/>
  <c r="O1978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N1985" i="1"/>
  <c r="N1986" i="1"/>
  <c r="O1986" i="1" s="1"/>
  <c r="N1987" i="1"/>
  <c r="O1987" i="1" s="1"/>
  <c r="N1988" i="1"/>
  <c r="N1989" i="1"/>
  <c r="O1989" i="1" s="1"/>
  <c r="N1990" i="1"/>
  <c r="N1991" i="1"/>
  <c r="O1991" i="1" s="1"/>
  <c r="N1992" i="1"/>
  <c r="O1992" i="1" s="1"/>
  <c r="N1993" i="1"/>
  <c r="O1993" i="1" s="1"/>
  <c r="N1994" i="1"/>
  <c r="O1994" i="1" s="1"/>
  <c r="N1995" i="1"/>
  <c r="O1995" i="1" s="1"/>
  <c r="N1996" i="1"/>
  <c r="O1996" i="1" s="1"/>
  <c r="N1997" i="1"/>
  <c r="O1997" i="1" s="1"/>
  <c r="N1998" i="1"/>
  <c r="O1998" i="1" s="1"/>
  <c r="N1999" i="1"/>
  <c r="O1999" i="1" s="1"/>
  <c r="N2000" i="1"/>
  <c r="O2000" i="1" s="1"/>
  <c r="N2001" i="1"/>
  <c r="O2001" i="1" s="1"/>
  <c r="N2002" i="1"/>
  <c r="O2002" i="1" s="1"/>
  <c r="N2003" i="1"/>
  <c r="O2003" i="1" s="1"/>
  <c r="N2004" i="1"/>
  <c r="O2004" i="1" s="1"/>
  <c r="N2005" i="1"/>
  <c r="O2005" i="1" s="1"/>
  <c r="N2006" i="1"/>
  <c r="O2006" i="1" s="1"/>
  <c r="N2007" i="1"/>
  <c r="O2007" i="1" s="1"/>
  <c r="N2008" i="1"/>
  <c r="O2008" i="1" s="1"/>
  <c r="N2009" i="1"/>
  <c r="O2009" i="1" s="1"/>
  <c r="N2010" i="1"/>
  <c r="O2010" i="1" s="1"/>
  <c r="N2011" i="1"/>
  <c r="O2011" i="1" s="1"/>
  <c r="N2012" i="1"/>
  <c r="O2012" i="1" s="1"/>
  <c r="N2013" i="1"/>
  <c r="O2013" i="1" s="1"/>
  <c r="N2014" i="1"/>
  <c r="O2014" i="1" s="1"/>
  <c r="N2015" i="1"/>
  <c r="O2015" i="1" s="1"/>
  <c r="N2016" i="1"/>
  <c r="O2016" i="1" s="1"/>
  <c r="N2017" i="1"/>
  <c r="O2017" i="1" s="1"/>
  <c r="N2018" i="1"/>
  <c r="O2018" i="1" s="1"/>
  <c r="N2019" i="1"/>
  <c r="O2019" i="1" s="1"/>
  <c r="N2020" i="1"/>
  <c r="O2020" i="1" s="1"/>
  <c r="N2021" i="1"/>
  <c r="O2021" i="1" s="1"/>
  <c r="N2022" i="1"/>
  <c r="O2022" i="1" s="1"/>
  <c r="N2023" i="1"/>
  <c r="O2023" i="1" s="1"/>
  <c r="N2024" i="1"/>
  <c r="O2024" i="1" s="1"/>
  <c r="N2025" i="1"/>
  <c r="O2025" i="1" s="1"/>
  <c r="N2026" i="1"/>
  <c r="O2026" i="1" s="1"/>
  <c r="N2027" i="1"/>
  <c r="O2027" i="1" s="1"/>
  <c r="N2028" i="1"/>
  <c r="N2029" i="1"/>
  <c r="O2029" i="1" s="1"/>
  <c r="N2030" i="1"/>
  <c r="N2031" i="1"/>
  <c r="O2031" i="1" s="1"/>
  <c r="N2032" i="1"/>
  <c r="N2033" i="1"/>
  <c r="O2033" i="1" s="1"/>
  <c r="N2034" i="1"/>
  <c r="O2034" i="1" s="1"/>
  <c r="N2035" i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42" i="1"/>
  <c r="O2042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0" i="1"/>
  <c r="O2050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O2057" i="1" s="1"/>
  <c r="N2058" i="1"/>
  <c r="O2058" i="1" s="1"/>
  <c r="N2059" i="1"/>
  <c r="O2059" i="1" s="1"/>
  <c r="N2060" i="1"/>
  <c r="O2060" i="1" s="1"/>
  <c r="N2061" i="1"/>
  <c r="O2061" i="1" s="1"/>
  <c r="N2062" i="1"/>
  <c r="O2062" i="1" s="1"/>
  <c r="N2063" i="1"/>
  <c r="O2063" i="1" s="1"/>
  <c r="N2064" i="1"/>
  <c r="N2065" i="1"/>
  <c r="N2066" i="1"/>
  <c r="N2067" i="1"/>
  <c r="N2068" i="1"/>
  <c r="O2068" i="1" s="1"/>
  <c r="N2069" i="1"/>
  <c r="N2070" i="1"/>
  <c r="N2071" i="1"/>
  <c r="O2071" i="1" s="1"/>
  <c r="N2072" i="1"/>
  <c r="N2073" i="1"/>
  <c r="O2073" i="1" s="1"/>
  <c r="N2074" i="1"/>
  <c r="O2074" i="1" s="1"/>
  <c r="N2075" i="1"/>
  <c r="N2076" i="1"/>
  <c r="O2076" i="1" s="1"/>
  <c r="N2077" i="1"/>
  <c r="O2077" i="1" s="1"/>
  <c r="N2078" i="1"/>
  <c r="O2078" i="1" s="1"/>
  <c r="N2079" i="1"/>
  <c r="O2079" i="1" s="1"/>
  <c r="N2080" i="1"/>
  <c r="O2080" i="1" s="1"/>
  <c r="N2081" i="1"/>
  <c r="O2081" i="1" s="1"/>
  <c r="N2082" i="1"/>
  <c r="O2082" i="1" s="1"/>
  <c r="N2083" i="1"/>
  <c r="O2083" i="1" s="1"/>
  <c r="N2084" i="1"/>
  <c r="O2084" i="1" s="1"/>
  <c r="N2085" i="1"/>
  <c r="O2085" i="1" s="1"/>
  <c r="N2086" i="1"/>
  <c r="O2086" i="1" s="1"/>
  <c r="N2087" i="1"/>
  <c r="O2087" i="1" s="1"/>
  <c r="N2088" i="1"/>
  <c r="O2088" i="1" s="1"/>
  <c r="N2089" i="1"/>
  <c r="O2089" i="1" s="1"/>
  <c r="N2090" i="1"/>
  <c r="O2090" i="1" s="1"/>
  <c r="N2091" i="1"/>
  <c r="O2091" i="1" s="1"/>
  <c r="N2092" i="1"/>
  <c r="O2092" i="1" s="1"/>
  <c r="N2093" i="1"/>
  <c r="O2093" i="1" s="1"/>
  <c r="N2094" i="1"/>
  <c r="O2094" i="1" s="1"/>
  <c r="N2095" i="1"/>
  <c r="O2095" i="1" s="1"/>
  <c r="N2096" i="1"/>
  <c r="O2096" i="1" s="1"/>
  <c r="N2097" i="1"/>
  <c r="O2097" i="1" s="1"/>
  <c r="N2098" i="1"/>
  <c r="O2098" i="1" s="1"/>
  <c r="N2099" i="1"/>
  <c r="O2099" i="1" s="1"/>
  <c r="N2100" i="1"/>
  <c r="O2100" i="1" s="1"/>
  <c r="N2101" i="1"/>
  <c r="O2101" i="1" s="1"/>
  <c r="N2102" i="1"/>
  <c r="O2102" i="1" s="1"/>
  <c r="N2103" i="1"/>
  <c r="O2103" i="1" s="1"/>
  <c r="N2104" i="1"/>
  <c r="O2104" i="1" s="1"/>
  <c r="N2105" i="1"/>
  <c r="O2105" i="1" s="1"/>
  <c r="N2106" i="1"/>
  <c r="O2106" i="1" s="1"/>
  <c r="N2107" i="1"/>
  <c r="O2107" i="1" s="1"/>
  <c r="N2108" i="1"/>
  <c r="O2108" i="1" s="1"/>
  <c r="N2109" i="1"/>
  <c r="N2110" i="1"/>
  <c r="N2111" i="1"/>
  <c r="O2111" i="1" s="1"/>
  <c r="N2112" i="1"/>
  <c r="O2112" i="1" s="1"/>
  <c r="N2113" i="1"/>
  <c r="O2113" i="1" s="1"/>
  <c r="N2114" i="1"/>
  <c r="O2114" i="1" s="1"/>
  <c r="N2115" i="1"/>
  <c r="O2115" i="1" s="1"/>
  <c r="N2116" i="1"/>
  <c r="O2116" i="1" s="1"/>
  <c r="N2117" i="1"/>
  <c r="O2117" i="1" s="1"/>
  <c r="N2118" i="1"/>
  <c r="O2118" i="1" s="1"/>
  <c r="N2119" i="1"/>
  <c r="O2119" i="1" s="1"/>
  <c r="N2120" i="1"/>
  <c r="O2120" i="1" s="1"/>
  <c r="N2121" i="1"/>
  <c r="O2121" i="1" s="1"/>
  <c r="N2122" i="1"/>
  <c r="O2122" i="1" s="1"/>
  <c r="N2123" i="1"/>
  <c r="O2123" i="1" s="1"/>
  <c r="N2124" i="1"/>
  <c r="O2124" i="1" s="1"/>
  <c r="N2125" i="1"/>
  <c r="O2125" i="1" s="1"/>
  <c r="N2126" i="1"/>
  <c r="O2126" i="1" s="1"/>
  <c r="N2127" i="1"/>
  <c r="O2127" i="1" s="1"/>
  <c r="N2128" i="1"/>
  <c r="O2128" i="1" s="1"/>
  <c r="N2129" i="1"/>
  <c r="O2129" i="1" s="1"/>
  <c r="N2130" i="1"/>
  <c r="O2130" i="1" s="1"/>
  <c r="N2131" i="1"/>
  <c r="O2131" i="1" s="1"/>
  <c r="N2132" i="1"/>
  <c r="O2132" i="1" s="1"/>
  <c r="N2133" i="1"/>
  <c r="O2133" i="1" s="1"/>
  <c r="N2134" i="1"/>
  <c r="O2134" i="1" s="1"/>
  <c r="N2135" i="1"/>
  <c r="O2135" i="1" s="1"/>
  <c r="N2136" i="1"/>
  <c r="O2136" i="1" s="1"/>
  <c r="N2137" i="1"/>
  <c r="O2137" i="1" s="1"/>
  <c r="N2138" i="1"/>
  <c r="O2138" i="1" s="1"/>
  <c r="N2139" i="1"/>
  <c r="O2139" i="1" s="1"/>
  <c r="N2140" i="1"/>
  <c r="O2140" i="1" s="1"/>
  <c r="N2141" i="1"/>
  <c r="O2141" i="1" s="1"/>
  <c r="N2142" i="1"/>
  <c r="O2142" i="1" s="1"/>
  <c r="N2143" i="1"/>
  <c r="O2143" i="1" s="1"/>
  <c r="N2144" i="1"/>
  <c r="O2144" i="1" s="1"/>
  <c r="N2145" i="1"/>
  <c r="O2145" i="1" s="1"/>
  <c r="N2146" i="1"/>
  <c r="O2146" i="1" s="1"/>
  <c r="N2147" i="1"/>
  <c r="O2147" i="1" s="1"/>
  <c r="N2148" i="1"/>
  <c r="O2148" i="1" s="1"/>
  <c r="N2149" i="1"/>
  <c r="O2149" i="1" s="1"/>
  <c r="O2151" i="1"/>
  <c r="O2152" i="1"/>
  <c r="O2153" i="1"/>
  <c r="O2158" i="1"/>
  <c r="O2160" i="1"/>
  <c r="N2164" i="1"/>
  <c r="O2164" i="1" s="1"/>
  <c r="N2165" i="1"/>
  <c r="O2165" i="1" s="1"/>
  <c r="N2166" i="1"/>
  <c r="O2166" i="1" s="1"/>
  <c r="N2167" i="1"/>
  <c r="O2167" i="1" s="1"/>
  <c r="N2168" i="1"/>
  <c r="O2168" i="1" s="1"/>
  <c r="N2169" i="1"/>
  <c r="O2169" i="1" s="1"/>
  <c r="N2170" i="1"/>
  <c r="O2170" i="1" s="1"/>
  <c r="N2171" i="1"/>
  <c r="O2171" i="1" s="1"/>
  <c r="N2172" i="1"/>
  <c r="O2172" i="1" s="1"/>
  <c r="N2173" i="1"/>
  <c r="N2174" i="1"/>
  <c r="O2174" i="1" s="1"/>
  <c r="N2175" i="1"/>
  <c r="O2175" i="1" s="1"/>
  <c r="N2176" i="1"/>
  <c r="N2177" i="1"/>
  <c r="O2177" i="1" s="1"/>
  <c r="N2178" i="1"/>
  <c r="O2178" i="1" s="1"/>
  <c r="N2179" i="1"/>
  <c r="O2179" i="1" s="1"/>
  <c r="N2180" i="1"/>
  <c r="O2180" i="1" s="1"/>
  <c r="N2181" i="1"/>
  <c r="O2181" i="1" s="1"/>
  <c r="N2182" i="1"/>
  <c r="O2182" i="1" s="1"/>
  <c r="N2183" i="1"/>
  <c r="O2183" i="1" s="1"/>
  <c r="N2184" i="1"/>
  <c r="O2184" i="1" s="1"/>
  <c r="N2185" i="1"/>
  <c r="O2185" i="1" s="1"/>
  <c r="N2186" i="1"/>
  <c r="O2186" i="1" s="1"/>
  <c r="N2187" i="1"/>
  <c r="O2187" i="1" s="1"/>
  <c r="N2188" i="1"/>
  <c r="O2188" i="1" s="1"/>
  <c r="N2189" i="1"/>
  <c r="O2189" i="1" s="1"/>
  <c r="N2190" i="1"/>
  <c r="O2190" i="1" s="1"/>
  <c r="N2191" i="1"/>
  <c r="O2191" i="1" s="1"/>
  <c r="N2192" i="1"/>
  <c r="O2192" i="1" s="1"/>
  <c r="N2193" i="1"/>
  <c r="O2193" i="1" s="1"/>
  <c r="N2194" i="1"/>
  <c r="N2195" i="1"/>
  <c r="O2195" i="1" s="1"/>
  <c r="N2196" i="1"/>
  <c r="O2196" i="1" s="1"/>
  <c r="N2197" i="1"/>
  <c r="O2197" i="1" s="1"/>
  <c r="N2198" i="1"/>
  <c r="O2198" i="1" s="1"/>
  <c r="N2199" i="1"/>
  <c r="O2199" i="1" s="1"/>
  <c r="N2200" i="1"/>
  <c r="O2200" i="1" s="1"/>
  <c r="N2201" i="1"/>
  <c r="O2201" i="1" s="1"/>
  <c r="N2202" i="1"/>
  <c r="O2202" i="1" s="1"/>
  <c r="N2203" i="1"/>
  <c r="O2203" i="1" s="1"/>
  <c r="N2204" i="1"/>
  <c r="O2204" i="1" s="1"/>
  <c r="N2205" i="1"/>
  <c r="O2205" i="1" s="1"/>
  <c r="N2206" i="1"/>
  <c r="O2206" i="1" s="1"/>
  <c r="N2207" i="1"/>
  <c r="O2207" i="1" s="1"/>
  <c r="N2208" i="1"/>
  <c r="O2208" i="1" s="1"/>
  <c r="N2209" i="1"/>
  <c r="O2209" i="1" s="1"/>
  <c r="N2210" i="1"/>
  <c r="O2210" i="1" s="1"/>
  <c r="N2211" i="1"/>
  <c r="O2211" i="1" s="1"/>
  <c r="N2212" i="1"/>
  <c r="O2212" i="1" s="1"/>
  <c r="N2213" i="1"/>
  <c r="O2213" i="1" s="1"/>
  <c r="N2214" i="1"/>
  <c r="O2214" i="1" s="1"/>
  <c r="N2215" i="1"/>
  <c r="O2215" i="1" s="1"/>
  <c r="N2216" i="1"/>
  <c r="O2216" i="1" s="1"/>
  <c r="N2217" i="1"/>
  <c r="O2217" i="1" s="1"/>
  <c r="N2220" i="1"/>
  <c r="O2220" i="1" s="1"/>
  <c r="N2221" i="1"/>
  <c r="O2221" i="1" s="1"/>
  <c r="N2222" i="1"/>
  <c r="O2222" i="1" s="1"/>
  <c r="N2223" i="1"/>
  <c r="O2223" i="1" s="1"/>
  <c r="N2224" i="1"/>
  <c r="O2224" i="1" s="1"/>
  <c r="N2225" i="1"/>
  <c r="O2225" i="1" s="1"/>
  <c r="N2226" i="1"/>
  <c r="O2226" i="1" s="1"/>
  <c r="N2227" i="1"/>
  <c r="O2227" i="1" s="1"/>
  <c r="N2228" i="1"/>
  <c r="O2228" i="1" s="1"/>
  <c r="N2229" i="1"/>
  <c r="O2229" i="1" s="1"/>
  <c r="N2230" i="1"/>
  <c r="O2230" i="1" s="1"/>
  <c r="N2231" i="1"/>
  <c r="O2231" i="1" s="1"/>
  <c r="N2232" i="1"/>
  <c r="O2232" i="1" s="1"/>
  <c r="N2233" i="1"/>
  <c r="O2233" i="1" s="1"/>
  <c r="N2234" i="1"/>
  <c r="O2234" i="1" s="1"/>
  <c r="N2235" i="1"/>
  <c r="O2235" i="1" s="1"/>
  <c r="N2236" i="1"/>
  <c r="O2236" i="1" s="1"/>
  <c r="N2237" i="1"/>
  <c r="O2237" i="1" s="1"/>
  <c r="N2238" i="1"/>
  <c r="O2238" i="1" s="1"/>
  <c r="N2239" i="1"/>
  <c r="N2240" i="1"/>
  <c r="O2240" i="1" s="1"/>
  <c r="N2241" i="1"/>
  <c r="N2242" i="1"/>
  <c r="O2242" i="1" s="1"/>
  <c r="N2243" i="1"/>
  <c r="O2243" i="1" s="1"/>
  <c r="N2244" i="1"/>
  <c r="O2244" i="1" s="1"/>
  <c r="N2245" i="1"/>
  <c r="O2245" i="1" s="1"/>
  <c r="N2246" i="1"/>
  <c r="O2246" i="1" s="1"/>
  <c r="N2247" i="1"/>
  <c r="O2247" i="1" s="1"/>
  <c r="N2248" i="1"/>
  <c r="O2248" i="1" s="1"/>
  <c r="N2249" i="1"/>
  <c r="O2249" i="1" s="1"/>
  <c r="N2250" i="1"/>
  <c r="O2250" i="1" s="1"/>
  <c r="N2251" i="1"/>
  <c r="O2251" i="1" s="1"/>
  <c r="N2252" i="1"/>
  <c r="O2252" i="1" s="1"/>
  <c r="N2253" i="1"/>
  <c r="O2253" i="1" s="1"/>
  <c r="N2254" i="1"/>
  <c r="O2254" i="1" s="1"/>
  <c r="N2255" i="1"/>
  <c r="O2255" i="1" s="1"/>
  <c r="N2256" i="1"/>
  <c r="O2256" i="1" s="1"/>
  <c r="N2257" i="1"/>
  <c r="O2257" i="1" s="1"/>
  <c r="N2258" i="1"/>
  <c r="O2258" i="1" s="1"/>
  <c r="N2259" i="1"/>
  <c r="O2259" i="1" s="1"/>
  <c r="N2260" i="1"/>
  <c r="O2260" i="1" s="1"/>
  <c r="N2261" i="1"/>
  <c r="O2261" i="1" s="1"/>
  <c r="N2262" i="1"/>
  <c r="O2262" i="1" s="1"/>
  <c r="N2263" i="1"/>
  <c r="O2263" i="1" s="1"/>
  <c r="N2264" i="1"/>
  <c r="O2264" i="1" s="1"/>
  <c r="N2265" i="1"/>
  <c r="O2265" i="1" s="1"/>
  <c r="N2266" i="1"/>
  <c r="O2266" i="1" s="1"/>
  <c r="N2267" i="1"/>
  <c r="O2267" i="1" s="1"/>
  <c r="N2268" i="1"/>
  <c r="O2268" i="1" s="1"/>
  <c r="N2269" i="1"/>
  <c r="O2269" i="1" s="1"/>
  <c r="N2270" i="1"/>
  <c r="O2270" i="1" s="1"/>
  <c r="N2271" i="1"/>
  <c r="O2271" i="1" s="1"/>
  <c r="N2272" i="1"/>
  <c r="O2272" i="1" s="1"/>
  <c r="N2273" i="1"/>
  <c r="O2273" i="1" s="1"/>
  <c r="N2274" i="1"/>
  <c r="N2275" i="1"/>
  <c r="N2276" i="1"/>
  <c r="N2277" i="1"/>
  <c r="N2278" i="1"/>
  <c r="O2278" i="1" s="1"/>
  <c r="N2279" i="1"/>
  <c r="N2280" i="1"/>
  <c r="O2280" i="1" s="1"/>
  <c r="N2281" i="1"/>
  <c r="O2281" i="1" s="1"/>
  <c r="N2282" i="1"/>
  <c r="O2282" i="1" s="1"/>
  <c r="N2283" i="1"/>
  <c r="O2283" i="1" s="1"/>
  <c r="N2284" i="1"/>
  <c r="O2284" i="1" s="1"/>
  <c r="N2285" i="1"/>
  <c r="O2285" i="1" s="1"/>
  <c r="N2286" i="1"/>
  <c r="N2287" i="1"/>
  <c r="O2287" i="1" s="1"/>
  <c r="N2288" i="1"/>
  <c r="N2289" i="1"/>
  <c r="O2289" i="1" s="1"/>
  <c r="N2290" i="1"/>
  <c r="N2291" i="1"/>
  <c r="O2291" i="1" s="1"/>
  <c r="N2292" i="1"/>
  <c r="O2292" i="1" s="1"/>
  <c r="N2293" i="1"/>
  <c r="O2293" i="1" s="1"/>
  <c r="N2294" i="1"/>
  <c r="O2294" i="1" s="1"/>
  <c r="N2295" i="1"/>
  <c r="O2295" i="1" s="1"/>
  <c r="N2296" i="1"/>
  <c r="O2296" i="1" s="1"/>
  <c r="N2297" i="1"/>
  <c r="O2297" i="1" s="1"/>
  <c r="N2298" i="1"/>
  <c r="O2298" i="1" s="1"/>
  <c r="N2299" i="1"/>
  <c r="O2299" i="1" s="1"/>
  <c r="N2300" i="1"/>
  <c r="O2300" i="1" s="1"/>
  <c r="N2301" i="1"/>
  <c r="O2301" i="1" s="1"/>
  <c r="N2302" i="1"/>
  <c r="O2302" i="1" s="1"/>
  <c r="N2303" i="1"/>
  <c r="O2303" i="1" s="1"/>
  <c r="N2304" i="1"/>
  <c r="O2304" i="1" s="1"/>
  <c r="N2305" i="1"/>
  <c r="O2305" i="1" s="1"/>
  <c r="N2306" i="1"/>
  <c r="O2306" i="1" s="1"/>
  <c r="N2307" i="1"/>
  <c r="O2307" i="1" s="1"/>
  <c r="N2308" i="1"/>
  <c r="O2308" i="1" s="1"/>
  <c r="N2309" i="1"/>
  <c r="O2309" i="1" s="1"/>
  <c r="N2310" i="1"/>
  <c r="O2310" i="1" s="1"/>
  <c r="N2311" i="1"/>
  <c r="O2311" i="1" s="1"/>
  <c r="N2312" i="1"/>
  <c r="O2312" i="1" s="1"/>
  <c r="N2313" i="1"/>
  <c r="O2313" i="1" s="1"/>
  <c r="N2314" i="1"/>
  <c r="N2315" i="1"/>
  <c r="O2315" i="1" s="1"/>
  <c r="N2316" i="1"/>
  <c r="N2317" i="1"/>
  <c r="O2317" i="1" s="1"/>
  <c r="N2318" i="1"/>
  <c r="O2318" i="1" s="1"/>
  <c r="N2319" i="1"/>
  <c r="N2320" i="1"/>
  <c r="O2320" i="1" s="1"/>
  <c r="N2321" i="1"/>
  <c r="O2321" i="1" s="1"/>
  <c r="N2322" i="1"/>
  <c r="O2322" i="1" s="1"/>
  <c r="N2323" i="1"/>
  <c r="O2323" i="1" s="1"/>
  <c r="N2324" i="1"/>
  <c r="O2324" i="1" s="1"/>
  <c r="N2325" i="1"/>
  <c r="O2325" i="1" s="1"/>
  <c r="N2326" i="1"/>
  <c r="O2326" i="1" s="1"/>
  <c r="N2327" i="1"/>
  <c r="O2327" i="1" s="1"/>
  <c r="N2328" i="1"/>
  <c r="O2328" i="1" s="1"/>
  <c r="N2329" i="1"/>
  <c r="O2329" i="1" s="1"/>
  <c r="N2330" i="1"/>
  <c r="O2330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7" i="1"/>
  <c r="O2337" i="1" s="1"/>
  <c r="N2338" i="1"/>
  <c r="O2338" i="1" s="1"/>
  <c r="N2339" i="1"/>
  <c r="O2339" i="1" s="1"/>
  <c r="N2340" i="1"/>
  <c r="O2340" i="1" s="1"/>
  <c r="N2341" i="1"/>
  <c r="O2341" i="1" s="1"/>
  <c r="N2342" i="1"/>
  <c r="O2342" i="1" s="1"/>
  <c r="N2343" i="1"/>
  <c r="O2343" i="1" s="1"/>
  <c r="N2344" i="1"/>
  <c r="O2344" i="1" s="1"/>
  <c r="N2345" i="1"/>
  <c r="O2345" i="1" s="1"/>
  <c r="N2346" i="1"/>
  <c r="O2346" i="1" s="1"/>
  <c r="N2347" i="1"/>
  <c r="O2347" i="1" s="1"/>
  <c r="N2348" i="1"/>
  <c r="O2348" i="1" s="1"/>
  <c r="N2349" i="1"/>
  <c r="O2349" i="1" s="1"/>
  <c r="N2350" i="1"/>
  <c r="O2350" i="1" s="1"/>
  <c r="N2351" i="1"/>
  <c r="O2351" i="1" s="1"/>
  <c r="N2352" i="1"/>
  <c r="O2352" i="1" s="1"/>
  <c r="N2353" i="1"/>
  <c r="O2353" i="1" s="1"/>
  <c r="N2354" i="1"/>
  <c r="O2354" i="1" s="1"/>
  <c r="N2355" i="1"/>
  <c r="O2355" i="1" s="1"/>
  <c r="N2356" i="1"/>
  <c r="N2357" i="1"/>
  <c r="O2357" i="1" s="1"/>
  <c r="N2358" i="1"/>
  <c r="O2358" i="1" s="1"/>
  <c r="N2359" i="1"/>
  <c r="N2360" i="1"/>
  <c r="O2360" i="1" s="1"/>
  <c r="N2361" i="1"/>
  <c r="N2362" i="1"/>
  <c r="O2362" i="1" s="1"/>
  <c r="N2363" i="1"/>
  <c r="O2363" i="1" s="1"/>
  <c r="N2364" i="1"/>
  <c r="O2364" i="1" s="1"/>
  <c r="N2365" i="1"/>
  <c r="O2365" i="1" s="1"/>
  <c r="N2366" i="1"/>
  <c r="O2366" i="1" s="1"/>
  <c r="N2367" i="1"/>
  <c r="O2367" i="1" s="1"/>
  <c r="N2368" i="1"/>
  <c r="O2368" i="1" s="1"/>
  <c r="N2369" i="1"/>
  <c r="O2369" i="1" s="1"/>
  <c r="N2370" i="1"/>
  <c r="N2371" i="1"/>
  <c r="O2371" i="1" s="1"/>
  <c r="N2372" i="1"/>
  <c r="N2373" i="1"/>
  <c r="O2373" i="1" s="1"/>
  <c r="N2374" i="1"/>
  <c r="O2374" i="1" s="1"/>
  <c r="N2375" i="1"/>
  <c r="O2375" i="1" s="1"/>
  <c r="N2376" i="1"/>
  <c r="O2376" i="1" s="1"/>
  <c r="N2377" i="1"/>
  <c r="O2377" i="1" s="1"/>
  <c r="N2378" i="1"/>
  <c r="O2378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5" i="1"/>
  <c r="O2385" i="1" s="1"/>
  <c r="N2386" i="1"/>
  <c r="O2386" i="1" s="1"/>
  <c r="N2387" i="1"/>
  <c r="O2387" i="1" s="1"/>
  <c r="N2388" i="1"/>
  <c r="O2388" i="1" s="1"/>
  <c r="N2389" i="1"/>
  <c r="O2389" i="1" s="1"/>
  <c r="N2390" i="1"/>
  <c r="O2390" i="1" s="1"/>
  <c r="N2391" i="1"/>
  <c r="O2391" i="1" s="1"/>
  <c r="N2392" i="1"/>
  <c r="O2392" i="1" s="1"/>
  <c r="N2393" i="1"/>
  <c r="O2393" i="1" s="1"/>
  <c r="N2394" i="1"/>
  <c r="O2394" i="1" s="1"/>
  <c r="N2395" i="1"/>
  <c r="O2395" i="1" s="1"/>
  <c r="N2396" i="1"/>
  <c r="N2397" i="1"/>
  <c r="O2397" i="1" s="1"/>
  <c r="N2398" i="1"/>
  <c r="O2398" i="1" s="1"/>
  <c r="N2399" i="1"/>
  <c r="N2400" i="1"/>
  <c r="N2401" i="1"/>
  <c r="N2402" i="1"/>
  <c r="O2402" i="1" s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09" i="1"/>
  <c r="O2409" i="1" s="1"/>
  <c r="N2410" i="1"/>
  <c r="O2410" i="1" s="1"/>
  <c r="N2411" i="1"/>
  <c r="O2411" i="1" s="1"/>
  <c r="N2412" i="1"/>
  <c r="O2412" i="1" s="1"/>
  <c r="N2413" i="1"/>
  <c r="O2413" i="1" s="1"/>
  <c r="N2414" i="1"/>
  <c r="O2414" i="1" s="1"/>
  <c r="N2415" i="1"/>
  <c r="O2415" i="1" s="1"/>
  <c r="N2416" i="1"/>
  <c r="O2416" i="1" s="1"/>
  <c r="N2417" i="1"/>
  <c r="O2417" i="1" s="1"/>
  <c r="N2418" i="1"/>
  <c r="O2418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O2424" i="1" s="1"/>
  <c r="N2425" i="1"/>
  <c r="O2425" i="1" s="1"/>
  <c r="N2426" i="1"/>
  <c r="O2426" i="1" s="1"/>
  <c r="N2427" i="1"/>
  <c r="O2427" i="1" s="1"/>
  <c r="N2428" i="1"/>
  <c r="O2428" i="1" s="1"/>
  <c r="N2429" i="1"/>
  <c r="O2429" i="1" s="1"/>
  <c r="N2430" i="1"/>
  <c r="O2430" i="1" s="1"/>
  <c r="N2431" i="1"/>
  <c r="O2431" i="1" s="1"/>
  <c r="N2432" i="1"/>
  <c r="O2432" i="1" s="1"/>
  <c r="N2433" i="1"/>
  <c r="O2433" i="1" s="1"/>
  <c r="N2434" i="1"/>
  <c r="N2435" i="1"/>
  <c r="O2435" i="1" s="1"/>
  <c r="N2436" i="1"/>
  <c r="O2436" i="1" s="1"/>
  <c r="N2437" i="1"/>
  <c r="N2438" i="1"/>
  <c r="O2438" i="1" s="1"/>
  <c r="N2439" i="1"/>
  <c r="O2439" i="1" s="1"/>
  <c r="N2440" i="1"/>
  <c r="O2440" i="1" s="1"/>
  <c r="N2441" i="1"/>
  <c r="O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O2448" i="1" s="1"/>
  <c r="N2449" i="1"/>
  <c r="O2449" i="1" s="1"/>
  <c r="N2450" i="1"/>
  <c r="O2450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7" i="1"/>
  <c r="O2457" i="1" s="1"/>
  <c r="N2458" i="1"/>
  <c r="O2458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6" i="1"/>
  <c r="O2466" i="1" s="1"/>
  <c r="N2467" i="1"/>
  <c r="O2467" i="1" s="1"/>
  <c r="N2468" i="1"/>
  <c r="O2468" i="1" s="1"/>
  <c r="N2469" i="1"/>
  <c r="O2469" i="1" s="1"/>
  <c r="N2470" i="1"/>
  <c r="O2470" i="1" s="1"/>
  <c r="N2471" i="1"/>
  <c r="O2471" i="1" s="1"/>
  <c r="N2472" i="1"/>
  <c r="O2472" i="1" s="1"/>
  <c r="N2473" i="1"/>
  <c r="O2473" i="1" s="1"/>
  <c r="N2474" i="1"/>
  <c r="N2475" i="1"/>
  <c r="N2476" i="1"/>
  <c r="N2477" i="1"/>
  <c r="O2477" i="1" s="1"/>
  <c r="N2478" i="1"/>
  <c r="O2478" i="1" s="1"/>
  <c r="N2479" i="1"/>
  <c r="O2479" i="1" s="1"/>
  <c r="N2480" i="1"/>
  <c r="O2480" i="1" s="1"/>
  <c r="N2481" i="1"/>
  <c r="O2481" i="1" s="1"/>
  <c r="N2482" i="1"/>
  <c r="O2482" i="1" s="1"/>
  <c r="N2483" i="1"/>
  <c r="O2483" i="1" s="1"/>
  <c r="N2484" i="1"/>
  <c r="O2484" i="1" s="1"/>
  <c r="N2485" i="1"/>
  <c r="O2485" i="1" s="1"/>
  <c r="N2486" i="1"/>
  <c r="O2486" i="1" s="1"/>
  <c r="N2487" i="1"/>
  <c r="O2487" i="1" s="1"/>
  <c r="N2488" i="1"/>
  <c r="O2488" i="1" s="1"/>
  <c r="N2489" i="1"/>
  <c r="O2489" i="1" s="1"/>
  <c r="N2490" i="1"/>
  <c r="O2490" i="1" s="1"/>
  <c r="N2491" i="1"/>
  <c r="O2491" i="1" s="1"/>
  <c r="N2492" i="1"/>
  <c r="O2492" i="1" s="1"/>
  <c r="N2493" i="1"/>
  <c r="O2493" i="1" s="1"/>
  <c r="N2494" i="1"/>
  <c r="O2494" i="1" s="1"/>
  <c r="N2495" i="1"/>
  <c r="N2496" i="1"/>
  <c r="O2496" i="1" s="1"/>
  <c r="N2497" i="1"/>
  <c r="O2497" i="1" s="1"/>
  <c r="N2498" i="1"/>
  <c r="O2498" i="1" s="1"/>
  <c r="N2499" i="1"/>
  <c r="O2499" i="1" s="1"/>
  <c r="N2500" i="1"/>
  <c r="O2500" i="1" s="1"/>
  <c r="N2501" i="1"/>
  <c r="O2501" i="1" s="1"/>
  <c r="N2502" i="1"/>
  <c r="O2502" i="1" s="1"/>
  <c r="N2503" i="1"/>
  <c r="O2503" i="1" s="1"/>
  <c r="N2504" i="1"/>
  <c r="O2504" i="1" s="1"/>
  <c r="N2505" i="1"/>
  <c r="O2505" i="1" s="1"/>
  <c r="N2506" i="1"/>
  <c r="O2506" i="1" s="1"/>
  <c r="N2507" i="1"/>
  <c r="O2507" i="1" s="1"/>
  <c r="N2508" i="1"/>
  <c r="O2508" i="1" s="1"/>
  <c r="N2509" i="1"/>
  <c r="O2509" i="1" s="1"/>
  <c r="N2510" i="1"/>
  <c r="O2510" i="1" s="1"/>
  <c r="N2511" i="1"/>
  <c r="O2511" i="1" s="1"/>
  <c r="N2512" i="1"/>
  <c r="O2512" i="1" s="1"/>
  <c r="N2513" i="1"/>
  <c r="O2513" i="1" s="1"/>
  <c r="N2514" i="1"/>
  <c r="N2515" i="1"/>
  <c r="N2516" i="1"/>
  <c r="O2516" i="1" s="1"/>
  <c r="N2517" i="1"/>
  <c r="O2517" i="1" s="1"/>
  <c r="N2518" i="1"/>
  <c r="O2518" i="1" s="1"/>
  <c r="N2519" i="1"/>
  <c r="N2520" i="1"/>
  <c r="N2521" i="1"/>
  <c r="N2522" i="1"/>
  <c r="O2522" i="1" s="1"/>
  <c r="N2523" i="1"/>
  <c r="O2523" i="1" s="1"/>
  <c r="N2524" i="1"/>
  <c r="O2524" i="1" s="1"/>
  <c r="N2525" i="1"/>
  <c r="O2525" i="1" s="1"/>
  <c r="N2526" i="1"/>
  <c r="O2526" i="1" s="1"/>
  <c r="N2527" i="1"/>
  <c r="N2528" i="1"/>
  <c r="O2528" i="1" s="1"/>
  <c r="N2529" i="1"/>
  <c r="O2529" i="1" s="1"/>
  <c r="N2530" i="1"/>
  <c r="N2531" i="1"/>
  <c r="O2531" i="1" s="1"/>
  <c r="N2532" i="1"/>
  <c r="O2532" i="1" s="1"/>
  <c r="N2533" i="1"/>
  <c r="O2533" i="1" s="1"/>
  <c r="N2534" i="1"/>
  <c r="O2534" i="1" s="1"/>
  <c r="N2535" i="1"/>
  <c r="O2535" i="1" s="1"/>
  <c r="N2536" i="1"/>
  <c r="O2536" i="1" s="1"/>
  <c r="N2537" i="1"/>
  <c r="O2537" i="1" s="1"/>
  <c r="N2538" i="1"/>
  <c r="O2538" i="1" s="1"/>
  <c r="N2539" i="1"/>
  <c r="O2539" i="1" s="1"/>
  <c r="N2540" i="1"/>
  <c r="O2540" i="1" s="1"/>
  <c r="N2541" i="1"/>
  <c r="O2541" i="1" s="1"/>
  <c r="N2542" i="1"/>
  <c r="O2542" i="1" s="1"/>
  <c r="N2543" i="1"/>
  <c r="O2543" i="1" s="1"/>
  <c r="N2544" i="1"/>
  <c r="O2544" i="1" s="1"/>
  <c r="N2545" i="1"/>
  <c r="O2545" i="1" s="1"/>
  <c r="N2546" i="1"/>
  <c r="O2546" i="1" s="1"/>
  <c r="N2547" i="1"/>
  <c r="O2547" i="1" s="1"/>
  <c r="N2548" i="1"/>
  <c r="O2548" i="1" s="1"/>
  <c r="N2549" i="1"/>
  <c r="O2549" i="1" s="1"/>
  <c r="N2550" i="1"/>
  <c r="O2550" i="1" s="1"/>
  <c r="N2551" i="1"/>
  <c r="O2551" i="1" s="1"/>
  <c r="N2552" i="1"/>
  <c r="O2552" i="1" s="1"/>
  <c r="N2553" i="1"/>
  <c r="O2553" i="1" s="1"/>
  <c r="N2554" i="1"/>
  <c r="O2554" i="1" s="1"/>
  <c r="N2555" i="1"/>
  <c r="N2556" i="1"/>
  <c r="N2557" i="1"/>
  <c r="O2557" i="1" s="1"/>
  <c r="N2558" i="1"/>
  <c r="O2558" i="1" s="1"/>
  <c r="N2559" i="1"/>
  <c r="N2560" i="1"/>
  <c r="N2561" i="1"/>
  <c r="O2561" i="1" s="1"/>
  <c r="N2562" i="1"/>
  <c r="O2562" i="1" s="1"/>
  <c r="N2563" i="1"/>
  <c r="O2563" i="1" s="1"/>
  <c r="N2564" i="1"/>
  <c r="O2564" i="1" s="1"/>
  <c r="N2565" i="1"/>
  <c r="O2565" i="1" s="1"/>
  <c r="N2566" i="1"/>
  <c r="O2566" i="1" s="1"/>
  <c r="N2567" i="1"/>
  <c r="O2567" i="1" s="1"/>
  <c r="N2568" i="1"/>
  <c r="O2568" i="1" s="1"/>
  <c r="N2569" i="1"/>
  <c r="O2569" i="1" s="1"/>
  <c r="N2570" i="1"/>
  <c r="O2570" i="1" s="1"/>
  <c r="N2571" i="1"/>
  <c r="O2571" i="1" s="1"/>
  <c r="N2572" i="1"/>
  <c r="O2572" i="1" s="1"/>
  <c r="N2573" i="1"/>
  <c r="O2573" i="1" s="1"/>
  <c r="N2574" i="1"/>
  <c r="O2574" i="1" s="1"/>
  <c r="N2575" i="1"/>
  <c r="O2575" i="1" s="1"/>
  <c r="N2576" i="1"/>
  <c r="O2576" i="1" s="1"/>
  <c r="N2577" i="1"/>
  <c r="O2577" i="1" s="1"/>
  <c r="N2578" i="1"/>
  <c r="O2578" i="1" s="1"/>
  <c r="N2579" i="1"/>
  <c r="O2579" i="1" s="1"/>
  <c r="N2580" i="1"/>
  <c r="O2580" i="1" s="1"/>
  <c r="N2581" i="1"/>
  <c r="O2581" i="1" s="1"/>
  <c r="N2582" i="1"/>
  <c r="O2582" i="1" s="1"/>
  <c r="N2583" i="1"/>
  <c r="O2583" i="1" s="1"/>
  <c r="N2584" i="1"/>
  <c r="O2584" i="1" s="1"/>
  <c r="N2585" i="1"/>
  <c r="O2585" i="1" s="1"/>
  <c r="N2586" i="1"/>
  <c r="O2586" i="1" s="1"/>
  <c r="N2587" i="1"/>
  <c r="O2587" i="1" s="1"/>
  <c r="N2588" i="1"/>
  <c r="O2588" i="1" s="1"/>
  <c r="N2589" i="1"/>
  <c r="O2589" i="1" s="1"/>
  <c r="N2590" i="1"/>
  <c r="O2590" i="1" s="1"/>
  <c r="N2591" i="1"/>
  <c r="O2591" i="1" s="1"/>
  <c r="N2592" i="1"/>
  <c r="O2592" i="1" s="1"/>
  <c r="N2593" i="1"/>
  <c r="O2593" i="1" s="1"/>
  <c r="N2594" i="1"/>
  <c r="O2594" i="1" s="1"/>
  <c r="N2595" i="1"/>
  <c r="O2595" i="1" s="1"/>
  <c r="N2596" i="1"/>
  <c r="N2597" i="1"/>
  <c r="N2598" i="1"/>
  <c r="O2598" i="1" s="1"/>
  <c r="N2599" i="1"/>
  <c r="N2600" i="1"/>
  <c r="N2601" i="1"/>
  <c r="O2601" i="1" s="1"/>
  <c r="N2602" i="1"/>
  <c r="O2602" i="1" s="1"/>
  <c r="N2603" i="1"/>
  <c r="N2604" i="1"/>
  <c r="O2604" i="1" s="1"/>
  <c r="N2605" i="1"/>
  <c r="N2606" i="1"/>
  <c r="O2606" i="1" s="1"/>
  <c r="N2607" i="1"/>
  <c r="O2607" i="1" s="1"/>
  <c r="N2608" i="1"/>
  <c r="N2609" i="1"/>
  <c r="O2609" i="1" s="1"/>
  <c r="N2610" i="1"/>
  <c r="O2610" i="1" s="1"/>
  <c r="N2611" i="1"/>
  <c r="O2611" i="1" s="1"/>
  <c r="N2612" i="1"/>
  <c r="O2612" i="1" s="1"/>
  <c r="N2613" i="1"/>
  <c r="O2613" i="1" s="1"/>
  <c r="N2614" i="1"/>
  <c r="O2614" i="1" s="1"/>
  <c r="N2615" i="1"/>
  <c r="O2615" i="1" s="1"/>
  <c r="N2616" i="1"/>
  <c r="O2616" i="1" s="1"/>
  <c r="N2617" i="1"/>
  <c r="O2617" i="1" s="1"/>
  <c r="N2618" i="1"/>
  <c r="O2618" i="1" s="1"/>
  <c r="N2619" i="1"/>
  <c r="O2619" i="1" s="1"/>
  <c r="N2620" i="1"/>
  <c r="O2620" i="1" s="1"/>
  <c r="N2621" i="1"/>
  <c r="O2621" i="1" s="1"/>
  <c r="N2622" i="1"/>
  <c r="O2622" i="1" s="1"/>
  <c r="N2623" i="1"/>
  <c r="O2623" i="1" s="1"/>
  <c r="N2624" i="1"/>
  <c r="O2624" i="1" s="1"/>
  <c r="N2625" i="1"/>
  <c r="O2625" i="1" s="1"/>
  <c r="N2626" i="1"/>
  <c r="O2626" i="1" s="1"/>
  <c r="N2627" i="1"/>
  <c r="O2627" i="1" s="1"/>
  <c r="N2628" i="1"/>
  <c r="O2628" i="1" s="1"/>
  <c r="N2629" i="1"/>
  <c r="O2629" i="1" s="1"/>
  <c r="N2630" i="1"/>
  <c r="O2630" i="1" s="1"/>
  <c r="N2631" i="1"/>
  <c r="O2631" i="1" s="1"/>
  <c r="N2632" i="1"/>
  <c r="O2632" i="1" s="1"/>
  <c r="N2633" i="1"/>
  <c r="O2633" i="1" s="1"/>
  <c r="N2634" i="1"/>
  <c r="O2634" i="1" s="1"/>
  <c r="N2635" i="1"/>
  <c r="N2636" i="1"/>
  <c r="N2637" i="1"/>
  <c r="N2638" i="1"/>
  <c r="O2638" i="1" s="1"/>
  <c r="N2639" i="1"/>
  <c r="O2639" i="1" s="1"/>
  <c r="N2640" i="1"/>
  <c r="O2640" i="1" s="1"/>
  <c r="N2641" i="1"/>
  <c r="O2641" i="1" s="1"/>
  <c r="N2642" i="1"/>
  <c r="O2642" i="1" s="1"/>
  <c r="N2643" i="1"/>
  <c r="O2643" i="1" s="1"/>
  <c r="N2644" i="1"/>
  <c r="O2644" i="1" s="1"/>
  <c r="N2645" i="1"/>
  <c r="O2645" i="1" s="1"/>
  <c r="N2646" i="1"/>
  <c r="O2646" i="1" s="1"/>
  <c r="N2647" i="1"/>
  <c r="O2647" i="1" s="1"/>
  <c r="N2648" i="1"/>
  <c r="N2649" i="1"/>
  <c r="O2649" i="1" s="1"/>
  <c r="N2650" i="1"/>
  <c r="N2651" i="1"/>
  <c r="O2651" i="1" s="1"/>
  <c r="N2652" i="1"/>
  <c r="O2652" i="1" s="1"/>
  <c r="N2653" i="1"/>
  <c r="O2653" i="1" s="1"/>
  <c r="N2654" i="1"/>
  <c r="O2654" i="1" s="1"/>
  <c r="N2655" i="1"/>
  <c r="O2655" i="1" s="1"/>
  <c r="N2656" i="1"/>
  <c r="O2656" i="1" s="1"/>
  <c r="N2657" i="1"/>
  <c r="O2657" i="1" s="1"/>
  <c r="N2658" i="1"/>
  <c r="O2658" i="1" s="1"/>
  <c r="N2659" i="1"/>
  <c r="O2659" i="1" s="1"/>
  <c r="N2660" i="1"/>
  <c r="O2660" i="1" s="1"/>
  <c r="N2661" i="1"/>
  <c r="O2661" i="1" s="1"/>
  <c r="N2662" i="1"/>
  <c r="O2662" i="1" s="1"/>
  <c r="N2663" i="1"/>
  <c r="O2663" i="1" s="1"/>
  <c r="N2664" i="1"/>
  <c r="O2664" i="1" s="1"/>
  <c r="N2665" i="1"/>
  <c r="O2665" i="1" s="1"/>
  <c r="N2666" i="1"/>
  <c r="O2666" i="1" s="1"/>
  <c r="N2667" i="1"/>
  <c r="O2667" i="1" s="1"/>
  <c r="N2668" i="1"/>
  <c r="O2668" i="1" s="1"/>
  <c r="N2669" i="1"/>
  <c r="O2669" i="1" s="1"/>
  <c r="N2670" i="1"/>
  <c r="O2670" i="1" s="1"/>
  <c r="N2671" i="1"/>
  <c r="O2671" i="1" s="1"/>
  <c r="N2672" i="1"/>
  <c r="O2672" i="1" s="1"/>
  <c r="N2673" i="1"/>
  <c r="O2673" i="1" s="1"/>
  <c r="N2674" i="1"/>
  <c r="N2675" i="1"/>
  <c r="O2675" i="1" s="1"/>
  <c r="N2676" i="1"/>
  <c r="N2677" i="1"/>
  <c r="N2678" i="1"/>
  <c r="O2678" i="1" s="1"/>
  <c r="N2679" i="1"/>
  <c r="O2679" i="1" s="1"/>
  <c r="N2680" i="1"/>
  <c r="O2680" i="1" s="1"/>
  <c r="N2681" i="1"/>
  <c r="O2681" i="1" s="1"/>
  <c r="N2682" i="1"/>
  <c r="O2682" i="1" s="1"/>
  <c r="N2683" i="1"/>
  <c r="N2684" i="1"/>
  <c r="O2684" i="1" s="1"/>
  <c r="N2685" i="1"/>
  <c r="O2685" i="1" s="1"/>
  <c r="N2686" i="1"/>
  <c r="O2686" i="1" s="1"/>
  <c r="N2687" i="1"/>
  <c r="O2687" i="1" s="1"/>
  <c r="N2688" i="1"/>
  <c r="N2689" i="1"/>
  <c r="O2689" i="1" s="1"/>
  <c r="N2690" i="1"/>
  <c r="O2690" i="1" s="1"/>
  <c r="N2691" i="1"/>
  <c r="O2691" i="1" s="1"/>
  <c r="N2692" i="1"/>
  <c r="O2692" i="1" s="1"/>
  <c r="N2693" i="1"/>
  <c r="O2693" i="1" s="1"/>
  <c r="N2694" i="1"/>
  <c r="O2694" i="1" s="1"/>
  <c r="N2695" i="1"/>
  <c r="O2695" i="1" s="1"/>
  <c r="N2696" i="1"/>
  <c r="O2696" i="1" s="1"/>
  <c r="N2697" i="1"/>
  <c r="O2697" i="1" s="1"/>
  <c r="N2698" i="1"/>
  <c r="O2698" i="1" s="1"/>
  <c r="N2699" i="1"/>
  <c r="O2699" i="1" s="1"/>
  <c r="N2700" i="1"/>
  <c r="O2700" i="1" s="1"/>
  <c r="N2701" i="1"/>
  <c r="O2701" i="1" s="1"/>
  <c r="N2702" i="1"/>
  <c r="O2702" i="1" s="1"/>
  <c r="N2703" i="1"/>
  <c r="O2703" i="1" s="1"/>
  <c r="N2704" i="1"/>
  <c r="O2704" i="1" s="1"/>
  <c r="N2705" i="1"/>
  <c r="O2705" i="1" s="1"/>
  <c r="N2706" i="1"/>
  <c r="O2706" i="1" s="1"/>
  <c r="N2707" i="1"/>
  <c r="O2707" i="1" s="1"/>
  <c r="N2708" i="1"/>
  <c r="O2708" i="1" s="1"/>
  <c r="N2709" i="1"/>
  <c r="O2709" i="1" s="1"/>
  <c r="N2710" i="1"/>
  <c r="O2710" i="1" s="1"/>
  <c r="N2711" i="1"/>
  <c r="O2711" i="1" s="1"/>
  <c r="N2712" i="1"/>
  <c r="O2712" i="1" s="1"/>
  <c r="N2713" i="1"/>
  <c r="O2713" i="1" s="1"/>
  <c r="N2714" i="1"/>
  <c r="N2715" i="1"/>
  <c r="O2715" i="1" s="1"/>
  <c r="N2716" i="1"/>
  <c r="O2716" i="1" s="1"/>
  <c r="N2717" i="1"/>
  <c r="O2717" i="1" s="1"/>
  <c r="N2718" i="1"/>
  <c r="O2718" i="1" s="1"/>
  <c r="N2719" i="1"/>
  <c r="O2719" i="1" s="1"/>
  <c r="N2720" i="1"/>
  <c r="O2720" i="1" s="1"/>
  <c r="N2721" i="1"/>
  <c r="O2721" i="1" s="1"/>
  <c r="N2722" i="1"/>
  <c r="O2722" i="1" s="1"/>
  <c r="N2723" i="1"/>
  <c r="O2723" i="1" s="1"/>
  <c r="N2724" i="1"/>
  <c r="O2724" i="1" s="1"/>
  <c r="N2725" i="1"/>
  <c r="O2725" i="1" s="1"/>
  <c r="N2726" i="1"/>
  <c r="O2726" i="1" s="1"/>
  <c r="N2727" i="1"/>
  <c r="O2727" i="1" s="1"/>
  <c r="N2728" i="1"/>
  <c r="O2728" i="1" s="1"/>
  <c r="N2729" i="1"/>
  <c r="O2729" i="1" s="1"/>
  <c r="N2730" i="1"/>
  <c r="O2730" i="1" s="1"/>
  <c r="N2731" i="1"/>
  <c r="O2731" i="1" s="1"/>
  <c r="N2732" i="1"/>
  <c r="O2732" i="1" s="1"/>
  <c r="N2733" i="1"/>
  <c r="O2733" i="1" s="1"/>
  <c r="N2734" i="1"/>
  <c r="O2734" i="1" s="1"/>
  <c r="N2735" i="1"/>
  <c r="O2735" i="1" s="1"/>
  <c r="N2736" i="1"/>
  <c r="O2736" i="1" s="1"/>
  <c r="N2737" i="1"/>
  <c r="O2737" i="1" s="1"/>
  <c r="N2740" i="1"/>
  <c r="O2740" i="1" s="1"/>
  <c r="N2741" i="1"/>
  <c r="O2741" i="1" s="1"/>
  <c r="N2742" i="1"/>
  <c r="O2742" i="1" s="1"/>
  <c r="N2743" i="1"/>
  <c r="O2743" i="1" s="1"/>
  <c r="N2744" i="1"/>
  <c r="O2744" i="1" s="1"/>
  <c r="N2745" i="1"/>
  <c r="O2745" i="1" s="1"/>
  <c r="N2746" i="1"/>
  <c r="O2746" i="1" s="1"/>
  <c r="N2749" i="1"/>
  <c r="O2749" i="1" s="1"/>
  <c r="N2750" i="1"/>
  <c r="O2750" i="1" s="1"/>
  <c r="O2751" i="1"/>
  <c r="N2753" i="1"/>
  <c r="O2753" i="1" s="1"/>
  <c r="N2754" i="1"/>
  <c r="O2754" i="1" s="1"/>
  <c r="N2757" i="1"/>
  <c r="O2757" i="1" s="1"/>
  <c r="N2758" i="1"/>
  <c r="O2758" i="1" s="1"/>
  <c r="N2759" i="1"/>
  <c r="O2759" i="1" s="1"/>
  <c r="N2760" i="1"/>
  <c r="O2760" i="1" s="1"/>
  <c r="N2761" i="1"/>
  <c r="O2761" i="1" s="1"/>
  <c r="N2762" i="1"/>
  <c r="O2762" i="1" s="1"/>
  <c r="N2763" i="1"/>
  <c r="N2764" i="1"/>
  <c r="O2764" i="1" s="1"/>
  <c r="N2765" i="1"/>
  <c r="O2765" i="1" s="1"/>
  <c r="N2766" i="1"/>
  <c r="N2767" i="1"/>
  <c r="N2768" i="1"/>
  <c r="O2768" i="1" s="1"/>
  <c r="N2769" i="1"/>
  <c r="O2769" i="1" s="1"/>
  <c r="N2770" i="1"/>
  <c r="O2770" i="1" s="1"/>
  <c r="N2771" i="1"/>
  <c r="O2771" i="1" s="1"/>
  <c r="N2772" i="1"/>
  <c r="O2772" i="1" s="1"/>
  <c r="N2773" i="1"/>
  <c r="O2773" i="1" s="1"/>
  <c r="N2774" i="1"/>
  <c r="O2774" i="1" s="1"/>
  <c r="N2775" i="1"/>
  <c r="N2776" i="1"/>
  <c r="O2776" i="1" s="1"/>
  <c r="N2777" i="1"/>
  <c r="N2778" i="1"/>
  <c r="O2778" i="1" s="1"/>
  <c r="N2779" i="1"/>
  <c r="O2779" i="1" s="1"/>
  <c r="N2780" i="1"/>
  <c r="N2781" i="1"/>
  <c r="O2781" i="1" s="1"/>
  <c r="N2782" i="1"/>
  <c r="O2782" i="1" s="1"/>
  <c r="N2783" i="1"/>
  <c r="N2784" i="1"/>
  <c r="O2784" i="1" s="1"/>
  <c r="N2785" i="1"/>
  <c r="O2785" i="1" s="1"/>
  <c r="N2786" i="1"/>
  <c r="O2786" i="1" s="1"/>
  <c r="N2787" i="1"/>
  <c r="O2787" i="1" s="1"/>
  <c r="N2788" i="1"/>
  <c r="O2788" i="1" s="1"/>
  <c r="N2789" i="1"/>
  <c r="O2789" i="1" s="1"/>
  <c r="N2790" i="1"/>
  <c r="O2790" i="1" s="1"/>
  <c r="N2791" i="1"/>
  <c r="O2791" i="1" s="1"/>
  <c r="N2792" i="1"/>
  <c r="O2792" i="1" s="1"/>
  <c r="N2793" i="1"/>
  <c r="O2793" i="1" s="1"/>
  <c r="N2794" i="1"/>
  <c r="O2794" i="1" s="1"/>
  <c r="N2795" i="1"/>
  <c r="O2795" i="1" s="1"/>
  <c r="N2796" i="1"/>
  <c r="O2796" i="1" s="1"/>
  <c r="N2797" i="1"/>
  <c r="O2797" i="1" s="1"/>
  <c r="N2798" i="1"/>
  <c r="O2798" i="1" s="1"/>
  <c r="N2799" i="1"/>
  <c r="O2799" i="1" s="1"/>
  <c r="N2800" i="1"/>
  <c r="O2800" i="1" s="1"/>
  <c r="N2801" i="1"/>
  <c r="O2801" i="1" s="1"/>
  <c r="N2802" i="1"/>
  <c r="O2802" i="1" s="1"/>
  <c r="N2803" i="1"/>
  <c r="N2804" i="1"/>
  <c r="N2805" i="1"/>
  <c r="N2806" i="1"/>
  <c r="N2807" i="1"/>
  <c r="N2808" i="1"/>
  <c r="O2808" i="1" s="1"/>
  <c r="N2809" i="1"/>
  <c r="O2809" i="1" s="1"/>
  <c r="N2810" i="1"/>
  <c r="O2810" i="1" s="1"/>
  <c r="N2811" i="1"/>
  <c r="O2811" i="1" s="1"/>
  <c r="N2812" i="1"/>
  <c r="O2812" i="1" s="1"/>
  <c r="N2813" i="1"/>
  <c r="O2813" i="1" s="1"/>
  <c r="N2814" i="1"/>
  <c r="O2814" i="1" s="1"/>
  <c r="N2815" i="1"/>
  <c r="O2815" i="1" s="1"/>
  <c r="N2816" i="1"/>
  <c r="O2816" i="1" s="1"/>
  <c r="N2817" i="1"/>
  <c r="O2817" i="1" s="1"/>
  <c r="N2818" i="1"/>
  <c r="O2818" i="1" s="1"/>
  <c r="N2819" i="1"/>
  <c r="O2819" i="1" s="1"/>
  <c r="N2820" i="1"/>
  <c r="O2820" i="1" s="1"/>
  <c r="N2821" i="1"/>
  <c r="O2821" i="1" s="1"/>
  <c r="N2822" i="1"/>
  <c r="O2822" i="1" s="1"/>
  <c r="N2823" i="1"/>
  <c r="O2823" i="1" s="1"/>
  <c r="N2824" i="1"/>
  <c r="O2824" i="1" s="1"/>
  <c r="N2825" i="1"/>
  <c r="O2825" i="1" s="1"/>
  <c r="N2826" i="1"/>
  <c r="O2826" i="1" s="1"/>
  <c r="N2827" i="1"/>
  <c r="O2827" i="1" s="1"/>
  <c r="N2828" i="1"/>
  <c r="O2828" i="1" s="1"/>
  <c r="N2829" i="1"/>
  <c r="O2829" i="1" s="1"/>
  <c r="N2830" i="1"/>
  <c r="O2830" i="1" s="1"/>
  <c r="N2831" i="1"/>
  <c r="O2831" i="1" s="1"/>
  <c r="N2832" i="1"/>
  <c r="O2832" i="1" s="1"/>
  <c r="N2833" i="1"/>
  <c r="O2833" i="1" s="1"/>
  <c r="N2834" i="1"/>
  <c r="O2834" i="1" s="1"/>
  <c r="N2835" i="1"/>
  <c r="O2835" i="1" s="1"/>
  <c r="N2836" i="1"/>
  <c r="O2836" i="1" s="1"/>
  <c r="N2837" i="1"/>
  <c r="O2837" i="1" s="1"/>
  <c r="N2838" i="1"/>
  <c r="O2838" i="1" s="1"/>
  <c r="N2839" i="1"/>
  <c r="O2839" i="1" s="1"/>
  <c r="N2840" i="1"/>
  <c r="O2840" i="1" s="1"/>
  <c r="N2841" i="1"/>
  <c r="O2841" i="1" s="1"/>
  <c r="N2842" i="1"/>
  <c r="O2842" i="1" s="1"/>
  <c r="N2843" i="1"/>
  <c r="N2844" i="1"/>
  <c r="O2844" i="1" s="1"/>
  <c r="N2845" i="1"/>
  <c r="O2845" i="1" s="1"/>
  <c r="N2846" i="1"/>
  <c r="O2846" i="1" s="1"/>
  <c r="N2847" i="1"/>
  <c r="N2848" i="1"/>
  <c r="N2849" i="1"/>
  <c r="O2849" i="1" s="1"/>
  <c r="N2850" i="1"/>
  <c r="O2850" i="1" s="1"/>
  <c r="N2851" i="1"/>
  <c r="O2851" i="1" s="1"/>
  <c r="N2852" i="1"/>
  <c r="O2852" i="1" s="1"/>
  <c r="N2853" i="1"/>
  <c r="O2853" i="1" s="1"/>
  <c r="N2854" i="1"/>
  <c r="O2854" i="1" s="1"/>
  <c r="N2855" i="1"/>
  <c r="O2855" i="1" s="1"/>
  <c r="N2856" i="1"/>
  <c r="O2856" i="1" s="1"/>
  <c r="N2857" i="1"/>
  <c r="O2857" i="1" s="1"/>
  <c r="N2858" i="1"/>
  <c r="O2858" i="1" s="1"/>
  <c r="N2859" i="1"/>
  <c r="O2859" i="1" s="1"/>
  <c r="N2860" i="1"/>
  <c r="O2860" i="1" s="1"/>
  <c r="N2861" i="1"/>
  <c r="O2861" i="1" s="1"/>
  <c r="N2862" i="1"/>
  <c r="O2862" i="1" s="1"/>
  <c r="N2863" i="1"/>
  <c r="O2863" i="1" s="1"/>
  <c r="N2864" i="1"/>
  <c r="O2864" i="1" s="1"/>
  <c r="N2865" i="1"/>
  <c r="O2865" i="1" s="1"/>
  <c r="N2866" i="1"/>
  <c r="O2866" i="1" s="1"/>
  <c r="N2867" i="1"/>
  <c r="O2867" i="1" s="1"/>
  <c r="N2868" i="1"/>
  <c r="O2868" i="1" s="1"/>
  <c r="N2869" i="1"/>
  <c r="O2869" i="1" s="1"/>
  <c r="N2870" i="1"/>
  <c r="O2870" i="1" s="1"/>
  <c r="N2871" i="1"/>
  <c r="O2871" i="1" s="1"/>
  <c r="N2872" i="1"/>
  <c r="O2872" i="1" s="1"/>
  <c r="N2873" i="1"/>
  <c r="O2873" i="1" s="1"/>
  <c r="N2874" i="1"/>
  <c r="O2874" i="1" s="1"/>
  <c r="N2875" i="1"/>
  <c r="O2875" i="1" s="1"/>
  <c r="N2876" i="1"/>
  <c r="O2876" i="1" s="1"/>
  <c r="N2877" i="1"/>
  <c r="O2877" i="1" s="1"/>
  <c r="N2878" i="1"/>
  <c r="O2878" i="1" s="1"/>
  <c r="N2879" i="1"/>
  <c r="O2879" i="1" s="1"/>
  <c r="N2880" i="1"/>
  <c r="O2880" i="1" s="1"/>
  <c r="N2881" i="1"/>
  <c r="O2881" i="1" s="1"/>
  <c r="N2882" i="1"/>
  <c r="O2882" i="1" s="1"/>
  <c r="N2883" i="1"/>
  <c r="N2884" i="1"/>
  <c r="O2884" i="1" s="1"/>
  <c r="N2885" i="1"/>
  <c r="O2885" i="1" s="1"/>
  <c r="N2886" i="1"/>
  <c r="N2887" i="1"/>
  <c r="N2888" i="1"/>
  <c r="O2888" i="1" s="1"/>
  <c r="N2889" i="1"/>
  <c r="O2889" i="1" s="1"/>
  <c r="N2890" i="1"/>
  <c r="N2891" i="1"/>
  <c r="O2891" i="1" s="1"/>
  <c r="N2892" i="1"/>
  <c r="O2892" i="1" s="1"/>
  <c r="N2893" i="1"/>
  <c r="O2893" i="1" s="1"/>
  <c r="N2894" i="1"/>
  <c r="O2894" i="1" s="1"/>
  <c r="N2895" i="1"/>
  <c r="O2895" i="1" s="1"/>
  <c r="N2896" i="1"/>
  <c r="N2897" i="1"/>
  <c r="O2897" i="1" s="1"/>
  <c r="N2898" i="1"/>
  <c r="O2898" i="1" s="1"/>
  <c r="O2899" i="1"/>
  <c r="O2900" i="1"/>
  <c r="N2901" i="1"/>
  <c r="O2901" i="1" s="1"/>
  <c r="N2902" i="1"/>
  <c r="O2902" i="1" s="1"/>
  <c r="N2903" i="1"/>
  <c r="O2903" i="1" s="1"/>
  <c r="N2904" i="1"/>
  <c r="O2904" i="1" s="1"/>
  <c r="N2905" i="1"/>
  <c r="O2905" i="1" s="1"/>
  <c r="N2906" i="1"/>
  <c r="O2906" i="1" s="1"/>
  <c r="N2907" i="1"/>
  <c r="O2907" i="1" s="1"/>
  <c r="N2908" i="1"/>
  <c r="O2908" i="1" s="1"/>
  <c r="N2909" i="1"/>
  <c r="O2909" i="1" s="1"/>
  <c r="N2910" i="1"/>
  <c r="O2910" i="1" s="1"/>
  <c r="N2911" i="1"/>
  <c r="O2911" i="1" s="1"/>
  <c r="N2912" i="1"/>
  <c r="O2912" i="1" s="1"/>
  <c r="N2913" i="1"/>
  <c r="O2913" i="1" s="1"/>
  <c r="N2914" i="1"/>
  <c r="O2914" i="1" s="1"/>
  <c r="N2915" i="1"/>
  <c r="O2915" i="1" s="1"/>
  <c r="N2916" i="1"/>
  <c r="O2916" i="1" s="1"/>
  <c r="N2917" i="1"/>
  <c r="O2917" i="1" s="1"/>
  <c r="N2918" i="1"/>
  <c r="O2918" i="1" s="1"/>
  <c r="N2919" i="1"/>
  <c r="O2919" i="1" s="1"/>
  <c r="N2920" i="1"/>
  <c r="O2920" i="1" s="1"/>
  <c r="N2921" i="1"/>
  <c r="O2921" i="1" s="1"/>
  <c r="N2922" i="1"/>
  <c r="O2922" i="1" s="1"/>
  <c r="N2923" i="1"/>
  <c r="N2924" i="1"/>
  <c r="O2924" i="1" s="1"/>
  <c r="N2925" i="1"/>
  <c r="O2925" i="1" s="1"/>
  <c r="N2926" i="1"/>
  <c r="O2926" i="1" s="1"/>
  <c r="N2927" i="1"/>
  <c r="N2928" i="1"/>
  <c r="O2928" i="1" s="1"/>
  <c r="N2929" i="1"/>
  <c r="O2929" i="1" s="1"/>
  <c r="N2930" i="1"/>
  <c r="O2930" i="1" s="1"/>
  <c r="N2" i="1"/>
  <c r="O2" i="1" s="1"/>
  <c r="O2437" i="1"/>
  <c r="O2476" i="1"/>
  <c r="O2515" i="1"/>
  <c r="O2555" i="1"/>
  <c r="O2677" i="1"/>
  <c r="O2804" i="1"/>
  <c r="O2927" i="1"/>
  <c r="O2923" i="1"/>
  <c r="O2896" i="1"/>
  <c r="O2890" i="1"/>
  <c r="O2887" i="1"/>
  <c r="O2886" i="1"/>
  <c r="O2883" i="1"/>
  <c r="O2848" i="1"/>
  <c r="O2847" i="1"/>
  <c r="O2843" i="1"/>
  <c r="O2807" i="1"/>
  <c r="O2806" i="1"/>
  <c r="O2805" i="1"/>
  <c r="O2803" i="1"/>
  <c r="O2783" i="1"/>
  <c r="O2780" i="1"/>
  <c r="O2777" i="1"/>
  <c r="O2775" i="1"/>
  <c r="O2767" i="1"/>
  <c r="O2766" i="1"/>
  <c r="O2763" i="1"/>
  <c r="O2714" i="1"/>
  <c r="O2688" i="1"/>
  <c r="O2683" i="1"/>
  <c r="O2676" i="1"/>
  <c r="O2674" i="1"/>
  <c r="O2650" i="1"/>
  <c r="O2648" i="1"/>
  <c r="O2637" i="1"/>
  <c r="O2636" i="1"/>
  <c r="O2635" i="1"/>
  <c r="O2608" i="1"/>
  <c r="O2605" i="1"/>
  <c r="O2603" i="1"/>
  <c r="O2600" i="1"/>
  <c r="O2599" i="1"/>
  <c r="O2597" i="1"/>
  <c r="O2596" i="1"/>
  <c r="O2560" i="1"/>
  <c r="O2559" i="1"/>
  <c r="O2556" i="1"/>
  <c r="O2530" i="1"/>
  <c r="O2527" i="1"/>
  <c r="O2521" i="1"/>
  <c r="O2520" i="1"/>
  <c r="O2519" i="1"/>
  <c r="O2514" i="1"/>
  <c r="O2495" i="1"/>
  <c r="O2475" i="1"/>
  <c r="O2474" i="1"/>
  <c r="O2434" i="1"/>
  <c r="O2401" i="1"/>
  <c r="O2400" i="1"/>
  <c r="O2399" i="1"/>
  <c r="O2396" i="1"/>
  <c r="O2372" i="1"/>
  <c r="O2370" i="1"/>
  <c r="O2361" i="1"/>
  <c r="O2359" i="1"/>
  <c r="O2356" i="1"/>
  <c r="O2319" i="1"/>
  <c r="O2316" i="1"/>
  <c r="O2314" i="1"/>
  <c r="O2290" i="1"/>
  <c r="O2288" i="1"/>
  <c r="O2286" i="1"/>
  <c r="O2279" i="1"/>
  <c r="O2277" i="1"/>
  <c r="O2276" i="1"/>
  <c r="O2275" i="1"/>
  <c r="O2274" i="1"/>
  <c r="O2241" i="1"/>
  <c r="O2239" i="1"/>
  <c r="O2194" i="1"/>
  <c r="O2176" i="1"/>
  <c r="O2173" i="1"/>
  <c r="O2159" i="1"/>
  <c r="O2157" i="1"/>
  <c r="O2155" i="1"/>
  <c r="O2110" i="1"/>
  <c r="O2109" i="1"/>
  <c r="O2075" i="1"/>
  <c r="O2072" i="1"/>
  <c r="O2070" i="1"/>
  <c r="O2069" i="1"/>
  <c r="O2067" i="1"/>
  <c r="O2066" i="1"/>
  <c r="O2065" i="1"/>
  <c r="O2064" i="1"/>
  <c r="O2035" i="1"/>
  <c r="O2032" i="1"/>
  <c r="O2030" i="1"/>
  <c r="O2028" i="1"/>
  <c r="O1990" i="1"/>
  <c r="O1988" i="1"/>
  <c r="O1985" i="1"/>
  <c r="O1984" i="1"/>
  <c r="O1954" i="1"/>
  <c r="O1950" i="1"/>
  <c r="O1945" i="1"/>
  <c r="O1944" i="1"/>
  <c r="O1915" i="1"/>
  <c r="O1909" i="1"/>
  <c r="O1907" i="1"/>
  <c r="O1885" i="1"/>
  <c r="O1877" i="1"/>
  <c r="O1875" i="1"/>
  <c r="O1865" i="1"/>
  <c r="O1864" i="1"/>
  <c r="O1835" i="1"/>
  <c r="O1813" i="1"/>
  <c r="O1810" i="1"/>
  <c r="O1797" i="1"/>
  <c r="O1777" i="1"/>
  <c r="O1770" i="1"/>
  <c r="O1755" i="1"/>
  <c r="O1754" i="1"/>
  <c r="O1697" i="1"/>
  <c r="O1640" i="1"/>
  <c r="O1635" i="1"/>
  <c r="O1605" i="1"/>
  <c r="O1601" i="1"/>
  <c r="O1597" i="1"/>
  <c r="O1592" i="1"/>
  <c r="O1590" i="1"/>
  <c r="O1563" i="1"/>
  <c r="O1554" i="1"/>
  <c r="O1550" i="1"/>
  <c r="O1549" i="1"/>
  <c r="O1521" i="1"/>
  <c r="O1510" i="1"/>
  <c r="O1507" i="1"/>
  <c r="O1475" i="1"/>
  <c r="O1474" i="1"/>
  <c r="O1472" i="1"/>
  <c r="O1470" i="1"/>
  <c r="O1467" i="1"/>
  <c r="O1466" i="1"/>
  <c r="O1465" i="1"/>
  <c r="O1464" i="1"/>
  <c r="O1455" i="1"/>
  <c r="O1430" i="1"/>
  <c r="O1429" i="1"/>
  <c r="O1427" i="1"/>
  <c r="O1417" i="1"/>
  <c r="O1397" i="1"/>
  <c r="O1390" i="1"/>
  <c r="O1387" i="1"/>
  <c r="O1384" i="1"/>
  <c r="O1369" i="1"/>
  <c r="O1350" i="1"/>
  <c r="O1349" i="1"/>
  <c r="O1347" i="1"/>
  <c r="O1317" i="1"/>
  <c r="O1315" i="1"/>
  <c r="O1310" i="1"/>
  <c r="O1309" i="1"/>
  <c r="O1308" i="1"/>
  <c r="O1307" i="1"/>
  <c r="O1305" i="1"/>
  <c r="O1304" i="1"/>
  <c r="O1288" i="1"/>
  <c r="O1285" i="1"/>
  <c r="O1269" i="1"/>
  <c r="O1237" i="1"/>
  <c r="O1235" i="1"/>
  <c r="O1230" i="1"/>
  <c r="O1229" i="1"/>
  <c r="O1225" i="1"/>
  <c r="O1224" i="1"/>
  <c r="O1204" i="1"/>
  <c r="O1190" i="1"/>
  <c r="O1189" i="1"/>
  <c r="O1150" i="1"/>
  <c r="O1149" i="1"/>
  <c r="O1148" i="1"/>
  <c r="O1147" i="1"/>
  <c r="O1146" i="1"/>
  <c r="O1145" i="1"/>
  <c r="O1144" i="1"/>
  <c r="O1137" i="1"/>
  <c r="O1133" i="1"/>
  <c r="O1120" i="1"/>
  <c r="O1117" i="1"/>
  <c r="O1114" i="1"/>
  <c r="O1110" i="1"/>
  <c r="O1107" i="1"/>
  <c r="O1106" i="1"/>
  <c r="O1083" i="1"/>
  <c r="O1070" i="1"/>
  <c r="O1069" i="1"/>
  <c r="O1067" i="1"/>
  <c r="O1065" i="1"/>
  <c r="O1064" i="1"/>
  <c r="O1035" i="1"/>
  <c r="O1032" i="1"/>
  <c r="O1030" i="1"/>
  <c r="O1028" i="1"/>
  <c r="O1017" i="1"/>
  <c r="O995" i="1"/>
  <c r="O992" i="1"/>
  <c r="O990" i="1"/>
  <c r="O989" i="1"/>
  <c r="O988" i="1"/>
  <c r="O987" i="1"/>
  <c r="O985" i="1"/>
  <c r="O984" i="1"/>
  <c r="O975" i="1"/>
  <c r="O973" i="1"/>
  <c r="O970" i="1"/>
  <c r="O963" i="1"/>
  <c r="O949" i="1"/>
  <c r="O945" i="1"/>
  <c r="O917" i="1"/>
  <c r="O910" i="1"/>
  <c r="O908" i="1"/>
  <c r="O907" i="1"/>
  <c r="O904" i="1"/>
  <c r="O891" i="1"/>
  <c r="O887" i="1"/>
  <c r="O881" i="1"/>
  <c r="O870" i="1"/>
  <c r="O866" i="1"/>
  <c r="O837" i="1"/>
  <c r="O835" i="1"/>
  <c r="O830" i="1"/>
  <c r="O829" i="1"/>
  <c r="O828" i="1"/>
  <c r="O827" i="1"/>
  <c r="O825" i="1"/>
  <c r="O824" i="1"/>
  <c r="O811" i="1"/>
  <c r="O796" i="1"/>
  <c r="O790" i="1"/>
  <c r="O789" i="1"/>
  <c r="O786" i="1"/>
  <c r="O8" i="1"/>
  <c r="O15" i="1"/>
  <c r="O22" i="1"/>
  <c r="O25" i="1"/>
  <c r="O27" i="1"/>
  <c r="O28" i="1"/>
  <c r="O29" i="1"/>
  <c r="O35" i="1"/>
  <c r="O39" i="1"/>
  <c r="O58" i="1"/>
  <c r="O63" i="1"/>
  <c r="O64" i="1"/>
  <c r="O65" i="1"/>
  <c r="O66" i="1"/>
  <c r="O67" i="1"/>
  <c r="O68" i="1"/>
  <c r="O69" i="1"/>
  <c r="O70" i="1"/>
  <c r="O72" i="1"/>
  <c r="O75" i="1"/>
  <c r="O76" i="1"/>
  <c r="O83" i="1"/>
  <c r="O85" i="1"/>
  <c r="O90" i="1"/>
  <c r="O105" i="1"/>
  <c r="O116" i="1"/>
  <c r="O136" i="1"/>
  <c r="O142" i="1"/>
  <c r="O144" i="1"/>
  <c r="O148" i="1"/>
  <c r="O163" i="1"/>
  <c r="O165" i="1"/>
  <c r="O166" i="1"/>
  <c r="O171" i="1"/>
  <c r="O173" i="1"/>
  <c r="O175" i="1"/>
  <c r="O182" i="1"/>
  <c r="O183" i="1"/>
  <c r="O184" i="1"/>
  <c r="O185" i="1"/>
  <c r="O186" i="1"/>
  <c r="O187" i="1"/>
  <c r="O188" i="1"/>
  <c r="O189" i="1"/>
  <c r="O192" i="1"/>
  <c r="O215" i="1"/>
  <c r="O222" i="1"/>
  <c r="O225" i="1"/>
  <c r="O226" i="1"/>
  <c r="O227" i="1"/>
  <c r="O228" i="1"/>
  <c r="O229" i="1"/>
  <c r="O236" i="1"/>
  <c r="O243" i="1"/>
  <c r="O265" i="1"/>
  <c r="O266" i="1"/>
  <c r="O267" i="1"/>
  <c r="O268" i="1"/>
  <c r="O269" i="1"/>
  <c r="O270" i="1"/>
  <c r="O276" i="1"/>
  <c r="O280" i="1"/>
  <c r="O286" i="1"/>
  <c r="O295" i="1"/>
  <c r="O308" i="1"/>
  <c r="O319" i="1"/>
  <c r="O321" i="1"/>
  <c r="O335" i="1"/>
  <c r="O338" i="1"/>
  <c r="O342" i="1"/>
  <c r="O343" i="1"/>
  <c r="O347" i="1"/>
  <c r="O348" i="1"/>
  <c r="O369" i="1"/>
  <c r="O371" i="1"/>
  <c r="O373" i="1"/>
  <c r="O375" i="1"/>
  <c r="O376" i="1"/>
  <c r="O382" i="1"/>
  <c r="O383" i="1"/>
  <c r="O384" i="1"/>
  <c r="O385" i="1"/>
  <c r="O387" i="1"/>
  <c r="O388" i="1"/>
  <c r="O390" i="1"/>
  <c r="O395" i="1"/>
  <c r="O422" i="1"/>
  <c r="O423" i="1"/>
  <c r="O424" i="1"/>
  <c r="O428" i="1"/>
  <c r="O430" i="1"/>
  <c r="O436" i="1"/>
  <c r="O464" i="1"/>
  <c r="O465" i="1"/>
  <c r="O467" i="1"/>
  <c r="O475" i="1"/>
  <c r="O476" i="1"/>
  <c r="O479" i="1"/>
  <c r="O483" i="1"/>
  <c r="O485" i="1"/>
  <c r="O486" i="1"/>
  <c r="O488" i="1"/>
  <c r="O493" i="1"/>
  <c r="O495" i="1"/>
  <c r="O503" i="1"/>
  <c r="O504" i="1"/>
  <c r="O505" i="1"/>
  <c r="O507" i="1"/>
  <c r="O508" i="1"/>
  <c r="O524" i="1"/>
  <c r="O526" i="1"/>
  <c r="O529" i="1"/>
  <c r="O535" i="1"/>
  <c r="O542" i="1"/>
  <c r="O543" i="1"/>
  <c r="O548" i="1"/>
  <c r="O550" i="1"/>
  <c r="O566" i="1"/>
  <c r="O575" i="1"/>
  <c r="O578" i="1"/>
  <c r="O582" i="1"/>
  <c r="O583" i="1"/>
  <c r="O584" i="1"/>
  <c r="O585" i="1"/>
  <c r="O587" i="1"/>
  <c r="O588" i="1"/>
  <c r="O589" i="1"/>
  <c r="O590" i="1"/>
  <c r="O595" i="1"/>
  <c r="O597" i="1"/>
  <c r="O614" i="1"/>
  <c r="O615" i="1"/>
  <c r="O617" i="1"/>
  <c r="O623" i="1"/>
  <c r="O624" i="1"/>
  <c r="O625" i="1"/>
  <c r="O626" i="1"/>
  <c r="O629" i="1"/>
  <c r="O630" i="1"/>
  <c r="O635" i="1"/>
  <c r="O636" i="1"/>
  <c r="O649" i="1"/>
  <c r="O665" i="1"/>
  <c r="O668" i="1"/>
  <c r="O676" i="1"/>
  <c r="O681" i="1"/>
  <c r="O683" i="1"/>
  <c r="O685" i="1"/>
  <c r="O686" i="1"/>
  <c r="O691" i="1"/>
  <c r="O693" i="1"/>
  <c r="O695" i="1"/>
  <c r="O698" i="1"/>
  <c r="O702" i="1"/>
  <c r="O703" i="1"/>
  <c r="O705" i="1"/>
  <c r="O706" i="1"/>
  <c r="O707" i="1"/>
  <c r="O708" i="1"/>
  <c r="O728" i="1"/>
  <c r="O735" i="1"/>
  <c r="O742" i="1"/>
  <c r="O743" i="1"/>
  <c r="O748" i="1"/>
  <c r="O750" i="1"/>
  <c r="O756" i="1"/>
  <c r="O759" i="1"/>
  <c r="O2756" i="1"/>
  <c r="O2755" i="1"/>
  <c r="O2752" i="1"/>
  <c r="O2748" i="1"/>
  <c r="O2747" i="1"/>
  <c r="O2739" i="1"/>
  <c r="O2219" i="1"/>
  <c r="O2738" i="1"/>
  <c r="O2218" i="1"/>
  <c r="O768" i="1"/>
  <c r="O2150" i="1"/>
  <c r="O767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" i="2"/>
  <c r="L1349" i="1"/>
  <c r="L1348" i="1"/>
  <c r="L1408" i="1"/>
  <c r="L1410" i="1"/>
  <c r="L1425" i="1"/>
  <c r="L1424" i="1"/>
  <c r="L1423" i="1"/>
  <c r="L1431" i="1"/>
  <c r="L1327" i="1"/>
  <c r="L1324" i="1"/>
  <c r="L1346" i="1"/>
  <c r="L1772" i="1"/>
  <c r="L1781" i="1"/>
  <c r="L1754" i="1"/>
  <c r="L1755" i="1"/>
  <c r="L1780" i="1"/>
  <c r="L1317" i="1"/>
  <c r="L1345" i="1"/>
  <c r="L1329" i="1"/>
  <c r="L1326" i="1"/>
  <c r="L1351" i="1"/>
  <c r="L1482" i="1"/>
  <c r="L1481" i="1"/>
  <c r="L1460" i="1"/>
  <c r="L1464" i="1"/>
  <c r="L1372" i="1"/>
  <c r="L1373" i="1"/>
  <c r="L1363" i="1"/>
  <c r="L1361" i="1"/>
  <c r="L1352" i="1"/>
  <c r="L1374" i="1"/>
  <c r="L1356" i="1"/>
  <c r="L1342" i="1"/>
  <c r="L1341" i="1"/>
  <c r="L1353" i="1"/>
  <c r="L1433" i="1"/>
  <c r="L1426" i="1"/>
  <c r="L1429" i="1"/>
  <c r="L1432" i="1"/>
  <c r="L1437" i="1"/>
  <c r="L1447" i="1"/>
  <c r="L1440" i="1"/>
  <c r="L1441" i="1"/>
  <c r="L1452" i="1"/>
  <c r="L1480" i="1"/>
  <c r="L1446" i="1"/>
  <c r="L1450" i="1"/>
  <c r="L1448" i="1"/>
  <c r="L1449" i="1"/>
  <c r="L1445" i="1"/>
  <c r="L1435" i="1"/>
  <c r="L1459" i="1"/>
  <c r="L1439" i="1"/>
  <c r="L1428" i="1"/>
  <c r="L1434" i="1"/>
  <c r="L1436" i="1"/>
  <c r="L1427" i="1"/>
  <c r="L1444" i="1"/>
  <c r="L1443" i="1"/>
  <c r="L1451" i="1"/>
  <c r="L1479" i="1"/>
  <c r="L1409" i="1"/>
  <c r="L1438" i="1"/>
  <c r="L1442" i="1"/>
  <c r="L1458" i="1"/>
  <c r="L1455" i="1"/>
  <c r="L1456" i="1"/>
  <c r="L1454" i="1"/>
  <c r="L1453" i="1"/>
  <c r="L1457" i="1"/>
  <c r="L1402" i="1"/>
  <c r="L1401" i="1"/>
  <c r="L1413" i="1"/>
  <c r="L1416" i="1"/>
  <c r="L1415" i="1"/>
  <c r="L1414" i="1"/>
  <c r="L1417" i="1"/>
  <c r="L1463" i="1"/>
  <c r="L1419" i="1"/>
  <c r="L1418" i="1"/>
  <c r="L1412" i="1"/>
  <c r="L1411" i="1"/>
  <c r="L1380" i="1"/>
  <c r="L1379" i="1"/>
  <c r="L1407" i="1"/>
  <c r="L1391" i="1"/>
  <c r="L1405" i="1"/>
  <c r="L1420" i="1"/>
  <c r="L1422" i="1"/>
  <c r="L1421" i="1"/>
  <c r="L1392" i="1"/>
  <c r="L1383" i="1"/>
  <c r="L1357" i="1"/>
  <c r="L1358" i="1"/>
  <c r="L1385" i="1"/>
  <c r="L1406" i="1"/>
  <c r="L1404" i="1"/>
  <c r="L1403" i="1"/>
  <c r="L1393" i="1"/>
  <c r="L1399" i="1"/>
  <c r="L1390" i="1"/>
  <c r="L1389" i="1"/>
  <c r="L1388" i="1"/>
  <c r="L1400" i="1"/>
  <c r="L1398" i="1"/>
  <c r="L1394" i="1"/>
  <c r="L1397" i="1"/>
  <c r="L1395" i="1"/>
  <c r="L1382" i="1"/>
  <c r="L1381" i="1"/>
  <c r="L1354" i="1"/>
  <c r="L1396" i="1"/>
  <c r="L1387" i="1"/>
  <c r="L1384" i="1"/>
  <c r="L1359" i="1"/>
  <c r="L1355" i="1"/>
  <c r="L1376" i="1"/>
  <c r="L1375" i="1"/>
  <c r="L1378" i="1"/>
  <c r="L1350" i="1"/>
  <c r="L1386" i="1"/>
  <c r="L1377" i="1"/>
  <c r="L1483" i="1"/>
  <c r="L1476" i="1"/>
  <c r="L1469" i="1"/>
  <c r="L1468" i="1"/>
  <c r="L1470" i="1"/>
  <c r="L1473" i="1"/>
  <c r="L1467" i="1"/>
  <c r="L1466" i="1"/>
  <c r="L1325" i="1"/>
  <c r="L1332" i="1"/>
  <c r="L1335" i="1"/>
  <c r="L1337" i="1"/>
  <c r="L1474" i="1"/>
  <c r="L1475" i="1"/>
  <c r="L1478" i="1"/>
  <c r="L1477" i="1"/>
  <c r="L1472" i="1"/>
  <c r="L1462" i="1"/>
  <c r="L1367" i="1"/>
  <c r="L1366" i="1"/>
  <c r="L1331" i="1"/>
  <c r="L1334" i="1"/>
  <c r="L1333" i="1"/>
  <c r="L1364" i="1"/>
  <c r="L1318" i="1"/>
  <c r="L1371" i="1"/>
  <c r="L1461" i="1"/>
  <c r="L1362" i="1"/>
  <c r="L1365" i="1"/>
  <c r="L1370" i="1"/>
  <c r="L1344" i="1"/>
  <c r="L1369" i="1"/>
  <c r="L1368" i="1"/>
  <c r="L1360" i="1"/>
  <c r="L1338" i="1"/>
  <c r="L1339" i="1"/>
  <c r="L1340" i="1"/>
  <c r="L1343" i="1"/>
  <c r="L1330" i="1"/>
  <c r="L1471" i="1"/>
  <c r="L1465" i="1"/>
  <c r="L1336" i="1"/>
  <c r="L1292" i="1"/>
  <c r="L2671" i="1"/>
  <c r="L2673" i="1"/>
  <c r="L2665" i="1"/>
  <c r="L2670" i="1"/>
  <c r="L1294" i="1"/>
  <c r="L1293" i="1"/>
  <c r="L1347" i="1"/>
  <c r="L2507" i="1"/>
  <c r="L1199" i="1"/>
  <c r="L1195" i="1"/>
  <c r="L2508" i="1"/>
  <c r="L2505" i="1"/>
  <c r="L1536" i="1"/>
  <c r="L1535" i="1"/>
  <c r="L1631" i="1"/>
  <c r="L1629" i="1"/>
  <c r="L1630" i="1"/>
  <c r="L1632" i="1"/>
  <c r="L1528" i="1"/>
  <c r="L1530" i="1"/>
  <c r="L1196" i="1"/>
  <c r="L2663" i="1"/>
  <c r="L1194" i="1"/>
  <c r="L1179" i="1"/>
  <c r="L1287" i="1"/>
  <c r="L1285" i="1"/>
  <c r="L2506" i="1"/>
  <c r="L2504" i="1"/>
  <c r="L2664" i="1"/>
  <c r="L1280" i="1"/>
  <c r="L1281" i="1"/>
  <c r="L1283" i="1"/>
  <c r="L1277" i="1"/>
  <c r="L1286" i="1"/>
  <c r="L1291" i="1"/>
  <c r="L1279" i="1"/>
  <c r="L2662" i="1"/>
  <c r="L1288" i="1"/>
  <c r="L1278" i="1"/>
  <c r="L1289" i="1"/>
  <c r="L1284" i="1"/>
  <c r="L1290" i="1"/>
  <c r="L1282" i="1"/>
  <c r="L2666" i="1"/>
  <c r="L2517" i="1"/>
  <c r="L2511" i="1"/>
  <c r="L2512" i="1"/>
  <c r="L2500" i="1"/>
  <c r="L2516" i="1"/>
  <c r="L2502" i="1"/>
  <c r="L2501" i="1"/>
  <c r="L2524" i="1"/>
  <c r="L2523" i="1"/>
  <c r="L2503" i="1"/>
  <c r="L2518" i="1"/>
  <c r="L2525" i="1"/>
  <c r="L2521" i="1"/>
  <c r="L2522" i="1"/>
  <c r="L2514" i="1"/>
  <c r="L2513" i="1"/>
  <c r="L2520" i="1"/>
  <c r="L2519" i="1"/>
  <c r="L2515" i="1"/>
  <c r="L1538" i="1"/>
  <c r="L1532" i="1"/>
  <c r="L1531" i="1"/>
  <c r="L1634" i="1"/>
  <c r="L1633" i="1"/>
  <c r="L1636" i="1"/>
  <c r="L1537" i="1"/>
  <c r="L1533" i="1"/>
  <c r="L2091" i="1"/>
  <c r="L2093" i="1"/>
  <c r="L2117" i="1"/>
  <c r="L2118" i="1"/>
  <c r="L2111" i="1"/>
  <c r="L2160" i="1"/>
  <c r="L2156" i="1"/>
  <c r="L2155" i="1"/>
  <c r="L2153" i="1"/>
  <c r="L2089" i="1"/>
  <c r="L2090" i="1"/>
  <c r="L1810" i="1"/>
  <c r="L1809" i="1"/>
  <c r="L1813" i="1"/>
  <c r="L1816" i="1"/>
  <c r="L1815" i="1"/>
  <c r="L1769" i="1"/>
  <c r="L2080" i="1"/>
  <c r="L2115" i="1"/>
  <c r="L2105" i="1"/>
  <c r="L2078" i="1"/>
  <c r="L2076" i="1"/>
  <c r="L2074" i="1"/>
  <c r="L1183" i="1"/>
  <c r="L1182" i="1"/>
  <c r="L584" i="1"/>
  <c r="L576" i="1"/>
  <c r="L571" i="1"/>
  <c r="L574" i="1"/>
  <c r="L581" i="1"/>
  <c r="L577" i="1"/>
  <c r="L582" i="1"/>
  <c r="L578" i="1"/>
  <c r="L632" i="1"/>
  <c r="L639" i="1"/>
  <c r="L658" i="1"/>
  <c r="L657" i="1"/>
  <c r="L659" i="1"/>
  <c r="L660" i="1"/>
  <c r="L661" i="1"/>
  <c r="L164" i="1"/>
  <c r="L160" i="1"/>
  <c r="L166" i="1"/>
  <c r="L514" i="1"/>
  <c r="L141" i="1"/>
  <c r="L517" i="1"/>
  <c r="L518" i="1"/>
  <c r="L521" i="1"/>
  <c r="L143" i="1"/>
  <c r="L128" i="1"/>
  <c r="L124" i="1"/>
  <c r="L530" i="1"/>
  <c r="L708" i="1"/>
  <c r="L711" i="1"/>
  <c r="L713" i="1"/>
  <c r="L123" i="1"/>
  <c r="L490" i="1"/>
  <c r="L495" i="1"/>
  <c r="L716" i="1"/>
  <c r="L738" i="1"/>
  <c r="L749" i="1"/>
  <c r="L714" i="1"/>
  <c r="L718" i="1"/>
  <c r="L125" i="1"/>
  <c r="L526" i="1"/>
  <c r="L525" i="1"/>
  <c r="L1803" i="1"/>
  <c r="L1802" i="1"/>
  <c r="L1800" i="1"/>
  <c r="L1644" i="1"/>
  <c r="L2027" i="1"/>
  <c r="L2034" i="1"/>
  <c r="L2030" i="1"/>
  <c r="L2029" i="1"/>
  <c r="L2025" i="1"/>
  <c r="L2024" i="1"/>
  <c r="L2028" i="1"/>
  <c r="L2866" i="1"/>
  <c r="L2867" i="1"/>
  <c r="L2872" i="1"/>
  <c r="L2868" i="1"/>
  <c r="L2871" i="1"/>
  <c r="L2874" i="1"/>
  <c r="L1679" i="1"/>
  <c r="L2026" i="1"/>
  <c r="L712" i="1"/>
  <c r="L832" i="1"/>
  <c r="L765" i="1"/>
  <c r="L748" i="1"/>
  <c r="L2148" i="1"/>
  <c r="L2149" i="1"/>
  <c r="L2143" i="1"/>
  <c r="L2144" i="1"/>
  <c r="L2330" i="1"/>
  <c r="L2333" i="1"/>
  <c r="L2150" i="1"/>
  <c r="L2329" i="1"/>
  <c r="L2332" i="1"/>
  <c r="L835" i="1"/>
  <c r="L834" i="1"/>
  <c r="L833" i="1"/>
  <c r="L831" i="1"/>
  <c r="L2887" i="1"/>
  <c r="L2888" i="1"/>
  <c r="L1735" i="1"/>
  <c r="L1730" i="1"/>
  <c r="L2782" i="1"/>
  <c r="L2781" i="1"/>
  <c r="L2785" i="1"/>
  <c r="L2791" i="1"/>
  <c r="L2805" i="1"/>
  <c r="L2803" i="1"/>
  <c r="L2801" i="1"/>
  <c r="L2800" i="1"/>
  <c r="L2746" i="1"/>
  <c r="L2790" i="1"/>
  <c r="L827" i="1"/>
  <c r="L1805" i="1"/>
  <c r="L2884" i="1"/>
  <c r="L2879" i="1"/>
  <c r="L2880" i="1"/>
  <c r="L2883" i="1"/>
  <c r="L1676" i="1"/>
  <c r="L2772" i="1"/>
  <c r="L2743" i="1"/>
  <c r="L2753" i="1"/>
  <c r="L2771" i="1"/>
  <c r="L2092" i="1"/>
  <c r="L1685" i="1"/>
  <c r="L2040" i="1"/>
  <c r="L1686" i="1"/>
  <c r="L1678" i="1"/>
  <c r="L1683" i="1"/>
  <c r="L2894" i="1"/>
  <c r="L2895" i="1"/>
  <c r="L2893" i="1"/>
  <c r="L2886" i="1"/>
  <c r="L2033" i="1"/>
  <c r="L2861" i="1"/>
  <c r="L2862" i="1"/>
  <c r="L2860" i="1"/>
  <c r="L2863" i="1"/>
  <c r="L2859" i="1"/>
  <c r="L2724" i="1"/>
  <c r="L2542" i="1"/>
  <c r="L2510" i="1"/>
  <c r="L2539" i="1"/>
  <c r="L2540" i="1"/>
  <c r="L2654" i="1"/>
  <c r="L2661" i="1"/>
  <c r="L2651" i="1"/>
  <c r="L2391" i="1"/>
  <c r="L2645" i="1"/>
  <c r="L2646" i="1"/>
  <c r="L2632" i="1"/>
  <c r="L2631" i="1"/>
  <c r="L2633" i="1"/>
  <c r="L2643" i="1"/>
  <c r="L2653" i="1"/>
  <c r="L2647" i="1"/>
  <c r="L1272" i="1"/>
  <c r="L1268" i="1"/>
  <c r="L1088" i="1"/>
  <c r="L267" i="1"/>
  <c r="L2566" i="1"/>
  <c r="L2564" i="1"/>
  <c r="L2548" i="1"/>
  <c r="L2550" i="1"/>
  <c r="L2565" i="1"/>
  <c r="L2577" i="1"/>
  <c r="L2575" i="1"/>
  <c r="L2603" i="1"/>
  <c r="L2594" i="1"/>
  <c r="L2595" i="1"/>
  <c r="L1051" i="1"/>
  <c r="L175" i="1"/>
  <c r="L174" i="1"/>
  <c r="L185" i="1"/>
  <c r="L167" i="1"/>
  <c r="L2621" i="1"/>
  <c r="L2624" i="1"/>
  <c r="L2435" i="1"/>
  <c r="L2423" i="1"/>
  <c r="L2421" i="1"/>
  <c r="L2419" i="1"/>
  <c r="L2418" i="1"/>
  <c r="L2434" i="1"/>
  <c r="L2626" i="1"/>
  <c r="L2601" i="1"/>
  <c r="L2600" i="1"/>
  <c r="L2635" i="1"/>
  <c r="L14" i="1"/>
  <c r="L11" i="1"/>
  <c r="L2630" i="1"/>
  <c r="L2383" i="1"/>
  <c r="L2382" i="1"/>
  <c r="L2385" i="1"/>
  <c r="L2629" i="1"/>
  <c r="L2397" i="1"/>
  <c r="L2400" i="1"/>
  <c r="L2403" i="1"/>
  <c r="L2404" i="1"/>
  <c r="L13" i="1"/>
  <c r="L19" i="1"/>
  <c r="L144" i="1"/>
  <c r="L933" i="1"/>
  <c r="L929" i="1"/>
  <c r="L934" i="1"/>
  <c r="L932" i="1"/>
  <c r="L936" i="1"/>
  <c r="L1048" i="1"/>
  <c r="L1050" i="1"/>
  <c r="L12" i="1"/>
  <c r="L926" i="1"/>
  <c r="L925" i="1"/>
  <c r="L931" i="1"/>
  <c r="L930" i="1"/>
  <c r="L138" i="1"/>
  <c r="L2398" i="1"/>
  <c r="L1792" i="1"/>
  <c r="L2384" i="1"/>
  <c r="L1799" i="1"/>
  <c r="L1791" i="1"/>
  <c r="L1797" i="1"/>
  <c r="L1798" i="1"/>
  <c r="L2667" i="1"/>
  <c r="L2657" i="1"/>
  <c r="L2658" i="1"/>
  <c r="L1306" i="1"/>
  <c r="L2694" i="1"/>
  <c r="L2690" i="1"/>
  <c r="L2689" i="1"/>
  <c r="L2688" i="1"/>
  <c r="L2700" i="1"/>
  <c r="L1310" i="1"/>
  <c r="L1309" i="1"/>
  <c r="L1307" i="1"/>
  <c r="L1301" i="1"/>
  <c r="L2677" i="1"/>
  <c r="L2535" i="1"/>
  <c r="L2537" i="1"/>
  <c r="L2544" i="1"/>
  <c r="L2674" i="1"/>
  <c r="L1295" i="1"/>
  <c r="L2668" i="1"/>
  <c r="L2686" i="1"/>
  <c r="L2682" i="1"/>
  <c r="L2685" i="1"/>
  <c r="L2701" i="1"/>
  <c r="L2687" i="1"/>
  <c r="L1296" i="1"/>
  <c r="L1298" i="1"/>
  <c r="L1297" i="1"/>
  <c r="L1319" i="1"/>
  <c r="L1323" i="1"/>
  <c r="L1304" i="1"/>
  <c r="L1305" i="1"/>
  <c r="L1311" i="1"/>
  <c r="L1322" i="1"/>
  <c r="L1321" i="1"/>
  <c r="L1328" i="1"/>
  <c r="L1320" i="1"/>
  <c r="L1299" i="1"/>
  <c r="L1308" i="1"/>
  <c r="L2676" i="1"/>
  <c r="L1300" i="1"/>
  <c r="L2693" i="1"/>
  <c r="L2692" i="1"/>
  <c r="L2675" i="1"/>
  <c r="L2679" i="1"/>
  <c r="L2536" i="1"/>
  <c r="L2672" i="1"/>
  <c r="L2669" i="1"/>
  <c r="L2678" i="1"/>
  <c r="L2541" i="1"/>
  <c r="L2659" i="1"/>
  <c r="L1312" i="1"/>
  <c r="L1313" i="1"/>
  <c r="L1302" i="1"/>
  <c r="L1303" i="1"/>
  <c r="L1316" i="1"/>
  <c r="L2656" i="1"/>
  <c r="L2699" i="1"/>
  <c r="L2702" i="1"/>
  <c r="L2703" i="1"/>
  <c r="L2695" i="1"/>
  <c r="L1315" i="1"/>
  <c r="L2691" i="1"/>
  <c r="L2696" i="1"/>
  <c r="L2697" i="1"/>
  <c r="L2698" i="1"/>
  <c r="L1314" i="1"/>
  <c r="L2640" i="1"/>
  <c r="L2644" i="1"/>
  <c r="L2641" i="1"/>
  <c r="L2614" i="1"/>
  <c r="L2615" i="1"/>
  <c r="L2611" i="1"/>
  <c r="L2609" i="1"/>
  <c r="L2605" i="1"/>
  <c r="L2604" i="1"/>
  <c r="L2606" i="1"/>
  <c r="L2610" i="1"/>
  <c r="L2617" i="1"/>
  <c r="L2616" i="1"/>
  <c r="L2618" i="1"/>
  <c r="L2681" i="1"/>
  <c r="L2619" i="1"/>
  <c r="L2683" i="1"/>
  <c r="L2620" i="1"/>
  <c r="L2684" i="1"/>
  <c r="L2660" i="1"/>
  <c r="L2680" i="1"/>
  <c r="L2538" i="1"/>
  <c r="L2612" i="1"/>
  <c r="L2607" i="1"/>
  <c r="L2545" i="1"/>
  <c r="L2596" i="1"/>
  <c r="L2608" i="1"/>
  <c r="L2547" i="1"/>
  <c r="L2546" i="1"/>
  <c r="L2576" i="1"/>
  <c r="L2613" i="1"/>
  <c r="L2597" i="1"/>
  <c r="L2598" i="1"/>
  <c r="L2599" i="1"/>
  <c r="L2602" i="1"/>
  <c r="L2642" i="1"/>
  <c r="L2638" i="1"/>
  <c r="L2637" i="1"/>
  <c r="L2639" i="1"/>
  <c r="L2636" i="1"/>
  <c r="L2634" i="1"/>
  <c r="L2549" i="1"/>
  <c r="L2481" i="1"/>
  <c r="L1228" i="1"/>
  <c r="L1227" i="1"/>
  <c r="L1231" i="1"/>
  <c r="L1229" i="1"/>
  <c r="L1221" i="1"/>
  <c r="L1220" i="1"/>
  <c r="L1219" i="1"/>
  <c r="L2488" i="1"/>
  <c r="L2527" i="1"/>
  <c r="L2526" i="1"/>
  <c r="L1172" i="1"/>
  <c r="L1171" i="1"/>
  <c r="L1174" i="1"/>
  <c r="L1170" i="1"/>
  <c r="L2493" i="1"/>
  <c r="L2495" i="1"/>
  <c r="L1212" i="1"/>
  <c r="L1210" i="1"/>
  <c r="L1208" i="1"/>
  <c r="L2479" i="1"/>
  <c r="L2482" i="1"/>
  <c r="L2484" i="1"/>
  <c r="L2483" i="1"/>
  <c r="L2494" i="1"/>
  <c r="L2485" i="1"/>
  <c r="L1258" i="1"/>
  <c r="L1265" i="1"/>
  <c r="L1264" i="1"/>
  <c r="L1184" i="1"/>
  <c r="L1164" i="1"/>
  <c r="L1165" i="1"/>
  <c r="L1163" i="1"/>
  <c r="L1185" i="1"/>
  <c r="L2556" i="1"/>
  <c r="L1273" i="1"/>
  <c r="L1274" i="1"/>
  <c r="L2509" i="1"/>
  <c r="L2491" i="1"/>
  <c r="L2490" i="1"/>
  <c r="L2489" i="1"/>
  <c r="L1197" i="1"/>
  <c r="L1198" i="1"/>
  <c r="L2492" i="1"/>
  <c r="L2543" i="1"/>
  <c r="L2528" i="1"/>
  <c r="L2480" i="1"/>
  <c r="L1225" i="1"/>
  <c r="L1233" i="1"/>
  <c r="L1224" i="1"/>
  <c r="L1181" i="1"/>
  <c r="L1192" i="1"/>
  <c r="L1191" i="1"/>
  <c r="L1190" i="1"/>
  <c r="L1193" i="1"/>
  <c r="L1187" i="1"/>
  <c r="L1201" i="1"/>
  <c r="L1173" i="1"/>
  <c r="L1232" i="1"/>
  <c r="L1234" i="1"/>
  <c r="L1175" i="1"/>
  <c r="L1226" i="1"/>
  <c r="L1200" i="1"/>
  <c r="L1180" i="1"/>
  <c r="L1230" i="1"/>
  <c r="L1239" i="1"/>
  <c r="L1237" i="1"/>
  <c r="L1218" i="1"/>
  <c r="L1222" i="1"/>
  <c r="L1206" i="1"/>
  <c r="L1203" i="1"/>
  <c r="L1202" i="1"/>
  <c r="L1207" i="1"/>
  <c r="L1204" i="1"/>
  <c r="L1216" i="1"/>
  <c r="L1238" i="1"/>
  <c r="L1223" i="1"/>
  <c r="L1235" i="1"/>
  <c r="L1236" i="1"/>
  <c r="L1240" i="1"/>
  <c r="L1205" i="1"/>
  <c r="L1213" i="1"/>
  <c r="L1217" i="1"/>
  <c r="L1215" i="1"/>
  <c r="L1214" i="1"/>
  <c r="L1186" i="1"/>
  <c r="L1189" i="1"/>
  <c r="L1188" i="1"/>
  <c r="L2454" i="1"/>
  <c r="L2455" i="1"/>
  <c r="L2456" i="1"/>
  <c r="L2496" i="1"/>
  <c r="L2497" i="1"/>
  <c r="L2558" i="1"/>
  <c r="L2555" i="1"/>
  <c r="L2498" i="1"/>
  <c r="L2438" i="1"/>
  <c r="L2437" i="1"/>
  <c r="L2486" i="1"/>
  <c r="L2436" i="1"/>
  <c r="L2467" i="1"/>
  <c r="L2578" i="1"/>
  <c r="L2473" i="1"/>
  <c r="L2585" i="1"/>
  <c r="L2460" i="1"/>
  <c r="L2459" i="1"/>
  <c r="L2462" i="1"/>
  <c r="L2464" i="1"/>
  <c r="L2416" i="1"/>
  <c r="L2412" i="1"/>
  <c r="L2414" i="1"/>
  <c r="L2591" i="1"/>
  <c r="L2590" i="1"/>
  <c r="L2589" i="1"/>
  <c r="L2529" i="1"/>
  <c r="L2561" i="1"/>
  <c r="L2568" i="1"/>
  <c r="L2574" i="1"/>
  <c r="L2573" i="1"/>
  <c r="L2532" i="1"/>
  <c r="L2559" i="1"/>
  <c r="L2533" i="1"/>
  <c r="L2562" i="1"/>
  <c r="L2560" i="1"/>
  <c r="L2530" i="1"/>
  <c r="L2551" i="1"/>
  <c r="L2534" i="1"/>
  <c r="L2531" i="1"/>
  <c r="L2552" i="1"/>
  <c r="L2572" i="1"/>
  <c r="L2567" i="1"/>
  <c r="L2570" i="1"/>
  <c r="L2571" i="1"/>
  <c r="L2557" i="1"/>
  <c r="L2553" i="1"/>
  <c r="L2554" i="1"/>
  <c r="L2583" i="1"/>
  <c r="L2582" i="1"/>
  <c r="L2563" i="1"/>
  <c r="L2579" i="1"/>
  <c r="L2580" i="1"/>
  <c r="L2569" i="1"/>
  <c r="L2581" i="1"/>
  <c r="L2584" i="1"/>
  <c r="L2487" i="1"/>
  <c r="L2499" i="1"/>
  <c r="L2470" i="1"/>
  <c r="L2474" i="1"/>
  <c r="L2623" i="1"/>
  <c r="L2426" i="1"/>
  <c r="L2429" i="1"/>
  <c r="L2433" i="1"/>
  <c r="L2430" i="1"/>
  <c r="L2432" i="1"/>
  <c r="L2625" i="1"/>
  <c r="L2468" i="1"/>
  <c r="L2427" i="1"/>
  <c r="L2428" i="1"/>
  <c r="L2587" i="1"/>
  <c r="L2588" i="1"/>
  <c r="L2593" i="1"/>
  <c r="L2592" i="1"/>
  <c r="L2586" i="1"/>
  <c r="L2475" i="1"/>
  <c r="L2465" i="1"/>
  <c r="L2463" i="1"/>
  <c r="L2466" i="1"/>
  <c r="L2477" i="1"/>
  <c r="L2478" i="1"/>
  <c r="L2472" i="1"/>
  <c r="L2471" i="1"/>
  <c r="L2469" i="1"/>
  <c r="L2476" i="1"/>
  <c r="L2628" i="1"/>
  <c r="L2627" i="1"/>
  <c r="L2622" i="1"/>
  <c r="L2431" i="1"/>
  <c r="L2395" i="1"/>
  <c r="L2461" i="1"/>
  <c r="L2458" i="1"/>
  <c r="L2457" i="1"/>
  <c r="L2439" i="1"/>
  <c r="L2440" i="1"/>
  <c r="L2448" i="1"/>
  <c r="L2442" i="1"/>
  <c r="L2441" i="1"/>
  <c r="L2445" i="1"/>
  <c r="L2447" i="1"/>
  <c r="L1275" i="1"/>
  <c r="L2396" i="1"/>
  <c r="L2451" i="1"/>
  <c r="L2450" i="1"/>
  <c r="L2449" i="1"/>
  <c r="L2444" i="1"/>
  <c r="L2413" i="1"/>
  <c r="L2417" i="1"/>
  <c r="L2415" i="1"/>
  <c r="L2443" i="1"/>
  <c r="L1276" i="1"/>
  <c r="L2453" i="1"/>
  <c r="L2399" i="1"/>
  <c r="L2452" i="1"/>
  <c r="L2446" i="1"/>
  <c r="L1168" i="1"/>
  <c r="L1177" i="1"/>
  <c r="L1176" i="1"/>
  <c r="L1178" i="1"/>
  <c r="L1245" i="1"/>
  <c r="L1241" i="1"/>
  <c r="L1262" i="1"/>
  <c r="L1263" i="1"/>
  <c r="L1261" i="1"/>
  <c r="L1266" i="1"/>
  <c r="L610" i="1"/>
  <c r="L611" i="1"/>
  <c r="L629" i="1"/>
  <c r="L1257" i="1"/>
  <c r="L1242" i="1"/>
  <c r="L1244" i="1"/>
  <c r="L1120" i="1"/>
  <c r="L579" i="1"/>
  <c r="L638" i="1"/>
  <c r="L636" i="1"/>
  <c r="L640" i="1"/>
  <c r="L1125" i="1"/>
  <c r="L1118" i="1"/>
  <c r="L1105" i="1"/>
  <c r="L1101" i="1"/>
  <c r="L1103" i="1"/>
  <c r="L1004" i="1"/>
  <c r="L1005" i="1"/>
  <c r="L1140" i="1"/>
  <c r="L630" i="1"/>
  <c r="L1121" i="1"/>
  <c r="L1136" i="1"/>
  <c r="L1002" i="1"/>
  <c r="L613" i="1"/>
  <c r="L1113" i="1"/>
  <c r="L1112" i="1"/>
  <c r="L1111" i="1"/>
  <c r="L1122" i="1"/>
  <c r="L1104" i="1"/>
  <c r="L1211" i="1"/>
  <c r="L1253" i="1"/>
  <c r="L1254" i="1"/>
  <c r="L1252" i="1"/>
  <c r="L1251" i="1"/>
  <c r="L1247" i="1"/>
  <c r="L1259" i="1"/>
  <c r="L1256" i="1"/>
  <c r="L1250" i="1"/>
  <c r="L1169" i="1"/>
  <c r="L1166" i="1"/>
  <c r="L1167" i="1"/>
  <c r="L1255" i="1"/>
  <c r="L1209" i="1"/>
  <c r="L1246" i="1"/>
  <c r="L1248" i="1"/>
  <c r="L1124" i="1"/>
  <c r="L1249" i="1"/>
  <c r="L1119" i="1"/>
  <c r="L589" i="1"/>
  <c r="L587" i="1"/>
  <c r="L595" i="1"/>
  <c r="L596" i="1"/>
  <c r="L594" i="1"/>
  <c r="L1153" i="1"/>
  <c r="L1148" i="1"/>
  <c r="L1154" i="1"/>
  <c r="L612" i="1"/>
  <c r="L1146" i="1"/>
  <c r="L616" i="1"/>
  <c r="L1150" i="1"/>
  <c r="L1149" i="1"/>
  <c r="L1157" i="1"/>
  <c r="L593" i="1"/>
  <c r="L601" i="1"/>
  <c r="L580" i="1"/>
  <c r="L1160" i="1"/>
  <c r="L1161" i="1"/>
  <c r="L1152" i="1"/>
  <c r="L1162" i="1"/>
  <c r="L1158" i="1"/>
  <c r="L590" i="1"/>
  <c r="L592" i="1"/>
  <c r="L591" i="1"/>
  <c r="L588" i="1"/>
  <c r="L1155" i="1"/>
  <c r="L1156" i="1"/>
  <c r="L1138" i="1"/>
  <c r="L1141" i="1"/>
  <c r="L1159" i="1"/>
  <c r="L1243" i="1"/>
  <c r="L1144" i="1"/>
  <c r="L1142" i="1"/>
  <c r="L1143" i="1"/>
  <c r="L1139" i="1"/>
  <c r="L1145" i="1"/>
  <c r="L1003" i="1"/>
  <c r="L622" i="1"/>
  <c r="L597" i="1"/>
  <c r="L600" i="1"/>
  <c r="L603" i="1"/>
  <c r="L621" i="1"/>
  <c r="L605" i="1"/>
  <c r="L608" i="1"/>
  <c r="L602" i="1"/>
  <c r="L606" i="1"/>
  <c r="L1147" i="1"/>
  <c r="L1151" i="1"/>
  <c r="L599" i="1"/>
  <c r="L623" i="1"/>
  <c r="L598" i="1"/>
  <c r="L615" i="1"/>
  <c r="L604" i="1"/>
  <c r="L619" i="1"/>
  <c r="L618" i="1"/>
  <c r="L617" i="1"/>
  <c r="L626" i="1"/>
  <c r="L625" i="1"/>
  <c r="L624" i="1"/>
  <c r="L607" i="1"/>
  <c r="L620" i="1"/>
  <c r="L614" i="1"/>
  <c r="L1267" i="1"/>
  <c r="L1098" i="1"/>
  <c r="L1127" i="1"/>
  <c r="L1097" i="1"/>
  <c r="L1095" i="1"/>
  <c r="L1269" i="1"/>
  <c r="L1271" i="1"/>
  <c r="L1126" i="1"/>
  <c r="L1116" i="1"/>
  <c r="L1128" i="1"/>
  <c r="L1129" i="1"/>
  <c r="L1130" i="1"/>
  <c r="L1260" i="1"/>
  <c r="L1123" i="1"/>
  <c r="L1117" i="1"/>
  <c r="L1115" i="1"/>
  <c r="L1099" i="1"/>
  <c r="L1096" i="1"/>
  <c r="L1092" i="1"/>
  <c r="L1270" i="1"/>
  <c r="L1089" i="1"/>
  <c r="L1090" i="1"/>
  <c r="L1102" i="1"/>
  <c r="L1091" i="1"/>
  <c r="L1100" i="1"/>
  <c r="L1094" i="1"/>
  <c r="L1093" i="1"/>
  <c r="L684" i="1"/>
  <c r="L685" i="1"/>
  <c r="L683" i="1"/>
  <c r="L665" i="1"/>
  <c r="L662" i="1"/>
  <c r="L666" i="1"/>
  <c r="L978" i="1"/>
  <c r="L979" i="1"/>
  <c r="L203" i="1"/>
  <c r="L976" i="1"/>
  <c r="L974" i="1"/>
  <c r="L992" i="1"/>
  <c r="L988" i="1"/>
  <c r="L986" i="1"/>
  <c r="L985" i="1"/>
  <c r="L1109" i="1"/>
  <c r="L1023" i="1"/>
  <c r="L609" i="1"/>
  <c r="L991" i="1"/>
  <c r="L989" i="1"/>
  <c r="L996" i="1"/>
  <c r="L1108" i="1"/>
  <c r="L1029" i="1"/>
  <c r="L1011" i="1"/>
  <c r="L1009" i="1"/>
  <c r="L987" i="1"/>
  <c r="L1018" i="1"/>
  <c r="L983" i="1"/>
  <c r="L1017" i="1"/>
  <c r="L981" i="1"/>
  <c r="L960" i="1"/>
  <c r="L939" i="1"/>
  <c r="L963" i="1"/>
  <c r="L956" i="1"/>
  <c r="L953" i="1"/>
  <c r="L954" i="1"/>
  <c r="L943" i="1"/>
  <c r="L940" i="1"/>
  <c r="L1134" i="1"/>
  <c r="L1133" i="1"/>
  <c r="L1131" i="1"/>
  <c r="L1137" i="1"/>
  <c r="L994" i="1"/>
  <c r="L1012" i="1"/>
  <c r="L1014" i="1"/>
  <c r="L993" i="1"/>
  <c r="L1016" i="1"/>
  <c r="L1024" i="1"/>
  <c r="L1132" i="1"/>
  <c r="L1026" i="1"/>
  <c r="L999" i="1"/>
  <c r="L1001" i="1"/>
  <c r="L998" i="1"/>
  <c r="L997" i="1"/>
  <c r="L995" i="1"/>
  <c r="L1000" i="1"/>
  <c r="L1015" i="1"/>
  <c r="L1135" i="1"/>
  <c r="L1025" i="1"/>
  <c r="L1114" i="1"/>
  <c r="L1110" i="1"/>
  <c r="L1028" i="1"/>
  <c r="L1010" i="1"/>
  <c r="L982" i="1"/>
  <c r="L1008" i="1"/>
  <c r="L1027" i="1"/>
  <c r="L1013" i="1"/>
  <c r="L634" i="1"/>
  <c r="L678" i="1"/>
  <c r="L682" i="1"/>
  <c r="L667" i="1"/>
  <c r="L669" i="1"/>
  <c r="L671" i="1"/>
  <c r="L670" i="1"/>
  <c r="L984" i="1"/>
  <c r="L633" i="1"/>
  <c r="L675" i="1"/>
  <c r="L679" i="1"/>
  <c r="L673" i="1"/>
  <c r="L672" i="1"/>
  <c r="L627" i="1"/>
  <c r="L628" i="1"/>
  <c r="L635" i="1"/>
  <c r="L631" i="1"/>
  <c r="L637" i="1"/>
  <c r="L641" i="1"/>
  <c r="L680" i="1"/>
  <c r="L971" i="1"/>
  <c r="L970" i="1"/>
  <c r="L977" i="1"/>
  <c r="L990" i="1"/>
  <c r="L674" i="1"/>
  <c r="L980" i="1"/>
  <c r="L973" i="1"/>
  <c r="L972" i="1"/>
  <c r="L681" i="1"/>
  <c r="L975" i="1"/>
  <c r="L664" i="1"/>
  <c r="L668" i="1"/>
  <c r="L1020" i="1"/>
  <c r="L1039" i="1"/>
  <c r="L945" i="1"/>
  <c r="L952" i="1"/>
  <c r="L942" i="1"/>
  <c r="L949" i="1"/>
  <c r="L1034" i="1"/>
  <c r="L1036" i="1"/>
  <c r="L1031" i="1"/>
  <c r="L951" i="1"/>
  <c r="L1030" i="1"/>
  <c r="L1040" i="1"/>
  <c r="L1044" i="1"/>
  <c r="L1043" i="1"/>
  <c r="L1033" i="1"/>
  <c r="L1041" i="1"/>
  <c r="L1021" i="1"/>
  <c r="L1107" i="1"/>
  <c r="L1045" i="1"/>
  <c r="L1022" i="1"/>
  <c r="L1106" i="1"/>
  <c r="L1035" i="1"/>
  <c r="L966" i="1"/>
  <c r="L957" i="1"/>
  <c r="L965" i="1"/>
  <c r="L1038" i="1"/>
  <c r="L968" i="1"/>
  <c r="L969" i="1"/>
  <c r="L958" i="1"/>
  <c r="L1007" i="1"/>
  <c r="L1006" i="1"/>
  <c r="L1019" i="1"/>
  <c r="L959" i="1"/>
  <c r="L967" i="1"/>
  <c r="L1037" i="1"/>
  <c r="L1042" i="1"/>
  <c r="L946" i="1"/>
  <c r="L948" i="1"/>
  <c r="L950" i="1"/>
  <c r="L944" i="1"/>
  <c r="L1032" i="1"/>
  <c r="L947" i="1"/>
  <c r="L676" i="1"/>
  <c r="L677" i="1"/>
  <c r="L156" i="1"/>
  <c r="L157" i="1"/>
  <c r="L216" i="1"/>
  <c r="L213" i="1"/>
  <c r="L212" i="1"/>
  <c r="L176" i="1"/>
  <c r="L188" i="1"/>
  <c r="L173" i="1"/>
  <c r="L179" i="1"/>
  <c r="L183" i="1"/>
  <c r="L178" i="1"/>
  <c r="L211" i="1"/>
  <c r="L210" i="1"/>
  <c r="L207" i="1"/>
  <c r="L220" i="1"/>
  <c r="L225" i="1"/>
  <c r="L219" i="1"/>
  <c r="L218" i="1"/>
  <c r="L214" i="1"/>
  <c r="L192" i="1"/>
  <c r="L191" i="1"/>
  <c r="L217" i="1"/>
  <c r="L223" i="1"/>
  <c r="L955" i="1"/>
  <c r="L201" i="1"/>
  <c r="L196" i="1"/>
  <c r="L199" i="1"/>
  <c r="L198" i="1"/>
  <c r="L194" i="1"/>
  <c r="L195" i="1"/>
  <c r="L202" i="1"/>
  <c r="L962" i="1"/>
  <c r="L964" i="1"/>
  <c r="L961" i="1"/>
  <c r="L686" i="1"/>
  <c r="L197" i="1"/>
  <c r="L200" i="1"/>
  <c r="L204" i="1"/>
  <c r="L205" i="1"/>
  <c r="L687" i="1"/>
  <c r="L209" i="1"/>
  <c r="L193" i="1"/>
  <c r="L158" i="1"/>
  <c r="L159" i="1"/>
  <c r="L663" i="1"/>
  <c r="L170" i="1"/>
  <c r="L182" i="1"/>
  <c r="L168" i="1"/>
  <c r="L171" i="1"/>
  <c r="L206" i="1"/>
  <c r="L190" i="1"/>
  <c r="L208" i="1"/>
  <c r="L941" i="1"/>
  <c r="L181" i="1"/>
  <c r="L172" i="1"/>
  <c r="L169" i="1"/>
  <c r="L180" i="1"/>
  <c r="L186" i="1"/>
  <c r="L184" i="1"/>
  <c r="L189" i="1"/>
  <c r="L187" i="1"/>
  <c r="L226" i="1"/>
  <c r="L242" i="1"/>
  <c r="L230" i="1"/>
  <c r="L231" i="1"/>
  <c r="L228" i="1"/>
  <c r="L232" i="1"/>
  <c r="L237" i="1"/>
  <c r="L229" i="1"/>
  <c r="L233" i="1"/>
  <c r="L236" i="1"/>
  <c r="L235" i="1"/>
  <c r="L221" i="1"/>
  <c r="L238" i="1"/>
  <c r="L222" i="1"/>
  <c r="L215" i="1"/>
  <c r="L224" i="1"/>
  <c r="L155" i="1"/>
  <c r="L227" i="1"/>
  <c r="L241" i="1"/>
  <c r="L239" i="1"/>
  <c r="L177" i="1"/>
  <c r="L240" i="1"/>
  <c r="L234" i="1"/>
  <c r="L137" i="1"/>
  <c r="L2650" i="1"/>
  <c r="L2394" i="1"/>
  <c r="L2392" i="1"/>
  <c r="L1814" i="1"/>
  <c r="L1819" i="1"/>
  <c r="L1822" i="1"/>
  <c r="L1818" i="1"/>
  <c r="L1817" i="1"/>
  <c r="L1820" i="1"/>
  <c r="L2655" i="1"/>
  <c r="L2387" i="1"/>
  <c r="L2652" i="1"/>
  <c r="L2649" i="1"/>
  <c r="L2648" i="1"/>
  <c r="L2393" i="1"/>
  <c r="L2388" i="1"/>
  <c r="L2390" i="1"/>
  <c r="L2386" i="1"/>
  <c r="L2389" i="1"/>
  <c r="L1821" i="1"/>
  <c r="L1811" i="1"/>
  <c r="L1804" i="1"/>
  <c r="L1812" i="1"/>
  <c r="L1801" i="1"/>
  <c r="L8" i="1"/>
  <c r="L15" i="1"/>
  <c r="L111" i="1"/>
  <c r="L112" i="1"/>
  <c r="L2376" i="1"/>
  <c r="L99" i="1"/>
  <c r="L97" i="1"/>
  <c r="L95" i="1"/>
  <c r="L121" i="1"/>
  <c r="L120" i="1"/>
  <c r="L116" i="1"/>
  <c r="L118" i="1"/>
  <c r="L117" i="1"/>
  <c r="L98" i="1"/>
  <c r="L778" i="1"/>
  <c r="L779" i="1"/>
  <c r="L782" i="1"/>
  <c r="L785" i="1"/>
  <c r="L786" i="1"/>
  <c r="L851" i="1"/>
  <c r="L850" i="1"/>
  <c r="L787" i="1"/>
  <c r="L72" i="1"/>
  <c r="L68" i="1"/>
  <c r="L74" i="1"/>
  <c r="L89" i="1"/>
  <c r="L846" i="1"/>
  <c r="L843" i="1"/>
  <c r="L2373" i="1"/>
  <c r="L1645" i="1"/>
  <c r="L1649" i="1"/>
  <c r="L1653" i="1"/>
  <c r="L1650" i="1"/>
  <c r="L2381" i="1"/>
  <c r="L92" i="1"/>
  <c r="L752" i="1"/>
  <c r="L91" i="1"/>
  <c r="L862" i="1"/>
  <c r="L861" i="1"/>
  <c r="L877" i="1"/>
  <c r="L870" i="1"/>
  <c r="L866" i="1"/>
  <c r="L865" i="1"/>
  <c r="L841" i="1"/>
  <c r="L840" i="1"/>
  <c r="L756" i="1"/>
  <c r="L863" i="1"/>
  <c r="L864" i="1"/>
  <c r="L755" i="1"/>
  <c r="L871" i="1"/>
  <c r="L876" i="1"/>
  <c r="L873" i="1"/>
  <c r="L1648" i="1"/>
  <c r="L2422" i="1"/>
  <c r="L2420" i="1"/>
  <c r="L2369" i="1"/>
  <c r="L2364" i="1"/>
  <c r="L2375" i="1"/>
  <c r="L2358" i="1"/>
  <c r="L2356" i="1"/>
  <c r="L101" i="1"/>
  <c r="L96" i="1"/>
  <c r="L108" i="1"/>
  <c r="L2405" i="1"/>
  <c r="L2407" i="1"/>
  <c r="L103" i="1"/>
  <c r="L109" i="1"/>
  <c r="L102" i="1"/>
  <c r="L2424" i="1"/>
  <c r="L2359" i="1"/>
  <c r="L2355" i="1"/>
  <c r="L2360" i="1"/>
  <c r="L2362" i="1"/>
  <c r="L2367" i="1"/>
  <c r="L2361" i="1"/>
  <c r="L2366" i="1"/>
  <c r="L2363" i="1"/>
  <c r="L2365" i="1"/>
  <c r="L114" i="1"/>
  <c r="L113" i="1"/>
  <c r="L115" i="1"/>
  <c r="L110" i="1"/>
  <c r="L107" i="1"/>
  <c r="L2411" i="1"/>
  <c r="L2410" i="1"/>
  <c r="L2425" i="1"/>
  <c r="L73" i="1"/>
  <c r="L2402" i="1"/>
  <c r="L2401" i="1"/>
  <c r="L20" i="1"/>
  <c r="L17" i="1"/>
  <c r="L16" i="1"/>
  <c r="L21" i="1"/>
  <c r="L18" i="1"/>
  <c r="L2409" i="1"/>
  <c r="L2408" i="1"/>
  <c r="L2406" i="1"/>
  <c r="L106" i="1"/>
  <c r="L2378" i="1"/>
  <c r="L2374" i="1"/>
  <c r="L2368" i="1"/>
  <c r="L2372" i="1"/>
  <c r="L2370" i="1"/>
  <c r="L2357" i="1"/>
  <c r="L2379" i="1"/>
  <c r="L2380" i="1"/>
  <c r="L2371" i="1"/>
  <c r="L2377" i="1"/>
  <c r="L122" i="1"/>
  <c r="L100" i="1"/>
  <c r="L104" i="1"/>
  <c r="L119" i="1"/>
  <c r="L270" i="1"/>
  <c r="L266" i="1"/>
  <c r="L265" i="1"/>
  <c r="L1079" i="1"/>
  <c r="L1078" i="1"/>
  <c r="L1080" i="1"/>
  <c r="L903" i="1"/>
  <c r="L904" i="1"/>
  <c r="L244" i="1"/>
  <c r="L709" i="1"/>
  <c r="L257" i="1"/>
  <c r="L788" i="1"/>
  <c r="L884" i="1"/>
  <c r="L885" i="1"/>
  <c r="L889" i="1"/>
  <c r="L262" i="1"/>
  <c r="L781" i="1"/>
  <c r="L44" i="1"/>
  <c r="L43" i="1"/>
  <c r="L42" i="1"/>
  <c r="L40" i="1"/>
  <c r="L56" i="1"/>
  <c r="L789" i="1"/>
  <c r="L53" i="1"/>
  <c r="L1068" i="1"/>
  <c r="L1067" i="1"/>
  <c r="L1082" i="1"/>
  <c r="L1071" i="1"/>
  <c r="L900" i="1"/>
  <c r="L895" i="1"/>
  <c r="L1069" i="1"/>
  <c r="L890" i="1"/>
  <c r="L49" i="1"/>
  <c r="L47" i="1"/>
  <c r="L81" i="1"/>
  <c r="L86" i="1"/>
  <c r="L85" i="1"/>
  <c r="L90" i="1"/>
  <c r="L892" i="1"/>
  <c r="L894" i="1"/>
  <c r="L259" i="1"/>
  <c r="L906" i="1"/>
  <c r="L260" i="1"/>
  <c r="L250" i="1"/>
  <c r="L243" i="1"/>
  <c r="L245" i="1"/>
  <c r="L247" i="1"/>
  <c r="L888" i="1"/>
  <c r="L886" i="1"/>
  <c r="L887" i="1"/>
  <c r="L24" i="1"/>
  <c r="L1075" i="1"/>
  <c r="L1076" i="1"/>
  <c r="L1084" i="1"/>
  <c r="L30" i="1"/>
  <c r="L29" i="1"/>
  <c r="L27" i="1"/>
  <c r="L26" i="1"/>
  <c r="L28" i="1"/>
  <c r="L25" i="1"/>
  <c r="L22" i="1"/>
  <c r="L1074" i="1"/>
  <c r="L45" i="1"/>
  <c r="L31" i="1"/>
  <c r="L38" i="1"/>
  <c r="L51" i="1"/>
  <c r="L46" i="1"/>
  <c r="L1081" i="1"/>
  <c r="L70" i="1"/>
  <c r="L71" i="1"/>
  <c r="L7" i="1"/>
  <c r="L9" i="1"/>
  <c r="L10" i="1"/>
  <c r="L4" i="1"/>
  <c r="L37" i="1"/>
  <c r="L3" i="1"/>
  <c r="L2" i="1"/>
  <c r="L6" i="1"/>
  <c r="L5" i="1"/>
  <c r="L268" i="1"/>
  <c r="L23" i="1"/>
  <c r="L269" i="1"/>
  <c r="L1087" i="1"/>
  <c r="L1085" i="1"/>
  <c r="L1086" i="1"/>
  <c r="L1083" i="1"/>
  <c r="L50" i="1"/>
  <c r="L35" i="1"/>
  <c r="L34" i="1"/>
  <c r="L39" i="1"/>
  <c r="L65" i="1"/>
  <c r="L32" i="1"/>
  <c r="L63" i="1"/>
  <c r="L48" i="1"/>
  <c r="L67" i="1"/>
  <c r="L36" i="1"/>
  <c r="L69" i="1"/>
  <c r="L33" i="1"/>
  <c r="L88" i="1"/>
  <c r="L66" i="1"/>
  <c r="L64" i="1"/>
  <c r="L58" i="1"/>
  <c r="L55" i="1"/>
  <c r="L1072" i="1"/>
  <c r="L62" i="1"/>
  <c r="L60" i="1"/>
  <c r="L59" i="1"/>
  <c r="L61" i="1"/>
  <c r="L1077" i="1"/>
  <c r="L1073" i="1"/>
  <c r="L57" i="1"/>
  <c r="L54" i="1"/>
  <c r="L52" i="1"/>
  <c r="L41" i="1"/>
  <c r="L927" i="1"/>
  <c r="L922" i="1"/>
  <c r="L928" i="1"/>
  <c r="L254" i="1"/>
  <c r="L249" i="1"/>
  <c r="L532" i="1"/>
  <c r="L533" i="1"/>
  <c r="L917" i="1"/>
  <c r="L908" i="1"/>
  <c r="L912" i="1"/>
  <c r="L248" i="1"/>
  <c r="L914" i="1"/>
  <c r="L915" i="1"/>
  <c r="L919" i="1"/>
  <c r="L246" i="1"/>
  <c r="L1058" i="1"/>
  <c r="L1057" i="1"/>
  <c r="L911" i="1"/>
  <c r="L913" i="1"/>
  <c r="L1052" i="1"/>
  <c r="L1056" i="1"/>
  <c r="L1055" i="1"/>
  <c r="L1063" i="1"/>
  <c r="L1046" i="1"/>
  <c r="L935" i="1"/>
  <c r="L1053" i="1"/>
  <c r="L1064" i="1"/>
  <c r="L910" i="1"/>
  <c r="L907" i="1"/>
  <c r="L1047" i="1"/>
  <c r="L1049" i="1"/>
  <c r="L937" i="1"/>
  <c r="L938" i="1"/>
  <c r="L1061" i="1"/>
  <c r="L1065" i="1"/>
  <c r="L1059" i="1"/>
  <c r="L1060" i="1"/>
  <c r="L1054" i="1"/>
  <c r="L1066" i="1"/>
  <c r="L1062" i="1"/>
  <c r="L916" i="1"/>
  <c r="L909" i="1"/>
  <c r="L689" i="1"/>
  <c r="L252" i="1"/>
  <c r="L131" i="1"/>
  <c r="L251" i="1"/>
  <c r="L140" i="1"/>
  <c r="L135" i="1"/>
  <c r="L136" i="1"/>
  <c r="L132" i="1"/>
  <c r="L151" i="1"/>
  <c r="L918" i="1"/>
  <c r="L691" i="1"/>
  <c r="L692" i="1"/>
  <c r="L924" i="1"/>
  <c r="L688" i="1"/>
  <c r="L690" i="1"/>
  <c r="L923" i="1"/>
  <c r="L148" i="1"/>
  <c r="L145" i="1"/>
  <c r="L147" i="1"/>
  <c r="L146" i="1"/>
  <c r="L154" i="1"/>
  <c r="L139" i="1"/>
  <c r="L153" i="1"/>
  <c r="L152" i="1"/>
  <c r="L150" i="1"/>
  <c r="L149" i="1"/>
  <c r="L253" i="1"/>
  <c r="L921" i="1"/>
  <c r="L920" i="1"/>
  <c r="L531" i="1"/>
  <c r="L134" i="1"/>
  <c r="L133" i="1"/>
  <c r="L534" i="1"/>
  <c r="L130" i="1"/>
  <c r="L129" i="1"/>
  <c r="L535" i="1"/>
  <c r="L902" i="1"/>
  <c r="L901" i="1"/>
  <c r="L1070" i="1"/>
  <c r="L897" i="1"/>
  <c r="L896" i="1"/>
  <c r="L898" i="1"/>
  <c r="L899" i="1"/>
  <c r="L256" i="1"/>
  <c r="L255" i="1"/>
  <c r="L799" i="1"/>
  <c r="L800" i="1"/>
  <c r="L796" i="1"/>
  <c r="L805" i="1"/>
  <c r="L806" i="1"/>
  <c r="L802" i="1"/>
  <c r="L801" i="1"/>
  <c r="L807" i="1"/>
  <c r="L849" i="1"/>
  <c r="L847" i="1"/>
  <c r="L848" i="1"/>
  <c r="L857" i="1"/>
  <c r="L795" i="1"/>
  <c r="L804" i="1"/>
  <c r="L855" i="1"/>
  <c r="L793" i="1"/>
  <c r="L75" i="1"/>
  <c r="L853" i="1"/>
  <c r="L854" i="1"/>
  <c r="L83" i="1"/>
  <c r="L84" i="1"/>
  <c r="L79" i="1"/>
  <c r="L80" i="1"/>
  <c r="L94" i="1"/>
  <c r="L77" i="1"/>
  <c r="L78" i="1"/>
  <c r="L87" i="1"/>
  <c r="L82" i="1"/>
  <c r="L76" i="1"/>
  <c r="L93" i="1"/>
  <c r="L790" i="1"/>
  <c r="L797" i="1"/>
  <c r="L794" i="1"/>
  <c r="L791" i="1"/>
  <c r="L798" i="1"/>
  <c r="L792" i="1"/>
  <c r="L891" i="1"/>
  <c r="L263" i="1"/>
  <c r="L856" i="1"/>
  <c r="L852" i="1"/>
  <c r="L859" i="1"/>
  <c r="L860" i="1"/>
  <c r="L858" i="1"/>
  <c r="L803" i="1"/>
  <c r="L783" i="1"/>
  <c r="L258" i="1"/>
  <c r="L699" i="1"/>
  <c r="L693" i="1"/>
  <c r="L703" i="1"/>
  <c r="L705" i="1"/>
  <c r="L704" i="1"/>
  <c r="L706" i="1"/>
  <c r="L757" i="1"/>
  <c r="L905" i="1"/>
  <c r="L264" i="1"/>
  <c r="L261" i="1"/>
  <c r="L893" i="1"/>
  <c r="L710" i="1"/>
  <c r="L697" i="1"/>
  <c r="L707" i="1"/>
  <c r="L700" i="1"/>
  <c r="L696" i="1"/>
  <c r="L695" i="1"/>
  <c r="L694" i="1"/>
  <c r="L701" i="1"/>
  <c r="L702" i="1"/>
  <c r="L698" i="1"/>
  <c r="L750" i="1"/>
  <c r="L751" i="1"/>
  <c r="L754" i="1"/>
  <c r="L761" i="1"/>
  <c r="L760" i="1"/>
  <c r="L759" i="1"/>
  <c r="L762" i="1"/>
  <c r="L758" i="1"/>
  <c r="L105" i="1"/>
  <c r="L1789" i="1"/>
  <c r="L1793" i="1"/>
  <c r="L1790" i="1"/>
  <c r="L1696" i="1"/>
  <c r="L1694" i="1"/>
  <c r="L1668" i="1"/>
  <c r="L1669" i="1"/>
  <c r="L1664" i="1"/>
  <c r="L1660" i="1"/>
  <c r="L1688" i="1"/>
  <c r="L1687" i="1"/>
  <c r="L1695" i="1"/>
  <c r="L1697" i="1"/>
  <c r="L1701" i="1"/>
  <c r="L1787" i="1"/>
  <c r="L1786" i="1"/>
  <c r="L1703" i="1"/>
  <c r="L1673" i="1"/>
  <c r="L1662" i="1"/>
  <c r="L1672" i="1"/>
  <c r="L1783" i="1"/>
  <c r="L1784" i="1"/>
  <c r="L1785" i="1"/>
  <c r="L1788" i="1"/>
  <c r="L1671" i="1"/>
  <c r="L867" i="1"/>
  <c r="L1674" i="1"/>
  <c r="L869" i="1"/>
  <c r="L868" i="1"/>
  <c r="L1670" i="1"/>
  <c r="L874" i="1"/>
  <c r="L1667" i="1"/>
  <c r="L872" i="1"/>
  <c r="L1795" i="1"/>
  <c r="L1794" i="1"/>
  <c r="L1702" i="1"/>
  <c r="L1705" i="1"/>
  <c r="L1709" i="1"/>
  <c r="L1708" i="1"/>
  <c r="L1710" i="1"/>
  <c r="L1796" i="1"/>
  <c r="L1698" i="1"/>
  <c r="L1704" i="1"/>
  <c r="L1675" i="1"/>
  <c r="L1706" i="1"/>
  <c r="L1690" i="1"/>
  <c r="L1689" i="1"/>
  <c r="L1707" i="1"/>
  <c r="L1665" i="1"/>
  <c r="L1659" i="1"/>
  <c r="L1658" i="1"/>
  <c r="L1699" i="1"/>
  <c r="L1666" i="1"/>
  <c r="L1700" i="1"/>
  <c r="L1691" i="1"/>
  <c r="L1663" i="1"/>
  <c r="L1651" i="1"/>
  <c r="L1652" i="1"/>
  <c r="L1661" i="1"/>
  <c r="L1657" i="1"/>
  <c r="L1646" i="1"/>
  <c r="L1655" i="1"/>
  <c r="L1656" i="1"/>
  <c r="L1654" i="1"/>
  <c r="L1693" i="1"/>
  <c r="L1692" i="1"/>
  <c r="L777" i="1"/>
  <c r="L817" i="1"/>
  <c r="L809" i="1"/>
  <c r="L879" i="1"/>
  <c r="L875" i="1"/>
  <c r="L771" i="1"/>
  <c r="L769" i="1"/>
  <c r="L2877" i="1"/>
  <c r="L880" i="1"/>
  <c r="L768" i="1"/>
  <c r="L828" i="1"/>
  <c r="L881" i="1"/>
  <c r="L878" i="1"/>
  <c r="L818" i="1"/>
  <c r="L825" i="1"/>
  <c r="L826" i="1"/>
  <c r="L820" i="1"/>
  <c r="L808" i="1"/>
  <c r="L814" i="1"/>
  <c r="L813" i="1"/>
  <c r="L812" i="1"/>
  <c r="L811" i="1"/>
  <c r="L815" i="1"/>
  <c r="L816" i="1"/>
  <c r="L824" i="1"/>
  <c r="L823" i="1"/>
  <c r="L821" i="1"/>
  <c r="L822" i="1"/>
  <c r="L780" i="1"/>
  <c r="L810" i="1"/>
  <c r="L784" i="1"/>
  <c r="L819" i="1"/>
  <c r="L842" i="1"/>
  <c r="L774" i="1"/>
  <c r="L773" i="1"/>
  <c r="L763" i="1"/>
  <c r="L764" i="1"/>
  <c r="L767" i="1"/>
  <c r="L845" i="1"/>
  <c r="L844" i="1"/>
  <c r="L753" i="1"/>
  <c r="L775" i="1"/>
  <c r="L766" i="1"/>
  <c r="L770" i="1"/>
  <c r="L776" i="1"/>
  <c r="L1647" i="1"/>
  <c r="L882" i="1"/>
  <c r="L883" i="1"/>
  <c r="L772" i="1"/>
  <c r="L2876" i="1"/>
  <c r="L2878" i="1"/>
  <c r="L2786" i="1"/>
  <c r="L1487" i="1"/>
  <c r="L1484" i="1"/>
  <c r="L1548" i="1"/>
  <c r="L1511" i="1"/>
  <c r="L1598" i="1"/>
  <c r="L1591" i="1"/>
  <c r="L1510" i="1"/>
  <c r="L1618" i="1"/>
  <c r="L1518" i="1"/>
  <c r="L1509" i="1"/>
  <c r="L1499" i="1"/>
  <c r="L1626" i="1"/>
  <c r="L1495" i="1"/>
  <c r="L1496" i="1"/>
  <c r="L2137" i="1"/>
  <c r="L2138" i="1"/>
  <c r="L2131" i="1"/>
  <c r="L2132" i="1"/>
  <c r="L2120" i="1"/>
  <c r="L296" i="1"/>
  <c r="L299" i="1"/>
  <c r="L417" i="1"/>
  <c r="L1638" i="1"/>
  <c r="L1639" i="1"/>
  <c r="L1637" i="1"/>
  <c r="L1612" i="1"/>
  <c r="L1620" i="1"/>
  <c r="L1621" i="1"/>
  <c r="L305" i="1"/>
  <c r="L309" i="1"/>
  <c r="L302" i="1"/>
  <c r="L1605" i="1"/>
  <c r="L1607" i="1"/>
  <c r="L1604" i="1"/>
  <c r="L1609" i="1"/>
  <c r="L1611" i="1"/>
  <c r="L1623" i="1"/>
  <c r="L1625" i="1"/>
  <c r="L1613" i="1"/>
  <c r="L1614" i="1"/>
  <c r="L1619" i="1"/>
  <c r="L2259" i="1"/>
  <c r="L425" i="1"/>
  <c r="L536" i="1"/>
  <c r="L429" i="1"/>
  <c r="L432" i="1"/>
  <c r="L431" i="1"/>
  <c r="L433" i="1"/>
  <c r="L420" i="1"/>
  <c r="L422" i="1"/>
  <c r="L423" i="1"/>
  <c r="L421" i="1"/>
  <c r="L418" i="1"/>
  <c r="L466" i="1"/>
  <c r="L430" i="1"/>
  <c r="L541" i="1"/>
  <c r="L542" i="1"/>
  <c r="L540" i="1"/>
  <c r="L472" i="1"/>
  <c r="L469" i="1"/>
  <c r="L468" i="1"/>
  <c r="L307" i="1"/>
  <c r="L297" i="1"/>
  <c r="L585" i="1"/>
  <c r="L276" i="1"/>
  <c r="L583" i="1"/>
  <c r="L279" i="1"/>
  <c r="L277" i="1"/>
  <c r="L274" i="1"/>
  <c r="L271" i="1"/>
  <c r="L1640" i="1"/>
  <c r="L303" i="1"/>
  <c r="L1606" i="1"/>
  <c r="L280" i="1"/>
  <c r="L426" i="1"/>
  <c r="L290" i="1"/>
  <c r="L291" i="1"/>
  <c r="L294" i="1"/>
  <c r="L282" i="1"/>
  <c r="L285" i="1"/>
  <c r="L281" i="1"/>
  <c r="L569" i="1"/>
  <c r="L283" i="1"/>
  <c r="L562" i="1"/>
  <c r="L563" i="1"/>
  <c r="L560" i="1"/>
  <c r="L286" i="1"/>
  <c r="L568" i="1"/>
  <c r="L424" i="1"/>
  <c r="L293" i="1"/>
  <c r="L573" i="1"/>
  <c r="L575" i="1"/>
  <c r="L586" i="1"/>
  <c r="L558" i="1"/>
  <c r="L559" i="1"/>
  <c r="L570" i="1"/>
  <c r="L572" i="1"/>
  <c r="L561" i="1"/>
  <c r="L284" i="1"/>
  <c r="L275" i="1"/>
  <c r="L646" i="1"/>
  <c r="L643" i="1"/>
  <c r="L567" i="1"/>
  <c r="L548" i="1"/>
  <c r="L292" i="1"/>
  <c r="L544" i="1"/>
  <c r="L545" i="1"/>
  <c r="L546" i="1"/>
  <c r="L553" i="1"/>
  <c r="L566" i="1"/>
  <c r="L554" i="1"/>
  <c r="L552" i="1"/>
  <c r="L644" i="1"/>
  <c r="L653" i="1"/>
  <c r="L654" i="1"/>
  <c r="L655" i="1"/>
  <c r="L564" i="1"/>
  <c r="L652" i="1"/>
  <c r="L651" i="1"/>
  <c r="L656" i="1"/>
  <c r="L650" i="1"/>
  <c r="L649" i="1"/>
  <c r="L551" i="1"/>
  <c r="L547" i="1"/>
  <c r="L288" i="1"/>
  <c r="L287" i="1"/>
  <c r="L565" i="1"/>
  <c r="L555" i="1"/>
  <c r="L549" i="1"/>
  <c r="L550" i="1"/>
  <c r="L295" i="1"/>
  <c r="L161" i="1"/>
  <c r="L645" i="1"/>
  <c r="L648" i="1"/>
  <c r="L642" i="1"/>
  <c r="L557" i="1"/>
  <c r="L556" i="1"/>
  <c r="L537" i="1"/>
  <c r="L539" i="1"/>
  <c r="L163" i="1"/>
  <c r="L162" i="1"/>
  <c r="L165" i="1"/>
  <c r="L647" i="1"/>
  <c r="L142" i="1"/>
  <c r="L543" i="1"/>
  <c r="L538" i="1"/>
  <c r="L467" i="1"/>
  <c r="L298" i="1"/>
  <c r="L289" i="1"/>
  <c r="L273" i="1"/>
  <c r="L1610" i="1"/>
  <c r="L272" i="1"/>
  <c r="L278" i="1"/>
  <c r="L306" i="1"/>
  <c r="L1624" i="1"/>
  <c r="L1615" i="1"/>
  <c r="L1616" i="1"/>
  <c r="L1617" i="1"/>
  <c r="L1539" i="1"/>
  <c r="L1544" i="1"/>
  <c r="L1545" i="1"/>
  <c r="L1547" i="1"/>
  <c r="L1549" i="1"/>
  <c r="L1554" i="1"/>
  <c r="L1600" i="1"/>
  <c r="L1550" i="1"/>
  <c r="L1602" i="1"/>
  <c r="L1534" i="1"/>
  <c r="L1599" i="1"/>
  <c r="L1608" i="1"/>
  <c r="L1561" i="1"/>
  <c r="L1529" i="1"/>
  <c r="L1642" i="1"/>
  <c r="L1635" i="1"/>
  <c r="L1643" i="1"/>
  <c r="L1641" i="1"/>
  <c r="L1551" i="1"/>
  <c r="L1540" i="1"/>
  <c r="L1543" i="1"/>
  <c r="L1541" i="1"/>
  <c r="L1542" i="1"/>
  <c r="L1595" i="1"/>
  <c r="L1593" i="1"/>
  <c r="L1592" i="1"/>
  <c r="L1596" i="1"/>
  <c r="L1589" i="1"/>
  <c r="L1572" i="1"/>
  <c r="L1574" i="1"/>
  <c r="L1566" i="1"/>
  <c r="L1553" i="1"/>
  <c r="L1568" i="1"/>
  <c r="L1594" i="1"/>
  <c r="L1581" i="1"/>
  <c r="L1582" i="1"/>
  <c r="L1560" i="1"/>
  <c r="L1563" i="1"/>
  <c r="L1569" i="1"/>
  <c r="L1578" i="1"/>
  <c r="L1575" i="1"/>
  <c r="L1579" i="1"/>
  <c r="L1580" i="1"/>
  <c r="L1583" i="1"/>
  <c r="L1565" i="1"/>
  <c r="L1584" i="1"/>
  <c r="L1585" i="1"/>
  <c r="L1586" i="1"/>
  <c r="L1588" i="1"/>
  <c r="L1567" i="1"/>
  <c r="L1562" i="1"/>
  <c r="L1587" i="1"/>
  <c r="L1564" i="1"/>
  <c r="L1576" i="1"/>
  <c r="L1577" i="1"/>
  <c r="L1571" i="1"/>
  <c r="L1597" i="1"/>
  <c r="L1601" i="1"/>
  <c r="L1573" i="1"/>
  <c r="L1603" i="1"/>
  <c r="L1552" i="1"/>
  <c r="L1557" i="1"/>
  <c r="L1556" i="1"/>
  <c r="L1559" i="1"/>
  <c r="L1555" i="1"/>
  <c r="L1558" i="1"/>
  <c r="L1570" i="1"/>
  <c r="L1590" i="1"/>
  <c r="L1546" i="1"/>
  <c r="L2253" i="1"/>
  <c r="L2254" i="1"/>
  <c r="L2252" i="1"/>
  <c r="L319" i="1"/>
  <c r="L312" i="1"/>
  <c r="L370" i="1"/>
  <c r="L369" i="1"/>
  <c r="L368" i="1"/>
  <c r="L314" i="1"/>
  <c r="L320" i="1"/>
  <c r="L329" i="1"/>
  <c r="L327" i="1"/>
  <c r="L2241" i="1"/>
  <c r="L2244" i="1"/>
  <c r="L2243" i="1"/>
  <c r="L2296" i="1"/>
  <c r="L2299" i="1"/>
  <c r="L2297" i="1"/>
  <c r="L2288" i="1"/>
  <c r="L2291" i="1"/>
  <c r="L2292" i="1"/>
  <c r="L2298" i="1"/>
  <c r="L2301" i="1"/>
  <c r="L2290" i="1"/>
  <c r="L2300" i="1"/>
  <c r="L2294" i="1"/>
  <c r="L2295" i="1"/>
  <c r="L2286" i="1"/>
  <c r="L2310" i="1"/>
  <c r="L2305" i="1"/>
  <c r="L2350" i="1"/>
  <c r="L2354" i="1"/>
  <c r="L2341" i="1"/>
  <c r="L2344" i="1"/>
  <c r="L2338" i="1"/>
  <c r="L2334" i="1"/>
  <c r="L2319" i="1"/>
  <c r="L2347" i="1"/>
  <c r="L2765" i="1"/>
  <c r="L419" i="1"/>
  <c r="L406" i="1"/>
  <c r="L489" i="1"/>
  <c r="L487" i="1"/>
  <c r="L488" i="1"/>
  <c r="L717" i="1"/>
  <c r="L367" i="1"/>
  <c r="L721" i="1"/>
  <c r="L722" i="1"/>
  <c r="L723" i="1"/>
  <c r="L407" i="1"/>
  <c r="L397" i="1"/>
  <c r="L395" i="1"/>
  <c r="L389" i="1"/>
  <c r="L396" i="1"/>
  <c r="L405" i="1"/>
  <c r="L384" i="1"/>
  <c r="L386" i="1"/>
  <c r="L348" i="1"/>
  <c r="L345" i="1"/>
  <c r="L338" i="1"/>
  <c r="L339" i="1"/>
  <c r="L340" i="1"/>
  <c r="L342" i="1"/>
  <c r="L321" i="1"/>
  <c r="L341" i="1"/>
  <c r="L323" i="1"/>
  <c r="L378" i="1"/>
  <c r="L371" i="1"/>
  <c r="L372" i="1"/>
  <c r="L379" i="1"/>
  <c r="L373" i="1"/>
  <c r="L337" i="1"/>
  <c r="L350" i="1"/>
  <c r="L349" i="1"/>
  <c r="L438" i="1"/>
  <c r="L442" i="1"/>
  <c r="L459" i="1"/>
  <c r="L473" i="1"/>
  <c r="L460" i="1"/>
  <c r="L458" i="1"/>
  <c r="L457" i="1"/>
  <c r="L454" i="1"/>
  <c r="L453" i="1"/>
  <c r="L455" i="1"/>
  <c r="L456" i="1"/>
  <c r="L486" i="1"/>
  <c r="L500" i="1"/>
  <c r="L498" i="1"/>
  <c r="L502" i="1"/>
  <c r="L479" i="1"/>
  <c r="L484" i="1"/>
  <c r="L527" i="1"/>
  <c r="L439" i="1"/>
  <c r="L505" i="1"/>
  <c r="L504" i="1"/>
  <c r="L506" i="1"/>
  <c r="L510" i="1"/>
  <c r="L508" i="1"/>
  <c r="L503" i="1"/>
  <c r="L461" i="1"/>
  <c r="L520" i="1"/>
  <c r="L516" i="1"/>
  <c r="L519" i="1"/>
  <c r="L513" i="1"/>
  <c r="L512" i="1"/>
  <c r="L515" i="1"/>
  <c r="L511" i="1"/>
  <c r="L509" i="1"/>
  <c r="L507" i="1"/>
  <c r="L471" i="1"/>
  <c r="L470" i="1"/>
  <c r="L463" i="1"/>
  <c r="L464" i="1"/>
  <c r="L465" i="1"/>
  <c r="L524" i="1"/>
  <c r="L499" i="1"/>
  <c r="L501" i="1"/>
  <c r="L522" i="1"/>
  <c r="L523" i="1"/>
  <c r="L126" i="1"/>
  <c r="L127" i="1"/>
  <c r="L483" i="1"/>
  <c r="L462" i="1"/>
  <c r="L482" i="1"/>
  <c r="L435" i="1"/>
  <c r="L434" i="1"/>
  <c r="L436" i="1"/>
  <c r="L441" i="1"/>
  <c r="L437" i="1"/>
  <c r="L428" i="1"/>
  <c r="L427" i="1"/>
  <c r="L440" i="1"/>
  <c r="L485" i="1"/>
  <c r="L493" i="1"/>
  <c r="L478" i="1"/>
  <c r="L477" i="1"/>
  <c r="L480" i="1"/>
  <c r="L491" i="1"/>
  <c r="L494" i="1"/>
  <c r="L529" i="1"/>
  <c r="L496" i="1"/>
  <c r="L497" i="1"/>
  <c r="L528" i="1"/>
  <c r="L474" i="1"/>
  <c r="L481" i="1"/>
  <c r="L475" i="1"/>
  <c r="L476" i="1"/>
  <c r="L492" i="1"/>
  <c r="L452" i="1"/>
  <c r="L449" i="1"/>
  <c r="L445" i="1"/>
  <c r="L447" i="1"/>
  <c r="L443" i="1"/>
  <c r="L448" i="1"/>
  <c r="L444" i="1"/>
  <c r="L446" i="1"/>
  <c r="L451" i="1"/>
  <c r="L450" i="1"/>
  <c r="L313" i="1"/>
  <c r="L300" i="1"/>
  <c r="L301" i="1"/>
  <c r="L403" i="1"/>
  <c r="L404" i="1"/>
  <c r="L409" i="1"/>
  <c r="L414" i="1"/>
  <c r="L416" i="1"/>
  <c r="L415" i="1"/>
  <c r="L408" i="1"/>
  <c r="L413" i="1"/>
  <c r="L394" i="1"/>
  <c r="L393" i="1"/>
  <c r="L390" i="1"/>
  <c r="L391" i="1"/>
  <c r="L411" i="1"/>
  <c r="L412" i="1"/>
  <c r="L410" i="1"/>
  <c r="L392" i="1"/>
  <c r="L385" i="1"/>
  <c r="L346" i="1"/>
  <c r="L347" i="1"/>
  <c r="L315" i="1"/>
  <c r="L401" i="1"/>
  <c r="L400" i="1"/>
  <c r="L326" i="1"/>
  <c r="L398" i="1"/>
  <c r="L325" i="1"/>
  <c r="L399" i="1"/>
  <c r="L402" i="1"/>
  <c r="L336" i="1"/>
  <c r="L715" i="1"/>
  <c r="L727" i="1"/>
  <c r="L728" i="1"/>
  <c r="L724" i="1"/>
  <c r="L726" i="1"/>
  <c r="L376" i="1"/>
  <c r="L377" i="1"/>
  <c r="L720" i="1"/>
  <c r="L719" i="1"/>
  <c r="L725" i="1"/>
  <c r="L374" i="1"/>
  <c r="L375" i="1"/>
  <c r="L362" i="1"/>
  <c r="L359" i="1"/>
  <c r="L343" i="1"/>
  <c r="L380" i="1"/>
  <c r="L353" i="1"/>
  <c r="L381" i="1"/>
  <c r="L387" i="1"/>
  <c r="L351" i="1"/>
  <c r="L383" i="1"/>
  <c r="L352" i="1"/>
  <c r="L382" i="1"/>
  <c r="L388" i="1"/>
  <c r="L357" i="1"/>
  <c r="L356" i="1"/>
  <c r="L354" i="1"/>
  <c r="L355" i="1"/>
  <c r="L334" i="1"/>
  <c r="L344" i="1"/>
  <c r="L333" i="1"/>
  <c r="L335" i="1"/>
  <c r="L322" i="1"/>
  <c r="L331" i="1"/>
  <c r="L332" i="1"/>
  <c r="L330" i="1"/>
  <c r="L363" i="1"/>
  <c r="L361" i="1"/>
  <c r="L360" i="1"/>
  <c r="L364" i="1"/>
  <c r="L358" i="1"/>
  <c r="L365" i="1"/>
  <c r="L366" i="1"/>
  <c r="L2304" i="1"/>
  <c r="L2293" i="1"/>
  <c r="L2249" i="1"/>
  <c r="L1627" i="1"/>
  <c r="L1508" i="1"/>
  <c r="L2255" i="1"/>
  <c r="L2257" i="1"/>
  <c r="L2258" i="1"/>
  <c r="L2246" i="1"/>
  <c r="L2248" i="1"/>
  <c r="L308" i="1"/>
  <c r="L310" i="1"/>
  <c r="L317" i="1"/>
  <c r="L2245" i="1"/>
  <c r="L311" i="1"/>
  <c r="L2256" i="1"/>
  <c r="L316" i="1"/>
  <c r="L318" i="1"/>
  <c r="L2247" i="1"/>
  <c r="L1622" i="1"/>
  <c r="L2250" i="1"/>
  <c r="L304" i="1"/>
  <c r="L1628" i="1"/>
  <c r="L2239" i="1"/>
  <c r="L2238" i="1"/>
  <c r="L2236" i="1"/>
  <c r="L2240" i="1"/>
  <c r="L2289" i="1"/>
  <c r="L324" i="1"/>
  <c r="L328" i="1"/>
  <c r="L2235" i="1"/>
  <c r="L2234" i="1"/>
  <c r="L2232" i="1"/>
  <c r="L2233" i="1"/>
  <c r="L2242" i="1"/>
  <c r="L2237" i="1"/>
  <c r="L2139" i="1"/>
  <c r="L2251" i="1"/>
  <c r="L730" i="1"/>
  <c r="L731" i="1"/>
  <c r="L2773" i="1"/>
  <c r="L2343" i="1"/>
  <c r="L2327" i="1"/>
  <c r="L2328" i="1"/>
  <c r="L2784" i="1"/>
  <c r="L2776" i="1"/>
  <c r="L2778" i="1"/>
  <c r="L2777" i="1"/>
  <c r="L2766" i="1"/>
  <c r="L2767" i="1"/>
  <c r="L2768" i="1"/>
  <c r="L2770" i="1"/>
  <c r="L2769" i="1"/>
  <c r="L2792" i="1"/>
  <c r="L2794" i="1"/>
  <c r="L2779" i="1"/>
  <c r="L729" i="1"/>
  <c r="L737" i="1"/>
  <c r="L742" i="1"/>
  <c r="L839" i="1"/>
  <c r="L838" i="1"/>
  <c r="L747" i="1"/>
  <c r="L836" i="1"/>
  <c r="L744" i="1"/>
  <c r="L746" i="1"/>
  <c r="L743" i="1"/>
  <c r="L745" i="1"/>
  <c r="L735" i="1"/>
  <c r="L740" i="1"/>
  <c r="L741" i="1"/>
  <c r="L736" i="1"/>
  <c r="L739" i="1"/>
  <c r="L829" i="1"/>
  <c r="L830" i="1"/>
  <c r="L837" i="1"/>
  <c r="L734" i="1"/>
  <c r="L732" i="1"/>
  <c r="L733" i="1"/>
  <c r="L2774" i="1"/>
  <c r="L2775" i="1"/>
  <c r="L2281" i="1"/>
  <c r="L2283" i="1"/>
  <c r="L2312" i="1"/>
  <c r="L2314" i="1"/>
  <c r="L2279" i="1"/>
  <c r="L2315" i="1"/>
  <c r="L2323" i="1"/>
  <c r="L2345" i="1"/>
  <c r="L2346" i="1"/>
  <c r="L2326" i="1"/>
  <c r="L2280" i="1"/>
  <c r="L2282" i="1"/>
  <c r="L2284" i="1"/>
  <c r="L2302" i="1"/>
  <c r="L2303" i="1"/>
  <c r="L2307" i="1"/>
  <c r="L2316" i="1"/>
  <c r="L2317" i="1"/>
  <c r="L2313" i="1"/>
  <c r="L2308" i="1"/>
  <c r="L2311" i="1"/>
  <c r="L2306" i="1"/>
  <c r="L2309" i="1"/>
  <c r="L2318" i="1"/>
  <c r="L2324" i="1"/>
  <c r="L2325" i="1"/>
  <c r="L2321" i="1"/>
  <c r="L2322" i="1"/>
  <c r="L2320" i="1"/>
  <c r="L2348" i="1"/>
  <c r="L2342" i="1"/>
  <c r="L2788" i="1"/>
  <c r="L2780" i="1"/>
  <c r="L2793" i="1"/>
  <c r="L2795" i="1"/>
  <c r="L2798" i="1"/>
  <c r="L2797" i="1"/>
  <c r="L2796" i="1"/>
  <c r="L2799" i="1"/>
  <c r="L2783" i="1"/>
  <c r="L2787" i="1"/>
  <c r="L2761" i="1"/>
  <c r="L2764" i="1"/>
  <c r="L2762" i="1"/>
  <c r="L2763" i="1"/>
  <c r="L2261" i="1"/>
  <c r="L2263" i="1"/>
  <c r="L2262" i="1"/>
  <c r="L2266" i="1"/>
  <c r="L2264" i="1"/>
  <c r="L2265" i="1"/>
  <c r="L2273" i="1"/>
  <c r="L2268" i="1"/>
  <c r="L2339" i="1"/>
  <c r="L2352" i="1"/>
  <c r="L2145" i="1"/>
  <c r="L2271" i="1"/>
  <c r="L2267" i="1"/>
  <c r="L2275" i="1"/>
  <c r="L2276" i="1"/>
  <c r="L2349" i="1"/>
  <c r="L2274" i="1"/>
  <c r="L2285" i="1"/>
  <c r="L2278" i="1"/>
  <c r="L2277" i="1"/>
  <c r="L2287" i="1"/>
  <c r="L2353" i="1"/>
  <c r="L2351" i="1"/>
  <c r="L2260" i="1"/>
  <c r="L2336" i="1"/>
  <c r="L2337" i="1"/>
  <c r="L2146" i="1"/>
  <c r="L2269" i="1"/>
  <c r="L2272" i="1"/>
  <c r="L2340" i="1"/>
  <c r="L2270" i="1"/>
  <c r="L2147" i="1"/>
  <c r="L2335" i="1"/>
  <c r="L2154" i="1"/>
  <c r="L1485" i="1"/>
  <c r="L1521" i="1"/>
  <c r="L1490" i="1"/>
  <c r="L1493" i="1"/>
  <c r="L2135" i="1"/>
  <c r="L2130" i="1"/>
  <c r="L2133" i="1"/>
  <c r="L2134" i="1"/>
  <c r="L2136" i="1"/>
  <c r="L1491" i="1"/>
  <c r="L1519" i="1"/>
  <c r="L2126" i="1"/>
  <c r="L2127" i="1"/>
  <c r="L2124" i="1"/>
  <c r="L2087" i="1"/>
  <c r="L2088" i="1"/>
  <c r="L2112" i="1"/>
  <c r="L1489" i="1"/>
  <c r="L1520" i="1"/>
  <c r="L2110" i="1"/>
  <c r="L1525" i="1"/>
  <c r="L1512" i="1"/>
  <c r="L1523" i="1"/>
  <c r="L1514" i="1"/>
  <c r="L1524" i="1"/>
  <c r="L1526" i="1"/>
  <c r="L1501" i="1"/>
  <c r="L1502" i="1"/>
  <c r="L1513" i="1"/>
  <c r="L1517" i="1"/>
  <c r="L1515" i="1"/>
  <c r="L1516" i="1"/>
  <c r="L1497" i="1"/>
  <c r="L1498" i="1"/>
  <c r="L2140" i="1"/>
  <c r="L1505" i="1"/>
  <c r="L1503" i="1"/>
  <c r="L1504" i="1"/>
  <c r="L1507" i="1"/>
  <c r="L2128" i="1"/>
  <c r="L1500" i="1"/>
  <c r="L2141" i="1"/>
  <c r="L2142" i="1"/>
  <c r="L2129" i="1"/>
  <c r="L1506" i="1"/>
  <c r="L1527" i="1"/>
  <c r="L1522" i="1"/>
  <c r="L1488" i="1"/>
  <c r="L1486" i="1"/>
  <c r="L2119" i="1"/>
  <c r="L2121" i="1"/>
  <c r="L2122" i="1"/>
  <c r="L2123" i="1"/>
  <c r="L2125" i="1"/>
  <c r="L2083" i="1"/>
  <c r="L2085" i="1"/>
  <c r="L1494" i="1"/>
  <c r="L1492" i="1"/>
  <c r="L2107" i="1"/>
  <c r="L2081" i="1"/>
  <c r="L2086" i="1"/>
  <c r="L2084" i="1"/>
  <c r="L2082" i="1"/>
  <c r="L2079" i="1"/>
  <c r="L2113" i="1"/>
  <c r="L2108" i="1"/>
  <c r="L2109" i="1"/>
  <c r="L2116" i="1"/>
  <c r="L2114" i="1"/>
  <c r="L2106" i="1"/>
  <c r="L1760" i="1"/>
  <c r="L1887" i="1"/>
  <c r="L1744" i="1"/>
  <c r="L1745" i="1"/>
  <c r="L1749" i="1"/>
  <c r="L1751" i="1"/>
  <c r="L1753" i="1"/>
  <c r="L1759" i="1"/>
  <c r="L2913" i="1"/>
  <c r="L1743" i="1"/>
  <c r="L2908" i="1"/>
  <c r="L2910" i="1"/>
  <c r="L2909" i="1"/>
  <c r="L2869" i="1"/>
  <c r="L2864" i="1"/>
  <c r="L2915" i="1"/>
  <c r="L1883" i="1"/>
  <c r="L1740" i="1"/>
  <c r="L1882" i="1"/>
  <c r="L2870" i="1"/>
  <c r="L1871" i="1"/>
  <c r="L1873" i="1"/>
  <c r="L1837" i="1"/>
  <c r="L2045" i="1"/>
  <c r="L1838" i="1"/>
  <c r="L1874" i="1"/>
  <c r="L1684" i="1"/>
  <c r="L1869" i="1"/>
  <c r="L1763" i="1"/>
  <c r="L1762" i="1"/>
  <c r="L1766" i="1"/>
  <c r="L1764" i="1"/>
  <c r="L1765" i="1"/>
  <c r="L1782" i="1"/>
  <c r="L1779" i="1"/>
  <c r="L1774" i="1"/>
  <c r="L1890" i="1"/>
  <c r="L1895" i="1"/>
  <c r="L1894" i="1"/>
  <c r="L1896" i="1"/>
  <c r="L1897" i="1"/>
  <c r="L2003" i="1"/>
  <c r="L1991" i="1"/>
  <c r="L1992" i="1"/>
  <c r="L2004" i="1"/>
  <c r="L1905" i="1"/>
  <c r="L1761" i="1"/>
  <c r="L1899" i="1"/>
  <c r="L1955" i="1"/>
  <c r="L1944" i="1"/>
  <c r="L1946" i="1"/>
  <c r="L1995" i="1"/>
  <c r="L1880" i="1"/>
  <c r="L1877" i="1"/>
  <c r="L1881" i="1"/>
  <c r="L1922" i="1"/>
  <c r="L1892" i="1"/>
  <c r="L1927" i="1"/>
  <c r="L1930" i="1"/>
  <c r="L1926" i="1"/>
  <c r="L1957" i="1"/>
  <c r="L1997" i="1"/>
  <c r="L1956" i="1"/>
  <c r="L1996" i="1"/>
  <c r="L1768" i="1"/>
  <c r="L1773" i="1"/>
  <c r="L1771" i="1"/>
  <c r="L1770" i="1"/>
  <c r="L1767" i="1"/>
  <c r="L1777" i="1"/>
  <c r="L1776" i="1"/>
  <c r="L1893" i="1"/>
  <c r="L1856" i="1"/>
  <c r="L1868" i="1"/>
  <c r="L1867" i="1"/>
  <c r="L1833" i="1"/>
  <c r="L1834" i="1"/>
  <c r="L1806" i="1"/>
  <c r="L1844" i="1"/>
  <c r="L1839" i="1"/>
  <c r="L1840" i="1"/>
  <c r="L1843" i="1"/>
  <c r="L1847" i="1"/>
  <c r="L1836" i="1"/>
  <c r="L1824" i="1"/>
  <c r="L1823" i="1"/>
  <c r="L1825" i="1"/>
  <c r="L1976" i="1"/>
  <c r="L1983" i="1"/>
  <c r="L1827" i="1"/>
  <c r="L1826" i="1"/>
  <c r="L1858" i="1"/>
  <c r="L1862" i="1"/>
  <c r="L1860" i="1"/>
  <c r="L1982" i="1"/>
  <c r="L1951" i="1"/>
  <c r="L1953" i="1"/>
  <c r="L1861" i="1"/>
  <c r="L1848" i="1"/>
  <c r="L1849" i="1"/>
  <c r="L1850" i="1"/>
  <c r="L1852" i="1"/>
  <c r="L1853" i="1"/>
  <c r="L1855" i="1"/>
  <c r="L1854" i="1"/>
  <c r="L1857" i="1"/>
  <c r="L1851" i="1"/>
  <c r="L2035" i="1"/>
  <c r="L2036" i="1"/>
  <c r="L1808" i="1"/>
  <c r="L1845" i="1"/>
  <c r="L1846" i="1"/>
  <c r="L2037" i="1"/>
  <c r="L2039" i="1"/>
  <c r="L2038" i="1"/>
  <c r="L1807" i="1"/>
  <c r="L1841" i="1"/>
  <c r="L1842" i="1"/>
  <c r="L1835" i="1"/>
  <c r="L1866" i="1"/>
  <c r="L1988" i="1"/>
  <c r="L1989" i="1"/>
  <c r="L1864" i="1"/>
  <c r="L1863" i="1"/>
  <c r="L1865" i="1"/>
  <c r="L1986" i="1"/>
  <c r="L1978" i="1"/>
  <c r="L1993" i="1"/>
  <c r="L1987" i="1"/>
  <c r="L1990" i="1"/>
  <c r="L1981" i="1"/>
  <c r="L1859" i="1"/>
  <c r="L1980" i="1"/>
  <c r="L1977" i="1"/>
  <c r="L1891" i="1"/>
  <c r="L1949" i="1"/>
  <c r="L1994" i="1"/>
  <c r="L2000" i="1"/>
  <c r="L2001" i="1"/>
  <c r="L2002" i="1"/>
  <c r="L1985" i="1"/>
  <c r="L1984" i="1"/>
  <c r="L1979" i="1"/>
  <c r="L1998" i="1"/>
  <c r="L1999" i="1"/>
  <c r="L1950" i="1"/>
  <c r="L1954" i="1"/>
  <c r="L1832" i="1"/>
  <c r="L1913" i="1"/>
  <c r="L1914" i="1"/>
  <c r="L1912" i="1"/>
  <c r="L1916" i="1"/>
  <c r="L1917" i="1"/>
  <c r="L1961" i="1"/>
  <c r="L1959" i="1"/>
  <c r="L1971" i="1"/>
  <c r="L1962" i="1"/>
  <c r="L1909" i="1"/>
  <c r="L1907" i="1"/>
  <c r="L1972" i="1"/>
  <c r="L1921" i="1"/>
  <c r="L1831" i="1"/>
  <c r="L1829" i="1"/>
  <c r="L1828" i="1"/>
  <c r="L1830" i="1"/>
  <c r="L1908" i="1"/>
  <c r="L1952" i="1"/>
  <c r="L1948" i="1"/>
  <c r="L1973" i="1"/>
  <c r="L1975" i="1"/>
  <c r="L1919" i="1"/>
  <c r="L1960" i="1"/>
  <c r="L1965" i="1"/>
  <c r="L1968" i="1"/>
  <c r="L1925" i="1"/>
  <c r="L1966" i="1"/>
  <c r="L1963" i="1"/>
  <c r="L1958" i="1"/>
  <c r="L1969" i="1"/>
  <c r="L1967" i="1"/>
  <c r="L1964" i="1"/>
  <c r="L1974" i="1"/>
  <c r="L1970" i="1"/>
  <c r="L1947" i="1"/>
  <c r="L1920" i="1"/>
  <c r="L1911" i="1"/>
  <c r="L1910" i="1"/>
  <c r="L1918" i="1"/>
  <c r="L1915" i="1"/>
  <c r="L1778" i="1"/>
  <c r="L1775" i="1"/>
  <c r="L1757" i="1"/>
  <c r="L1758" i="1"/>
  <c r="L1898" i="1"/>
  <c r="L1756" i="1"/>
  <c r="L1900" i="1"/>
  <c r="L1750" i="1"/>
  <c r="L1901" i="1"/>
  <c r="L1889" i="1"/>
  <c r="L1888" i="1"/>
  <c r="L1886" i="1"/>
  <c r="L1940" i="1"/>
  <c r="L1939" i="1"/>
  <c r="L1941" i="1"/>
  <c r="L1942" i="1"/>
  <c r="L2009" i="1"/>
  <c r="L2006" i="1"/>
  <c r="L1903" i="1"/>
  <c r="L1906" i="1"/>
  <c r="L2021" i="1"/>
  <c r="L2020" i="1"/>
  <c r="L2005" i="1"/>
  <c r="L2022" i="1"/>
  <c r="L1902" i="1"/>
  <c r="L2023" i="1"/>
  <c r="L2014" i="1"/>
  <c r="L2015" i="1"/>
  <c r="L2012" i="1"/>
  <c r="L2008" i="1"/>
  <c r="L2007" i="1"/>
  <c r="L2017" i="1"/>
  <c r="L2018" i="1"/>
  <c r="L2013" i="1"/>
  <c r="L2011" i="1"/>
  <c r="L2010" i="1"/>
  <c r="L2016" i="1"/>
  <c r="L2019" i="1"/>
  <c r="L1904" i="1"/>
  <c r="L1937" i="1"/>
  <c r="L1936" i="1"/>
  <c r="L1938" i="1"/>
  <c r="L1885" i="1"/>
  <c r="L1879" i="1"/>
  <c r="L1923" i="1"/>
  <c r="L1924" i="1"/>
  <c r="L1934" i="1"/>
  <c r="L1928" i="1"/>
  <c r="L1935" i="1"/>
  <c r="L1929" i="1"/>
  <c r="L1932" i="1"/>
  <c r="L1931" i="1"/>
  <c r="L1945" i="1"/>
  <c r="L1933" i="1"/>
  <c r="L1943" i="1"/>
  <c r="L1884" i="1"/>
  <c r="L1878" i="1"/>
  <c r="L1870" i="1"/>
  <c r="L1738" i="1"/>
  <c r="L1737" i="1"/>
  <c r="L1726" i="1"/>
  <c r="L1723" i="1"/>
  <c r="L1728" i="1"/>
  <c r="L2903" i="1"/>
  <c r="L2911" i="1"/>
  <c r="L2891" i="1"/>
  <c r="L2904" i="1"/>
  <c r="L2856" i="1"/>
  <c r="L2905" i="1"/>
  <c r="L1731" i="1"/>
  <c r="L1736" i="1"/>
  <c r="L1713" i="1"/>
  <c r="L1711" i="1"/>
  <c r="L1876" i="1"/>
  <c r="L1875" i="1"/>
  <c r="L1722" i="1"/>
  <c r="L1724" i="1"/>
  <c r="L1721" i="1"/>
  <c r="L1725" i="1"/>
  <c r="L2031" i="1"/>
  <c r="L1733" i="1"/>
  <c r="L1732" i="1"/>
  <c r="L1680" i="1"/>
  <c r="L1681" i="1"/>
  <c r="L1682" i="1"/>
  <c r="L2044" i="1"/>
  <c r="L2041" i="1"/>
  <c r="L1712" i="1"/>
  <c r="L2043" i="1"/>
  <c r="L2042" i="1"/>
  <c r="L1677" i="1"/>
  <c r="L2046" i="1"/>
  <c r="L2032" i="1"/>
  <c r="L1714" i="1"/>
  <c r="L1715" i="1"/>
  <c r="L1717" i="1"/>
  <c r="L1719" i="1"/>
  <c r="L1716" i="1"/>
  <c r="L1720" i="1"/>
  <c r="L1718" i="1"/>
  <c r="L1872" i="1"/>
  <c r="L1729" i="1"/>
  <c r="L2896" i="1"/>
  <c r="L2900" i="1"/>
  <c r="L2899" i="1"/>
  <c r="L2901" i="1"/>
  <c r="L2889" i="1"/>
  <c r="L2902" i="1"/>
  <c r="L1734" i="1"/>
  <c r="L2885" i="1"/>
  <c r="L2897" i="1"/>
  <c r="L2898" i="1"/>
  <c r="L2892" i="1"/>
  <c r="L2882" i="1"/>
  <c r="L2881" i="1"/>
  <c r="L1727" i="1"/>
  <c r="L2890" i="1"/>
  <c r="L2907" i="1"/>
  <c r="L1742" i="1"/>
  <c r="L1739" i="1"/>
  <c r="L1741" i="1"/>
  <c r="L2912" i="1"/>
  <c r="L2865" i="1"/>
  <c r="L2857" i="1"/>
  <c r="L2906" i="1"/>
  <c r="L2858" i="1"/>
  <c r="L1752" i="1"/>
  <c r="L1746" i="1"/>
  <c r="L2914" i="1"/>
  <c r="L2918" i="1"/>
  <c r="L2923" i="1"/>
  <c r="L2875" i="1"/>
  <c r="L2926" i="1"/>
  <c r="L2924" i="1"/>
  <c r="L2921" i="1"/>
  <c r="L2922" i="1"/>
  <c r="L2917" i="1"/>
  <c r="L2919" i="1"/>
  <c r="L2927" i="1"/>
  <c r="L1748" i="1"/>
  <c r="L1747" i="1"/>
  <c r="L2920" i="1"/>
  <c r="L2929" i="1"/>
  <c r="L2930" i="1"/>
  <c r="L2928" i="1"/>
  <c r="L2916" i="1"/>
  <c r="L2873" i="1"/>
  <c r="L2925" i="1"/>
  <c r="L2159" i="1"/>
  <c r="L2052" i="1"/>
  <c r="L2163" i="1"/>
  <c r="L2714" i="1"/>
  <c r="L2717" i="1"/>
  <c r="L2716" i="1"/>
  <c r="L2176" i="1"/>
  <c r="L2177" i="1"/>
  <c r="L2175" i="1"/>
  <c r="L2173" i="1"/>
  <c r="L2174" i="1"/>
  <c r="L2854" i="1"/>
  <c r="L2058" i="1"/>
  <c r="L2853" i="1"/>
  <c r="L2721" i="1"/>
  <c r="L2055" i="1"/>
  <c r="L2172" i="1"/>
  <c r="L2718" i="1"/>
  <c r="L2719" i="1"/>
  <c r="L2061" i="1"/>
  <c r="L2053" i="1"/>
  <c r="L2726" i="1"/>
  <c r="L2729" i="1"/>
  <c r="L2750" i="1"/>
  <c r="L2705" i="1"/>
  <c r="L2704" i="1"/>
  <c r="L2707" i="1"/>
  <c r="L2706" i="1"/>
  <c r="L2759" i="1"/>
  <c r="L2760" i="1"/>
  <c r="L2754" i="1"/>
  <c r="L2178" i="1"/>
  <c r="L2739" i="1"/>
  <c r="L2738" i="1"/>
  <c r="L2179" i="1"/>
  <c r="L2709" i="1"/>
  <c r="L2749" i="1"/>
  <c r="L2727" i="1"/>
  <c r="L2741" i="1"/>
  <c r="L2742" i="1"/>
  <c r="L2751" i="1"/>
  <c r="L2757" i="1"/>
  <c r="L2758" i="1"/>
  <c r="L2744" i="1"/>
  <c r="L2745" i="1"/>
  <c r="L2756" i="1"/>
  <c r="L2755" i="1"/>
  <c r="L2802" i="1"/>
  <c r="L2748" i="1"/>
  <c r="L2747" i="1"/>
  <c r="L2789" i="1"/>
  <c r="L2804" i="1"/>
  <c r="L2752" i="1"/>
  <c r="L2725" i="1"/>
  <c r="L2740" i="1"/>
  <c r="L2734" i="1"/>
  <c r="L2736" i="1"/>
  <c r="L2735" i="1"/>
  <c r="L2206" i="1"/>
  <c r="L2201" i="1"/>
  <c r="L2229" i="1"/>
  <c r="L2227" i="1"/>
  <c r="L2217" i="1"/>
  <c r="L2225" i="1"/>
  <c r="L2207" i="1"/>
  <c r="L2231" i="1"/>
  <c r="L2218" i="1"/>
  <c r="L2219" i="1"/>
  <c r="L2220" i="1"/>
  <c r="L2214" i="1"/>
  <c r="L2230" i="1"/>
  <c r="L2187" i="1"/>
  <c r="L2222" i="1"/>
  <c r="L2209" i="1"/>
  <c r="L2212" i="1"/>
  <c r="L2223" i="1"/>
  <c r="L2191" i="1"/>
  <c r="L2185" i="1"/>
  <c r="L2213" i="1"/>
  <c r="L2152" i="1"/>
  <c r="L2331" i="1"/>
  <c r="L2151" i="1"/>
  <c r="L2228" i="1"/>
  <c r="L2162" i="1"/>
  <c r="L2161" i="1"/>
  <c r="L2158" i="1"/>
  <c r="L2226" i="1"/>
  <c r="L2199" i="1"/>
  <c r="L2195" i="1"/>
  <c r="L2194" i="1"/>
  <c r="L2208" i="1"/>
  <c r="L2203" i="1"/>
  <c r="L2205" i="1"/>
  <c r="L2157" i="1"/>
  <c r="L2200" i="1"/>
  <c r="L2215" i="1"/>
  <c r="L2216" i="1"/>
  <c r="L2198" i="1"/>
  <c r="L2197" i="1"/>
  <c r="L2189" i="1"/>
  <c r="L2186" i="1"/>
  <c r="L2196" i="1"/>
  <c r="L2188" i="1"/>
  <c r="L2221" i="1"/>
  <c r="L2190" i="1"/>
  <c r="L2204" i="1"/>
  <c r="L2202" i="1"/>
  <c r="L2210" i="1"/>
  <c r="L2193" i="1"/>
  <c r="L2192" i="1"/>
  <c r="L2183" i="1"/>
  <c r="L2180" i="1"/>
  <c r="L2211" i="1"/>
  <c r="L2224" i="1"/>
  <c r="L2184" i="1"/>
  <c r="L2708" i="1"/>
  <c r="L2827" i="1"/>
  <c r="L2835" i="1"/>
  <c r="L2828" i="1"/>
  <c r="L2712" i="1"/>
  <c r="L2710" i="1"/>
  <c r="L2840" i="1"/>
  <c r="L2841" i="1"/>
  <c r="L2817" i="1"/>
  <c r="L2838" i="1"/>
  <c r="L2819" i="1"/>
  <c r="L2733" i="1"/>
  <c r="L2732" i="1"/>
  <c r="L2810" i="1"/>
  <c r="L2713" i="1"/>
  <c r="L2808" i="1"/>
  <c r="L2737" i="1"/>
  <c r="L2806" i="1"/>
  <c r="L2814" i="1"/>
  <c r="L2812" i="1"/>
  <c r="L2813" i="1"/>
  <c r="L2731" i="1"/>
  <c r="L2730" i="1"/>
  <c r="L2728" i="1"/>
  <c r="L2807" i="1"/>
  <c r="L2818" i="1"/>
  <c r="L2833" i="1"/>
  <c r="L2831" i="1"/>
  <c r="L2834" i="1"/>
  <c r="L2809" i="1"/>
  <c r="L2832" i="1"/>
  <c r="L2811" i="1"/>
  <c r="L2816" i="1"/>
  <c r="L2815" i="1"/>
  <c r="L2711" i="1"/>
  <c r="L2836" i="1"/>
  <c r="L2825" i="1"/>
  <c r="L2839" i="1"/>
  <c r="L2850" i="1"/>
  <c r="L2844" i="1"/>
  <c r="L2849" i="1"/>
  <c r="L2855" i="1"/>
  <c r="L2842" i="1"/>
  <c r="L2821" i="1"/>
  <c r="L2846" i="1"/>
  <c r="L2845" i="1"/>
  <c r="L2852" i="1"/>
  <c r="L2824" i="1"/>
  <c r="L2837" i="1"/>
  <c r="L2820" i="1"/>
  <c r="L2823" i="1"/>
  <c r="L2822" i="1"/>
  <c r="L2843" i="1"/>
  <c r="L2848" i="1"/>
  <c r="L2851" i="1"/>
  <c r="L2847" i="1"/>
  <c r="L2830" i="1"/>
  <c r="L2829" i="1"/>
  <c r="L2826" i="1"/>
  <c r="L2182" i="1"/>
  <c r="L2181" i="1"/>
  <c r="L2099" i="1"/>
  <c r="L2103" i="1"/>
  <c r="L2104" i="1"/>
  <c r="L2166" i="1"/>
  <c r="L2049" i="1"/>
  <c r="L2054" i="1"/>
  <c r="L2165" i="1"/>
  <c r="L2164" i="1"/>
  <c r="L2067" i="1"/>
  <c r="L2064" i="1"/>
  <c r="L2101" i="1"/>
  <c r="L2063" i="1"/>
  <c r="L2062" i="1"/>
  <c r="L2060" i="1"/>
  <c r="L2100" i="1"/>
  <c r="L2098" i="1"/>
  <c r="L2097" i="1"/>
  <c r="L2094" i="1"/>
  <c r="L2095" i="1"/>
  <c r="L2096" i="1"/>
  <c r="L2047" i="1"/>
  <c r="L2072" i="1"/>
  <c r="L2069" i="1"/>
  <c r="L2071" i="1"/>
  <c r="L2077" i="1"/>
  <c r="L2073" i="1"/>
  <c r="L2075" i="1"/>
  <c r="L2070" i="1"/>
  <c r="L2102" i="1"/>
  <c r="L2048" i="1"/>
  <c r="L2168" i="1"/>
  <c r="L2167" i="1"/>
  <c r="L2171" i="1"/>
  <c r="L2170" i="1"/>
  <c r="L2169" i="1"/>
  <c r="L2050" i="1"/>
  <c r="L2051" i="1"/>
  <c r="L2068" i="1"/>
  <c r="L2065" i="1"/>
  <c r="L2066" i="1"/>
  <c r="L2715" i="1"/>
  <c r="L2723" i="1"/>
  <c r="L2720" i="1"/>
  <c r="L2722" i="1"/>
  <c r="L2057" i="1"/>
  <c r="L2059" i="1"/>
  <c r="L2056" i="1"/>
  <c r="L1430" i="1"/>
</calcChain>
</file>

<file path=xl/sharedStrings.xml><?xml version="1.0" encoding="utf-8"?>
<sst xmlns="http://schemas.openxmlformats.org/spreadsheetml/2006/main" count="52" uniqueCount="39">
  <si>
    <t>ID</t>
  </si>
  <si>
    <t>Area</t>
  </si>
  <si>
    <t>NewTAZ_01234</t>
  </si>
  <si>
    <t>NewBldCount</t>
  </si>
  <si>
    <t>BlockCount</t>
  </si>
  <si>
    <t>Shape_Leng</t>
  </si>
  <si>
    <t>Shape_Area</t>
  </si>
  <si>
    <t>OldTAZ</t>
  </si>
  <si>
    <t>NewTAZ_01234N</t>
  </si>
  <si>
    <t>ID_NEW_old</t>
  </si>
  <si>
    <t>Split_Flag</t>
  </si>
  <si>
    <t>OldTAZ_NotSplit</t>
  </si>
  <si>
    <t>taz</t>
  </si>
  <si>
    <t>flag</t>
  </si>
  <si>
    <t>Row Labels</t>
  </si>
  <si>
    <t>Grand Total</t>
  </si>
  <si>
    <t>Sum of Split_Flag</t>
  </si>
  <si>
    <t>NewTAZ_01234N_rsg</t>
  </si>
  <si>
    <t>Split_Flag_New</t>
  </si>
  <si>
    <t>Split_Flag_WrongIds</t>
  </si>
  <si>
    <t>id_new</t>
  </si>
  <si>
    <t>value</t>
  </si>
  <si>
    <t>zones that are not properly coded - from sheet "Zones_NotCodedProperly"</t>
  </si>
  <si>
    <t>zones with oiriginal id</t>
  </si>
  <si>
    <t>TransCAD zone file</t>
  </si>
  <si>
    <t>Not Split</t>
  </si>
  <si>
    <t>split taz</t>
  </si>
  <si>
    <t>Split</t>
  </si>
  <si>
    <t>split no</t>
  </si>
  <si>
    <t>no split</t>
  </si>
  <si>
    <t>New taz</t>
  </si>
  <si>
    <t>SplitCount</t>
  </si>
  <si>
    <t>Flag_DoubleCheck</t>
  </si>
  <si>
    <t>Flag</t>
  </si>
  <si>
    <t>number new taz created</t>
  </si>
  <si>
    <t>orig taz</t>
  </si>
  <si>
    <t>FinalNewTAZ_oldTAZsplitted_list.bin</t>
  </si>
  <si>
    <t>ID_NEW_New</t>
  </si>
  <si>
    <t>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</si>
</sst>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gendra Dhakar" refreshedDate="43693.494286574074" createdVersion="6" refreshedVersion="6" minRefreshableVersion="3" recordCount="2929">
  <cacheSource type="worksheet">
    <worksheetSource ref="A1:L2930" sheet="FinalTAZsplt"/>
  </cacheSource>
  <cacheFields count="12">
    <cacheField name="ID" numFmtId="0">
      <sharedItems containsSemiMixedTypes="0" containsString="0" containsNumber="1" containsInteger="1" minValue="1" maxValue="2929"/>
    </cacheField>
    <cacheField name="Area" numFmtId="0">
      <sharedItems containsSemiMixedTypes="0" containsString="0" containsNumber="1" minValue="3.4900000000000003E-4" maxValue="17.791975000000001"/>
    </cacheField>
    <cacheField name="NewTAZ_01234" numFmtId="0">
      <sharedItems containsSemiMixedTypes="0" containsString="0" containsNumber="1" containsInteger="1" minValue="37910000" maxValue="189992090"/>
    </cacheField>
    <cacheField name="NewBldCount" numFmtId="0">
      <sharedItems containsSemiMixedTypes="0" containsString="0" containsNumber="1" containsInteger="1" minValue="0" maxValue="1341"/>
    </cacheField>
    <cacheField name="BlockCount" numFmtId="0">
      <sharedItems containsSemiMixedTypes="0" containsString="0" containsNumber="1" containsInteger="1" minValue="1" maxValue="134"/>
    </cacheField>
    <cacheField name="Shape_Leng" numFmtId="0">
      <sharedItems containsSemiMixedTypes="0" containsString="0" containsNumber="1" minValue="355.38956831399997" maxValue="176817.15560100001"/>
    </cacheField>
    <cacheField name="Shape_Area" numFmtId="0">
      <sharedItems containsSemiMixedTypes="0" containsString="0" containsNumber="1" minValue="9739.5174659000004" maxValue="496013276.64899898"/>
    </cacheField>
    <cacheField name="OldTAZ" numFmtId="0">
      <sharedItems containsSemiMixedTypes="0" containsString="0" containsNumber="1" containsInteger="1" minValue="3791000" maxValue="18999209"/>
    </cacheField>
    <cacheField name="NewTAZ_01234N" numFmtId="0">
      <sharedItems containsSemiMixedTypes="0" containsString="0" containsNumber="1" containsInteger="1" minValue="37910000" maxValue="189992090"/>
    </cacheField>
    <cacheField name="ID_NEW_old" numFmtId="0">
      <sharedItems containsSemiMixedTypes="0" containsString="0" containsNumber="1" containsInteger="1" minValue="1" maxValue="2817" count="2817">
        <n v="1412"/>
        <n v="1334"/>
        <n v="1333"/>
        <n v="1393"/>
        <n v="1395"/>
        <n v="1407"/>
        <n v="1406"/>
        <n v="1405"/>
        <n v="1413"/>
        <n v="1312"/>
        <n v="1309"/>
        <n v="1331"/>
        <n v="1741"/>
        <n v="1750"/>
        <n v="1723"/>
        <n v="1724"/>
        <n v="1749"/>
        <n v="1303"/>
        <n v="1330"/>
        <n v="1314"/>
        <n v="1311"/>
        <n v="1336"/>
        <n v="1464"/>
        <n v="1463"/>
        <n v="1442"/>
        <n v="1446"/>
        <n v="1357"/>
        <n v="1358"/>
        <n v="1348"/>
        <n v="1346"/>
        <n v="1337"/>
        <n v="1359"/>
        <n v="1341"/>
        <n v="1327"/>
        <n v="1326"/>
        <n v="1338"/>
        <n v="1415"/>
        <n v="1408"/>
        <n v="1411"/>
        <n v="1414"/>
        <n v="1419"/>
        <n v="1429"/>
        <n v="1422"/>
        <n v="1423"/>
        <n v="1434"/>
        <n v="1462"/>
        <n v="1428"/>
        <n v="1432"/>
        <n v="1430"/>
        <n v="1431"/>
        <n v="1427"/>
        <n v="1417"/>
        <n v="1441"/>
        <n v="1421"/>
        <n v="1410"/>
        <n v="1416"/>
        <n v="1418"/>
        <n v="1409"/>
        <n v="1426"/>
        <n v="1425"/>
        <n v="1433"/>
        <n v="1461"/>
        <n v="1394"/>
        <n v="1420"/>
        <n v="1424"/>
        <n v="1440"/>
        <n v="1437"/>
        <n v="1438"/>
        <n v="1436"/>
        <n v="1435"/>
        <n v="1439"/>
        <n v="1387"/>
        <n v="1386"/>
        <n v="1397"/>
        <n v="1398"/>
        <n v="1399"/>
        <n v="1445"/>
        <n v="1401"/>
        <n v="1400"/>
        <n v="1396"/>
        <n v="1365"/>
        <n v="1364"/>
        <n v="1392"/>
        <n v="1376"/>
        <n v="1390"/>
        <n v="1402"/>
        <n v="1404"/>
        <n v="1403"/>
        <n v="1377"/>
        <n v="1368"/>
        <n v="1342"/>
        <n v="1343"/>
        <n v="1370"/>
        <n v="1391"/>
        <n v="1389"/>
        <n v="1388"/>
        <n v="1378"/>
        <n v="1384"/>
        <n v="1375"/>
        <n v="1374"/>
        <n v="1373"/>
        <n v="1385"/>
        <n v="1383"/>
        <n v="1379"/>
        <n v="1382"/>
        <n v="1380"/>
        <n v="1367"/>
        <n v="1366"/>
        <n v="1339"/>
        <n v="1381"/>
        <n v="1372"/>
        <n v="1369"/>
        <n v="1344"/>
        <n v="1340"/>
        <n v="1361"/>
        <n v="1360"/>
        <n v="1363"/>
        <n v="1335"/>
        <n v="1371"/>
        <n v="1362"/>
        <n v="1465"/>
        <n v="1458"/>
        <n v="1451"/>
        <n v="1450"/>
        <n v="1452"/>
        <n v="1455"/>
        <n v="1449"/>
        <n v="1448"/>
        <n v="1310"/>
        <n v="1317"/>
        <n v="1320"/>
        <n v="1322"/>
        <n v="1456"/>
        <n v="1457"/>
        <n v="1460"/>
        <n v="1459"/>
        <n v="1454"/>
        <n v="1444"/>
        <n v="1352"/>
        <n v="1351"/>
        <n v="1316"/>
        <n v="1319"/>
        <n v="1318"/>
        <n v="1349"/>
        <n v="1356"/>
        <n v="1443"/>
        <n v="1347"/>
        <n v="1350"/>
        <n v="1355"/>
        <n v="1329"/>
        <n v="1354"/>
        <n v="1353"/>
        <n v="1345"/>
        <n v="1323"/>
        <n v="1324"/>
        <n v="1325"/>
        <n v="1328"/>
        <n v="1315"/>
        <n v="1453"/>
        <n v="1447"/>
        <n v="1321"/>
        <n v="1281"/>
        <n v="2584"/>
        <n v="2586"/>
        <n v="2578"/>
        <n v="2583"/>
        <n v="1283"/>
        <n v="1282"/>
        <n v="1332"/>
        <n v="2434"/>
        <n v="1189"/>
        <n v="1185"/>
        <n v="2435"/>
        <n v="2432"/>
        <n v="1514"/>
        <n v="1513"/>
        <n v="1600"/>
        <n v="1598"/>
        <n v="1599"/>
        <n v="1601"/>
        <n v="1506"/>
        <n v="1508"/>
        <n v="1186"/>
        <n v="2576"/>
        <n v="1184"/>
        <n v="1169"/>
        <n v="1276"/>
        <n v="1274"/>
        <n v="2433"/>
        <n v="2431"/>
        <n v="2577"/>
        <n v="1269"/>
        <n v="1270"/>
        <n v="1272"/>
        <n v="1266"/>
        <n v="1275"/>
        <n v="1280"/>
        <n v="1268"/>
        <n v="2575"/>
        <n v="1277"/>
        <n v="1267"/>
        <n v="1278"/>
        <n v="1273"/>
        <n v="1279"/>
        <n v="1271"/>
        <n v="2579"/>
        <n v="2443"/>
        <n v="2438"/>
        <n v="2439"/>
        <n v="2427"/>
        <n v="2442"/>
        <n v="2429"/>
        <n v="2428"/>
        <n v="2449"/>
        <n v="2448"/>
        <n v="2430"/>
        <n v="2444"/>
        <n v="2450"/>
        <n v="2446"/>
        <n v="2447"/>
        <n v="2441"/>
        <n v="2440"/>
        <n v="2445"/>
        <n v="1516"/>
        <n v="1510"/>
        <n v="1509"/>
        <n v="1603"/>
        <n v="1602"/>
        <n v="1605"/>
        <n v="1515"/>
        <n v="1511"/>
        <n v="2056"/>
        <n v="2058"/>
        <n v="2082"/>
        <n v="2083"/>
        <n v="2076"/>
        <n v="2117"/>
        <n v="2113"/>
        <n v="2112"/>
        <n v="2054"/>
        <n v="2055"/>
        <n v="1779"/>
        <n v="1778"/>
        <n v="1782"/>
        <n v="1785"/>
        <n v="1784"/>
        <n v="1738"/>
        <n v="2046"/>
        <n v="2080"/>
        <n v="2070"/>
        <n v="2045"/>
        <n v="2043"/>
        <n v="2042"/>
        <n v="1173"/>
        <n v="1172"/>
        <n v="578"/>
        <n v="570"/>
        <n v="565"/>
        <n v="568"/>
        <n v="575"/>
        <n v="571"/>
        <n v="576"/>
        <n v="572"/>
        <n v="626"/>
        <n v="633"/>
        <n v="652"/>
        <n v="651"/>
        <n v="653"/>
        <n v="654"/>
        <n v="655"/>
        <n v="161"/>
        <n v="157"/>
        <n v="163"/>
        <n v="510"/>
        <n v="138"/>
        <n v="513"/>
        <n v="514"/>
        <n v="517"/>
        <n v="140"/>
        <n v="125"/>
        <n v="121"/>
        <n v="526"/>
        <n v="702"/>
        <n v="705"/>
        <n v="707"/>
        <n v="120"/>
        <n v="486"/>
        <n v="491"/>
        <n v="710"/>
        <n v="732"/>
        <n v="743"/>
        <n v="708"/>
        <n v="712"/>
        <n v="122"/>
        <n v="522"/>
        <n v="521"/>
        <n v="1772"/>
        <n v="1771"/>
        <n v="1769"/>
        <n v="1613"/>
        <n v="1996"/>
        <n v="2003"/>
        <n v="1999"/>
        <n v="1998"/>
        <n v="1994"/>
        <n v="1993"/>
        <n v="1997"/>
        <n v="2756"/>
        <n v="2757"/>
        <n v="2762"/>
        <n v="2758"/>
        <n v="2761"/>
        <n v="2764"/>
        <n v="1648"/>
        <n v="1995"/>
        <n v="706"/>
        <n v="823"/>
        <n v="759"/>
        <n v="742"/>
        <n v="2108"/>
        <n v="2109"/>
        <n v="2103"/>
        <n v="2104"/>
        <n v="2277"/>
        <n v="2278"/>
        <n v="2110"/>
        <n v="2276"/>
        <n v="826"/>
        <n v="825"/>
        <n v="824"/>
        <n v="822"/>
        <n v="2777"/>
        <n v="2778"/>
        <n v="1704"/>
        <n v="1699"/>
        <n v="2676"/>
        <n v="2675"/>
        <n v="2678"/>
        <n v="2684"/>
        <n v="2697"/>
        <n v="2695"/>
        <n v="2694"/>
        <n v="2693"/>
        <n v="2645"/>
        <n v="2683"/>
        <n v="818"/>
        <n v="1774"/>
        <n v="2774"/>
        <n v="2769"/>
        <n v="2770"/>
        <n v="2773"/>
        <n v="1645"/>
        <n v="2666"/>
        <n v="2643"/>
        <n v="2650"/>
        <n v="2665"/>
        <n v="2057"/>
        <n v="1654"/>
        <n v="2009"/>
        <n v="1655"/>
        <n v="1647"/>
        <n v="1652"/>
        <n v="2784"/>
        <n v="2785"/>
        <n v="2783"/>
        <n v="2776"/>
        <n v="2002"/>
        <n v="2751"/>
        <n v="2752"/>
        <n v="2750"/>
        <n v="2753"/>
        <n v="2749"/>
        <n v="2628"/>
        <n v="2467"/>
        <n v="2437"/>
        <n v="2464"/>
        <n v="2465"/>
        <n v="2567"/>
        <n v="2574"/>
        <n v="2564"/>
        <n v="2322"/>
        <n v="2560"/>
        <n v="2561"/>
        <n v="2549"/>
        <n v="2558"/>
        <n v="2566"/>
        <n v="1261"/>
        <n v="1257"/>
        <n v="1078"/>
        <n v="264"/>
        <n v="2491"/>
        <n v="2489"/>
        <n v="2473"/>
        <n v="2475"/>
        <n v="2490"/>
        <n v="2502"/>
        <n v="2500"/>
        <n v="2528"/>
        <n v="2519"/>
        <n v="2520"/>
        <n v="1041"/>
        <n v="172"/>
        <n v="171"/>
        <n v="182"/>
        <n v="164"/>
        <n v="2541"/>
        <n v="2543"/>
        <n v="2363"/>
        <n v="2352"/>
        <n v="2350"/>
        <n v="2348"/>
        <n v="2347"/>
        <n v="2362"/>
        <n v="2545"/>
        <n v="2526"/>
        <n v="2525"/>
        <n v="2551"/>
        <n v="13"/>
        <n v="10"/>
        <n v="2548"/>
        <n v="2315"/>
        <n v="2317"/>
        <n v="2328"/>
        <n v="2331"/>
        <n v="2334"/>
        <n v="2335"/>
        <n v="12"/>
        <n v="18"/>
        <n v="141"/>
        <n v="923"/>
        <n v="919"/>
        <n v="924"/>
        <n v="922"/>
        <n v="926"/>
        <n v="1038"/>
        <n v="1040"/>
        <n v="11"/>
        <n v="916"/>
        <n v="915"/>
        <n v="921"/>
        <n v="920"/>
        <n v="135"/>
        <n v="2329"/>
        <n v="1761"/>
        <n v="2316"/>
        <n v="1768"/>
        <n v="1760"/>
        <n v="1766"/>
        <n v="1767"/>
        <n v="2580"/>
        <n v="2570"/>
        <n v="2571"/>
        <n v="1293"/>
        <n v="2603"/>
        <n v="2599"/>
        <n v="2598"/>
        <n v="2597"/>
        <n v="2607"/>
        <n v="1296"/>
        <n v="1294"/>
        <n v="1290"/>
        <n v="2589"/>
        <n v="2460"/>
        <n v="2462"/>
        <n v="2469"/>
        <n v="2587"/>
        <n v="1284"/>
        <n v="2581"/>
        <n v="2595"/>
        <n v="2592"/>
        <n v="2594"/>
        <n v="2608"/>
        <n v="2596"/>
        <n v="1285"/>
        <n v="1287"/>
        <n v="1286"/>
        <n v="1304"/>
        <n v="1308"/>
        <n v="1292"/>
        <n v="1297"/>
        <n v="1307"/>
        <n v="1306"/>
        <n v="1313"/>
        <n v="1305"/>
        <n v="1288"/>
        <n v="1295"/>
        <n v="2588"/>
        <n v="1289"/>
        <n v="2602"/>
        <n v="2601"/>
        <n v="2591"/>
        <n v="2461"/>
        <n v="2585"/>
        <n v="2582"/>
        <n v="2590"/>
        <n v="2466"/>
        <n v="2572"/>
        <n v="1298"/>
        <n v="1299"/>
        <n v="1291"/>
        <n v="1302"/>
        <n v="2569"/>
        <n v="2606"/>
        <n v="2609"/>
        <n v="2604"/>
        <n v="1301"/>
        <n v="2600"/>
        <n v="2605"/>
        <n v="1300"/>
        <n v="2556"/>
        <n v="2559"/>
        <n v="2557"/>
        <n v="2536"/>
        <n v="2537"/>
        <n v="2535"/>
        <n v="2534"/>
        <n v="2530"/>
        <n v="2529"/>
        <n v="2531"/>
        <n v="2538"/>
        <n v="2539"/>
        <n v="2540"/>
        <n v="2593"/>
        <n v="2573"/>
        <n v="2463"/>
        <n v="2532"/>
        <n v="2470"/>
        <n v="2521"/>
        <n v="2533"/>
        <n v="2472"/>
        <n v="2471"/>
        <n v="2501"/>
        <n v="2522"/>
        <n v="2523"/>
        <n v="2524"/>
        <n v="2527"/>
        <n v="2554"/>
        <n v="2553"/>
        <n v="2555"/>
        <n v="2552"/>
        <n v="2550"/>
        <n v="2474"/>
        <n v="2409"/>
        <n v="1217"/>
        <n v="1216"/>
        <n v="1220"/>
        <n v="1218"/>
        <n v="1211"/>
        <n v="1210"/>
        <n v="1209"/>
        <n v="2416"/>
        <n v="2452"/>
        <n v="2451"/>
        <n v="1162"/>
        <n v="1161"/>
        <n v="1164"/>
        <n v="1160"/>
        <n v="2421"/>
        <n v="2423"/>
        <n v="1202"/>
        <n v="1200"/>
        <n v="1198"/>
        <n v="2407"/>
        <n v="2410"/>
        <n v="2412"/>
        <n v="2411"/>
        <n v="2422"/>
        <n v="2413"/>
        <n v="1247"/>
        <n v="1254"/>
        <n v="1253"/>
        <n v="1174"/>
        <n v="1154"/>
        <n v="1155"/>
        <n v="1153"/>
        <n v="1175"/>
        <n v="2481"/>
        <n v="1262"/>
        <n v="1263"/>
        <n v="2436"/>
        <n v="2419"/>
        <n v="2418"/>
        <n v="2417"/>
        <n v="1187"/>
        <n v="1188"/>
        <n v="2420"/>
        <n v="2468"/>
        <n v="2453"/>
        <n v="2408"/>
        <n v="1215"/>
        <n v="1222"/>
        <n v="1214"/>
        <n v="1171"/>
        <n v="1182"/>
        <n v="1181"/>
        <n v="1180"/>
        <n v="1183"/>
        <n v="1177"/>
        <n v="1191"/>
        <n v="1163"/>
        <n v="1221"/>
        <n v="1223"/>
        <n v="1165"/>
        <n v="1190"/>
        <n v="1170"/>
        <n v="1219"/>
        <n v="1228"/>
        <n v="1226"/>
        <n v="1208"/>
        <n v="1212"/>
        <n v="1196"/>
        <n v="1193"/>
        <n v="1192"/>
        <n v="1197"/>
        <n v="1194"/>
        <n v="1206"/>
        <n v="1227"/>
        <n v="1213"/>
        <n v="1224"/>
        <n v="1225"/>
        <n v="1229"/>
        <n v="1195"/>
        <n v="1203"/>
        <n v="1207"/>
        <n v="1205"/>
        <n v="1204"/>
        <n v="1176"/>
        <n v="1179"/>
        <n v="1178"/>
        <n v="2382"/>
        <n v="2383"/>
        <n v="2384"/>
        <n v="2424"/>
        <n v="2483"/>
        <n v="2480"/>
        <n v="2425"/>
        <n v="2366"/>
        <n v="2365"/>
        <n v="2414"/>
        <n v="2364"/>
        <n v="2395"/>
        <n v="2503"/>
        <n v="2401"/>
        <n v="2510"/>
        <n v="2388"/>
        <n v="2387"/>
        <n v="2390"/>
        <n v="2392"/>
        <n v="2345"/>
        <n v="2341"/>
        <n v="2343"/>
        <n v="2516"/>
        <n v="2515"/>
        <n v="2514"/>
        <n v="2454"/>
        <n v="2486"/>
        <n v="2493"/>
        <n v="2499"/>
        <n v="2498"/>
        <n v="2457"/>
        <n v="2484"/>
        <n v="2458"/>
        <n v="2487"/>
        <n v="2485"/>
        <n v="2455"/>
        <n v="2476"/>
        <n v="2459"/>
        <n v="2456"/>
        <n v="2477"/>
        <n v="2497"/>
        <n v="2492"/>
        <n v="2495"/>
        <n v="2496"/>
        <n v="2482"/>
        <n v="2478"/>
        <n v="2479"/>
        <n v="2508"/>
        <n v="2507"/>
        <n v="2488"/>
        <n v="2504"/>
        <n v="2505"/>
        <n v="2494"/>
        <n v="2506"/>
        <n v="2509"/>
        <n v="2415"/>
        <n v="2426"/>
        <n v="2398"/>
        <n v="2402"/>
        <n v="2542"/>
        <n v="2354"/>
        <n v="2357"/>
        <n v="2361"/>
        <n v="2358"/>
        <n v="2360"/>
        <n v="2544"/>
        <n v="2396"/>
        <n v="2355"/>
        <n v="2356"/>
        <n v="2512"/>
        <n v="2513"/>
        <n v="2518"/>
        <n v="2517"/>
        <n v="2511"/>
        <n v="2403"/>
        <n v="2393"/>
        <n v="2391"/>
        <n v="2394"/>
        <n v="2405"/>
        <n v="2406"/>
        <n v="2400"/>
        <n v="2399"/>
        <n v="2397"/>
        <n v="2404"/>
        <n v="2547"/>
        <n v="2546"/>
        <n v="2359"/>
        <n v="2326"/>
        <n v="2389"/>
        <n v="2386"/>
        <n v="2385"/>
        <n v="2367"/>
        <n v="2368"/>
        <n v="2376"/>
        <n v="2370"/>
        <n v="2369"/>
        <n v="2373"/>
        <n v="2375"/>
        <n v="1264"/>
        <n v="2327"/>
        <n v="2379"/>
        <n v="2378"/>
        <n v="2377"/>
        <n v="2372"/>
        <n v="2342"/>
        <n v="2346"/>
        <n v="2344"/>
        <n v="2371"/>
        <n v="1265"/>
        <n v="2381"/>
        <n v="2330"/>
        <n v="2380"/>
        <n v="2374"/>
        <n v="1158"/>
        <n v="1167"/>
        <n v="1166"/>
        <n v="1168"/>
        <n v="1234"/>
        <n v="1230"/>
        <n v="1251"/>
        <n v="1252"/>
        <n v="1250"/>
        <n v="1255"/>
        <n v="604"/>
        <n v="605"/>
        <n v="623"/>
        <n v="1246"/>
        <n v="1231"/>
        <n v="1233"/>
        <n v="1110"/>
        <n v="573"/>
        <n v="632"/>
        <n v="630"/>
        <n v="634"/>
        <n v="1115"/>
        <n v="1108"/>
        <n v="1095"/>
        <n v="1091"/>
        <n v="1093"/>
        <n v="994"/>
        <n v="995"/>
        <n v="1130"/>
        <n v="624"/>
        <n v="1111"/>
        <n v="1126"/>
        <n v="992"/>
        <n v="607"/>
        <n v="1103"/>
        <n v="1102"/>
        <n v="1101"/>
        <n v="1112"/>
        <n v="1094"/>
        <n v="1201"/>
        <n v="1242"/>
        <n v="1243"/>
        <n v="1241"/>
        <n v="1240"/>
        <n v="1236"/>
        <n v="1248"/>
        <n v="1245"/>
        <n v="1239"/>
        <n v="1159"/>
        <n v="1156"/>
        <n v="1157"/>
        <n v="1244"/>
        <n v="1199"/>
        <n v="1235"/>
        <n v="1237"/>
        <n v="1114"/>
        <n v="1238"/>
        <n v="1109"/>
        <n v="583"/>
        <n v="581"/>
        <n v="589"/>
        <n v="590"/>
        <n v="588"/>
        <n v="1143"/>
        <n v="1138"/>
        <n v="1144"/>
        <n v="606"/>
        <n v="1136"/>
        <n v="610"/>
        <n v="1140"/>
        <n v="1139"/>
        <n v="1147"/>
        <n v="587"/>
        <n v="595"/>
        <n v="574"/>
        <n v="1150"/>
        <n v="1151"/>
        <n v="1142"/>
        <n v="1152"/>
        <n v="1148"/>
        <n v="584"/>
        <n v="586"/>
        <n v="585"/>
        <n v="582"/>
        <n v="1145"/>
        <n v="1146"/>
        <n v="1128"/>
        <n v="1131"/>
        <n v="1149"/>
        <n v="1232"/>
        <n v="1134"/>
        <n v="1132"/>
        <n v="1133"/>
        <n v="1129"/>
        <n v="1135"/>
        <n v="993"/>
        <n v="616"/>
        <n v="591"/>
        <n v="594"/>
        <n v="597"/>
        <n v="615"/>
        <n v="599"/>
        <n v="602"/>
        <n v="596"/>
        <n v="600"/>
        <n v="1137"/>
        <n v="1141"/>
        <n v="593"/>
        <n v="617"/>
        <n v="592"/>
        <n v="609"/>
        <n v="598"/>
        <n v="613"/>
        <n v="612"/>
        <n v="611"/>
        <n v="620"/>
        <n v="619"/>
        <n v="618"/>
        <n v="601"/>
        <n v="614"/>
        <n v="608"/>
        <n v="1256"/>
        <n v="1088"/>
        <n v="1117"/>
        <n v="1087"/>
        <n v="1085"/>
        <n v="1258"/>
        <n v="1260"/>
        <n v="1116"/>
        <n v="1106"/>
        <n v="1118"/>
        <n v="1119"/>
        <n v="1120"/>
        <n v="1249"/>
        <n v="1113"/>
        <n v="1107"/>
        <n v="1105"/>
        <n v="1089"/>
        <n v="1086"/>
        <n v="1082"/>
        <n v="1259"/>
        <n v="1079"/>
        <n v="1080"/>
        <n v="1092"/>
        <n v="1081"/>
        <n v="1090"/>
        <n v="1084"/>
        <n v="1083"/>
        <n v="678"/>
        <n v="679"/>
        <n v="677"/>
        <n v="659"/>
        <n v="656"/>
        <n v="660"/>
        <n v="968"/>
        <n v="969"/>
        <n v="200"/>
        <n v="966"/>
        <n v="964"/>
        <n v="982"/>
        <n v="978"/>
        <n v="976"/>
        <n v="975"/>
        <n v="1099"/>
        <n v="1013"/>
        <n v="603"/>
        <n v="981"/>
        <n v="979"/>
        <n v="986"/>
        <n v="1098"/>
        <n v="1019"/>
        <n v="1001"/>
        <n v="999"/>
        <n v="977"/>
        <n v="1008"/>
        <n v="973"/>
        <n v="1007"/>
        <n v="971"/>
        <n v="950"/>
        <n v="929"/>
        <n v="953"/>
        <n v="946"/>
        <n v="943"/>
        <n v="944"/>
        <n v="933"/>
        <n v="930"/>
        <n v="1124"/>
        <n v="1123"/>
        <n v="1121"/>
        <n v="1127"/>
        <n v="984"/>
        <n v="1002"/>
        <n v="1004"/>
        <n v="983"/>
        <n v="1006"/>
        <n v="1014"/>
        <n v="1122"/>
        <n v="1016"/>
        <n v="989"/>
        <n v="991"/>
        <n v="988"/>
        <n v="987"/>
        <n v="985"/>
        <n v="990"/>
        <n v="1005"/>
        <n v="1125"/>
        <n v="1015"/>
        <n v="1104"/>
        <n v="1100"/>
        <n v="1018"/>
        <n v="1000"/>
        <n v="972"/>
        <n v="998"/>
        <n v="1017"/>
        <n v="1003"/>
        <n v="628"/>
        <n v="672"/>
        <n v="676"/>
        <n v="661"/>
        <n v="663"/>
        <n v="665"/>
        <n v="664"/>
        <n v="974"/>
        <n v="627"/>
        <n v="669"/>
        <n v="673"/>
        <n v="667"/>
        <n v="666"/>
        <n v="621"/>
        <n v="622"/>
        <n v="629"/>
        <n v="625"/>
        <n v="631"/>
        <n v="635"/>
        <n v="674"/>
        <n v="961"/>
        <n v="960"/>
        <n v="967"/>
        <n v="980"/>
        <n v="668"/>
        <n v="970"/>
        <n v="963"/>
        <n v="962"/>
        <n v="675"/>
        <n v="965"/>
        <n v="658"/>
        <n v="662"/>
        <n v="1010"/>
        <n v="1029"/>
        <n v="935"/>
        <n v="942"/>
        <n v="932"/>
        <n v="939"/>
        <n v="1024"/>
        <n v="1026"/>
        <n v="1021"/>
        <n v="941"/>
        <n v="1020"/>
        <n v="1030"/>
        <n v="1034"/>
        <n v="1033"/>
        <n v="1023"/>
        <n v="1031"/>
        <n v="1011"/>
        <n v="1097"/>
        <n v="1035"/>
        <n v="1012"/>
        <n v="1096"/>
        <n v="1025"/>
        <n v="956"/>
        <n v="947"/>
        <n v="955"/>
        <n v="1028"/>
        <n v="958"/>
        <n v="959"/>
        <n v="948"/>
        <n v="997"/>
        <n v="996"/>
        <n v="1009"/>
        <n v="949"/>
        <n v="957"/>
        <n v="1027"/>
        <n v="1032"/>
        <n v="936"/>
        <n v="938"/>
        <n v="940"/>
        <n v="934"/>
        <n v="1022"/>
        <n v="937"/>
        <n v="670"/>
        <n v="671"/>
        <n v="153"/>
        <n v="154"/>
        <n v="213"/>
        <n v="210"/>
        <n v="209"/>
        <n v="173"/>
        <n v="185"/>
        <n v="170"/>
        <n v="176"/>
        <n v="180"/>
        <n v="175"/>
        <n v="208"/>
        <n v="207"/>
        <n v="204"/>
        <n v="217"/>
        <n v="222"/>
        <n v="216"/>
        <n v="215"/>
        <n v="211"/>
        <n v="189"/>
        <n v="188"/>
        <n v="214"/>
        <n v="220"/>
        <n v="945"/>
        <n v="198"/>
        <n v="193"/>
        <n v="196"/>
        <n v="195"/>
        <n v="191"/>
        <n v="192"/>
        <n v="199"/>
        <n v="952"/>
        <n v="954"/>
        <n v="951"/>
        <n v="680"/>
        <n v="194"/>
        <n v="197"/>
        <n v="201"/>
        <n v="202"/>
        <n v="681"/>
        <n v="206"/>
        <n v="190"/>
        <n v="155"/>
        <n v="156"/>
        <n v="657"/>
        <n v="167"/>
        <n v="179"/>
        <n v="165"/>
        <n v="168"/>
        <n v="203"/>
        <n v="187"/>
        <n v="205"/>
        <n v="931"/>
        <n v="178"/>
        <n v="169"/>
        <n v="166"/>
        <n v="177"/>
        <n v="183"/>
        <n v="181"/>
        <n v="186"/>
        <n v="184"/>
        <n v="223"/>
        <n v="239"/>
        <n v="227"/>
        <n v="228"/>
        <n v="225"/>
        <n v="229"/>
        <n v="234"/>
        <n v="226"/>
        <n v="230"/>
        <n v="233"/>
        <n v="232"/>
        <n v="218"/>
        <n v="235"/>
        <n v="219"/>
        <n v="212"/>
        <n v="221"/>
        <n v="152"/>
        <n v="224"/>
        <n v="238"/>
        <n v="236"/>
        <n v="174"/>
        <n v="237"/>
        <n v="231"/>
        <n v="134"/>
        <n v="2563"/>
        <n v="2325"/>
        <n v="2323"/>
        <n v="1783"/>
        <n v="1788"/>
        <n v="1791"/>
        <n v="1787"/>
        <n v="1786"/>
        <n v="1789"/>
        <n v="2568"/>
        <n v="2319"/>
        <n v="2565"/>
        <n v="2562"/>
        <n v="2324"/>
        <n v="2320"/>
        <n v="2321"/>
        <n v="2318"/>
        <n v="1790"/>
        <n v="1780"/>
        <n v="1773"/>
        <n v="1781"/>
        <n v="1770"/>
        <n v="7"/>
        <n v="14"/>
        <n v="109"/>
        <n v="110"/>
        <n v="2311"/>
        <n v="97"/>
        <n v="95"/>
        <n v="93"/>
        <n v="119"/>
        <n v="118"/>
        <n v="114"/>
        <n v="116"/>
        <n v="115"/>
        <n v="96"/>
        <n v="770"/>
        <n v="771"/>
        <n v="774"/>
        <n v="777"/>
        <n v="778"/>
        <n v="842"/>
        <n v="841"/>
        <n v="779"/>
        <n v="71"/>
        <n v="67"/>
        <n v="73"/>
        <n v="87"/>
        <n v="837"/>
        <n v="834"/>
        <n v="2309"/>
        <n v="1614"/>
        <n v="1618"/>
        <n v="1622"/>
        <n v="1619"/>
        <n v="2314"/>
        <n v="90"/>
        <n v="746"/>
        <n v="89"/>
        <n v="853"/>
        <n v="852"/>
        <n v="868"/>
        <n v="861"/>
        <n v="857"/>
        <n v="856"/>
        <n v="832"/>
        <n v="831"/>
        <n v="750"/>
        <n v="854"/>
        <n v="855"/>
        <n v="749"/>
        <n v="862"/>
        <n v="867"/>
        <n v="864"/>
        <n v="1617"/>
        <n v="2351"/>
        <n v="2349"/>
        <n v="2307"/>
        <n v="2305"/>
        <n v="2310"/>
        <n v="2301"/>
        <n v="99"/>
        <n v="94"/>
        <n v="106"/>
        <n v="2336"/>
        <n v="2337"/>
        <n v="101"/>
        <n v="107"/>
        <n v="100"/>
        <n v="2353"/>
        <n v="2302"/>
        <n v="2300"/>
        <n v="2303"/>
        <n v="2304"/>
        <n v="2306"/>
        <n v="112"/>
        <n v="111"/>
        <n v="113"/>
        <n v="108"/>
        <n v="105"/>
        <n v="2340"/>
        <n v="2339"/>
        <n v="72"/>
        <n v="2333"/>
        <n v="2332"/>
        <n v="19"/>
        <n v="16"/>
        <n v="15"/>
        <n v="20"/>
        <n v="17"/>
        <n v="2338"/>
        <n v="104"/>
        <n v="2312"/>
        <n v="2308"/>
        <n v="2313"/>
        <n v="98"/>
        <n v="102"/>
        <n v="117"/>
        <n v="267"/>
        <n v="263"/>
        <n v="262"/>
        <n v="1069"/>
        <n v="1068"/>
        <n v="1070"/>
        <n v="893"/>
        <n v="894"/>
        <n v="241"/>
        <n v="703"/>
        <n v="254"/>
        <n v="780"/>
        <n v="874"/>
        <n v="875"/>
        <n v="879"/>
        <n v="259"/>
        <n v="773"/>
        <n v="43"/>
        <n v="42"/>
        <n v="41"/>
        <n v="39"/>
        <n v="55"/>
        <n v="781"/>
        <n v="52"/>
        <n v="1058"/>
        <n v="1057"/>
        <n v="1072"/>
        <n v="1061"/>
        <n v="890"/>
        <n v="885"/>
        <n v="1059"/>
        <n v="880"/>
        <n v="48"/>
        <n v="46"/>
        <n v="80"/>
        <n v="84"/>
        <n v="83"/>
        <n v="88"/>
        <n v="882"/>
        <n v="884"/>
        <n v="256"/>
        <n v="896"/>
        <n v="257"/>
        <n v="247"/>
        <n v="240"/>
        <n v="242"/>
        <n v="244"/>
        <n v="878"/>
        <n v="876"/>
        <n v="877"/>
        <n v="23"/>
        <n v="1065"/>
        <n v="1066"/>
        <n v="1074"/>
        <n v="29"/>
        <n v="28"/>
        <n v="26"/>
        <n v="25"/>
        <n v="27"/>
        <n v="24"/>
        <n v="21"/>
        <n v="1064"/>
        <n v="44"/>
        <n v="30"/>
        <n v="37"/>
        <n v="50"/>
        <n v="45"/>
        <n v="1071"/>
        <n v="69"/>
        <n v="70"/>
        <n v="6"/>
        <n v="8"/>
        <n v="9"/>
        <n v="3"/>
        <n v="36"/>
        <n v="2"/>
        <n v="1"/>
        <n v="5"/>
        <n v="4"/>
        <n v="265"/>
        <n v="22"/>
        <n v="266"/>
        <n v="1077"/>
        <n v="1075"/>
        <n v="1076"/>
        <n v="1073"/>
        <n v="49"/>
        <n v="34"/>
        <n v="33"/>
        <n v="38"/>
        <n v="64"/>
        <n v="31"/>
        <n v="62"/>
        <n v="47"/>
        <n v="66"/>
        <n v="35"/>
        <n v="68"/>
        <n v="32"/>
        <n v="86"/>
        <n v="65"/>
        <n v="63"/>
        <n v="57"/>
        <n v="54"/>
        <n v="1062"/>
        <n v="61"/>
        <n v="59"/>
        <n v="58"/>
        <n v="60"/>
        <n v="1067"/>
        <n v="1063"/>
        <n v="56"/>
        <n v="53"/>
        <n v="51"/>
        <n v="40"/>
        <n v="917"/>
        <n v="912"/>
        <n v="918"/>
        <n v="251"/>
        <n v="246"/>
        <n v="528"/>
        <n v="529"/>
        <n v="907"/>
        <n v="898"/>
        <n v="902"/>
        <n v="245"/>
        <n v="904"/>
        <n v="905"/>
        <n v="909"/>
        <n v="243"/>
        <n v="1048"/>
        <n v="1047"/>
        <n v="901"/>
        <n v="903"/>
        <n v="1042"/>
        <n v="1046"/>
        <n v="1045"/>
        <n v="1053"/>
        <n v="1036"/>
        <n v="925"/>
        <n v="1043"/>
        <n v="1054"/>
        <n v="900"/>
        <n v="897"/>
        <n v="1037"/>
        <n v="1039"/>
        <n v="927"/>
        <n v="928"/>
        <n v="1051"/>
        <n v="1055"/>
        <n v="1049"/>
        <n v="1050"/>
        <n v="1044"/>
        <n v="1056"/>
        <n v="1052"/>
        <n v="906"/>
        <n v="899"/>
        <n v="683"/>
        <n v="249"/>
        <n v="128"/>
        <n v="248"/>
        <n v="137"/>
        <n v="132"/>
        <n v="133"/>
        <n v="129"/>
        <n v="148"/>
        <n v="908"/>
        <n v="685"/>
        <n v="686"/>
        <n v="914"/>
        <n v="682"/>
        <n v="684"/>
        <n v="913"/>
        <n v="145"/>
        <n v="142"/>
        <n v="144"/>
        <n v="143"/>
        <n v="151"/>
        <n v="136"/>
        <n v="150"/>
        <n v="149"/>
        <n v="147"/>
        <n v="146"/>
        <n v="250"/>
        <n v="911"/>
        <n v="910"/>
        <n v="527"/>
        <n v="131"/>
        <n v="130"/>
        <n v="530"/>
        <n v="127"/>
        <n v="126"/>
        <n v="531"/>
        <n v="892"/>
        <n v="891"/>
        <n v="1060"/>
        <n v="887"/>
        <n v="886"/>
        <n v="888"/>
        <n v="889"/>
        <n v="253"/>
        <n v="252"/>
        <n v="791"/>
        <n v="792"/>
        <n v="788"/>
        <n v="797"/>
        <n v="798"/>
        <n v="794"/>
        <n v="793"/>
        <n v="799"/>
        <n v="840"/>
        <n v="838"/>
        <n v="839"/>
        <n v="848"/>
        <n v="787"/>
        <n v="796"/>
        <n v="846"/>
        <n v="785"/>
        <n v="74"/>
        <n v="844"/>
        <n v="845"/>
        <n v="81"/>
        <n v="82"/>
        <n v="78"/>
        <n v="79"/>
        <n v="92"/>
        <n v="76"/>
        <n v="77"/>
        <n v="85"/>
        <n v="75"/>
        <n v="91"/>
        <n v="782"/>
        <n v="789"/>
        <n v="786"/>
        <n v="783"/>
        <n v="790"/>
        <n v="784"/>
        <n v="881"/>
        <n v="260"/>
        <n v="847"/>
        <n v="843"/>
        <n v="850"/>
        <n v="851"/>
        <n v="849"/>
        <n v="795"/>
        <n v="775"/>
        <n v="255"/>
        <n v="693"/>
        <n v="687"/>
        <n v="697"/>
        <n v="699"/>
        <n v="698"/>
        <n v="700"/>
        <n v="751"/>
        <n v="895"/>
        <n v="261"/>
        <n v="258"/>
        <n v="883"/>
        <n v="704"/>
        <n v="691"/>
        <n v="701"/>
        <n v="694"/>
        <n v="690"/>
        <n v="689"/>
        <n v="688"/>
        <n v="695"/>
        <n v="696"/>
        <n v="692"/>
        <n v="744"/>
        <n v="745"/>
        <n v="748"/>
        <n v="755"/>
        <n v="754"/>
        <n v="753"/>
        <n v="756"/>
        <n v="752"/>
        <n v="103"/>
        <n v="1758"/>
        <n v="1762"/>
        <n v="1759"/>
        <n v="1665"/>
        <n v="1663"/>
        <n v="1637"/>
        <n v="1638"/>
        <n v="1633"/>
        <n v="1629"/>
        <n v="1657"/>
        <n v="1656"/>
        <n v="1664"/>
        <n v="1666"/>
        <n v="1670"/>
        <n v="1756"/>
        <n v="1755"/>
        <n v="1672"/>
        <n v="1642"/>
        <n v="1631"/>
        <n v="1641"/>
        <n v="1752"/>
        <n v="1753"/>
        <n v="1754"/>
        <n v="1757"/>
        <n v="1640"/>
        <n v="858"/>
        <n v="1643"/>
        <n v="860"/>
        <n v="859"/>
        <n v="1639"/>
        <n v="865"/>
        <n v="1636"/>
        <n v="863"/>
        <n v="1764"/>
        <n v="1763"/>
        <n v="1671"/>
        <n v="1674"/>
        <n v="1678"/>
        <n v="1677"/>
        <n v="1679"/>
        <n v="1765"/>
        <n v="1667"/>
        <n v="1673"/>
        <n v="1644"/>
        <n v="1675"/>
        <n v="1659"/>
        <n v="1658"/>
        <n v="1676"/>
        <n v="1634"/>
        <n v="1628"/>
        <n v="1627"/>
        <n v="1668"/>
        <n v="1635"/>
        <n v="1669"/>
        <n v="1660"/>
        <n v="1632"/>
        <n v="1620"/>
        <n v="1621"/>
        <n v="1630"/>
        <n v="1626"/>
        <n v="1615"/>
        <n v="1624"/>
        <n v="1625"/>
        <n v="1623"/>
        <n v="1662"/>
        <n v="1661"/>
        <n v="769"/>
        <n v="808"/>
        <n v="801"/>
        <n v="869"/>
        <n v="866"/>
        <n v="764"/>
        <n v="762"/>
        <n v="2767"/>
        <n v="870"/>
        <n v="761"/>
        <n v="819"/>
        <n v="871"/>
        <n v="809"/>
        <n v="816"/>
        <n v="817"/>
        <n v="811"/>
        <n v="800"/>
        <n v="806"/>
        <n v="805"/>
        <n v="804"/>
        <n v="803"/>
        <n v="807"/>
        <n v="815"/>
        <n v="814"/>
        <n v="812"/>
        <n v="813"/>
        <n v="772"/>
        <n v="802"/>
        <n v="776"/>
        <n v="810"/>
        <n v="833"/>
        <n v="766"/>
        <n v="765"/>
        <n v="757"/>
        <n v="758"/>
        <n v="836"/>
        <n v="835"/>
        <n v="747"/>
        <n v="767"/>
        <n v="760"/>
        <n v="763"/>
        <n v="768"/>
        <n v="1616"/>
        <n v="872"/>
        <n v="873"/>
        <n v="2766"/>
        <n v="2768"/>
        <n v="2679"/>
        <n v="1469"/>
        <n v="1466"/>
        <n v="1526"/>
        <n v="1491"/>
        <n v="1569"/>
        <n v="1564"/>
        <n v="1490"/>
        <n v="1588"/>
        <n v="1497"/>
        <n v="1489"/>
        <n v="1480"/>
        <n v="1595"/>
        <n v="1477"/>
        <n v="2099"/>
        <n v="2095"/>
        <n v="2085"/>
        <n v="292"/>
        <n v="295"/>
        <n v="413"/>
        <n v="1607"/>
        <n v="1608"/>
        <n v="1606"/>
        <n v="1583"/>
        <n v="1590"/>
        <n v="1591"/>
        <n v="301"/>
        <n v="305"/>
        <n v="298"/>
        <n v="1576"/>
        <n v="1578"/>
        <n v="1575"/>
        <n v="1580"/>
        <n v="1582"/>
        <n v="1592"/>
        <n v="1594"/>
        <n v="1584"/>
        <n v="1589"/>
        <n v="2211"/>
        <n v="421"/>
        <n v="532"/>
        <n v="425"/>
        <n v="428"/>
        <n v="427"/>
        <n v="429"/>
        <n v="416"/>
        <n v="418"/>
        <n v="419"/>
        <n v="417"/>
        <n v="414"/>
        <n v="462"/>
        <n v="426"/>
        <n v="537"/>
        <n v="538"/>
        <n v="536"/>
        <n v="468"/>
        <n v="465"/>
        <n v="464"/>
        <n v="303"/>
        <n v="293"/>
        <n v="579"/>
        <n v="273"/>
        <n v="577"/>
        <n v="276"/>
        <n v="274"/>
        <n v="271"/>
        <n v="268"/>
        <n v="1609"/>
        <n v="299"/>
        <n v="1577"/>
        <n v="277"/>
        <n v="422"/>
        <n v="286"/>
        <n v="287"/>
        <n v="290"/>
        <n v="279"/>
        <n v="281"/>
        <n v="278"/>
        <n v="563"/>
        <n v="280"/>
        <n v="556"/>
        <n v="557"/>
        <n v="554"/>
        <n v="282"/>
        <n v="562"/>
        <n v="420"/>
        <n v="289"/>
        <n v="567"/>
        <n v="569"/>
        <n v="580"/>
        <n v="552"/>
        <n v="553"/>
        <n v="564"/>
        <n v="566"/>
        <n v="555"/>
        <n v="272"/>
        <n v="640"/>
        <n v="637"/>
        <n v="561"/>
        <n v="543"/>
        <n v="288"/>
        <n v="540"/>
        <n v="541"/>
        <n v="548"/>
        <n v="560"/>
        <n v="549"/>
        <n v="547"/>
        <n v="638"/>
        <n v="647"/>
        <n v="648"/>
        <n v="649"/>
        <n v="558"/>
        <n v="646"/>
        <n v="645"/>
        <n v="650"/>
        <n v="644"/>
        <n v="643"/>
        <n v="546"/>
        <n v="542"/>
        <n v="284"/>
        <n v="283"/>
        <n v="559"/>
        <n v="544"/>
        <n v="545"/>
        <n v="291"/>
        <n v="158"/>
        <n v="639"/>
        <n v="642"/>
        <n v="636"/>
        <n v="551"/>
        <n v="550"/>
        <n v="533"/>
        <n v="535"/>
        <n v="160"/>
        <n v="159"/>
        <n v="162"/>
        <n v="641"/>
        <n v="139"/>
        <n v="539"/>
        <n v="534"/>
        <n v="463"/>
        <n v="294"/>
        <n v="285"/>
        <n v="270"/>
        <n v="1581"/>
        <n v="269"/>
        <n v="275"/>
        <n v="302"/>
        <n v="1593"/>
        <n v="1585"/>
        <n v="1586"/>
        <n v="1587"/>
        <n v="1517"/>
        <n v="1522"/>
        <n v="1523"/>
        <n v="1525"/>
        <n v="1527"/>
        <n v="1532"/>
        <n v="1571"/>
        <n v="1528"/>
        <n v="1573"/>
        <n v="1512"/>
        <n v="1570"/>
        <n v="1579"/>
        <n v="1539"/>
        <n v="1507"/>
        <n v="1611"/>
        <n v="1604"/>
        <n v="1612"/>
        <n v="1610"/>
        <n v="1529"/>
        <n v="1518"/>
        <n v="1521"/>
        <n v="1519"/>
        <n v="1520"/>
        <n v="1567"/>
        <n v="1565"/>
        <n v="1563"/>
        <n v="1549"/>
        <n v="1551"/>
        <n v="1543"/>
        <n v="1531"/>
        <n v="1545"/>
        <n v="1566"/>
        <n v="1558"/>
        <n v="1559"/>
        <n v="1538"/>
        <n v="1541"/>
        <n v="1546"/>
        <n v="1555"/>
        <n v="1552"/>
        <n v="1556"/>
        <n v="1557"/>
        <n v="1560"/>
        <n v="1542"/>
        <n v="1561"/>
        <n v="1562"/>
        <n v="1544"/>
        <n v="1540"/>
        <n v="1553"/>
        <n v="1554"/>
        <n v="1548"/>
        <n v="1568"/>
        <n v="1572"/>
        <n v="1550"/>
        <n v="1574"/>
        <n v="1530"/>
        <n v="1535"/>
        <n v="1534"/>
        <n v="1537"/>
        <n v="1533"/>
        <n v="1536"/>
        <n v="1547"/>
        <n v="1524"/>
        <n v="2205"/>
        <n v="2206"/>
        <n v="2204"/>
        <n v="315"/>
        <n v="308"/>
        <n v="366"/>
        <n v="365"/>
        <n v="364"/>
        <n v="310"/>
        <n v="316"/>
        <n v="325"/>
        <n v="323"/>
        <n v="2193"/>
        <n v="2196"/>
        <n v="2195"/>
        <n v="2245"/>
        <n v="2248"/>
        <n v="2246"/>
        <n v="2237"/>
        <n v="2240"/>
        <n v="2241"/>
        <n v="2247"/>
        <n v="2250"/>
        <n v="2239"/>
        <n v="2249"/>
        <n v="2243"/>
        <n v="2244"/>
        <n v="2235"/>
        <n v="2259"/>
        <n v="2254"/>
        <n v="2295"/>
        <n v="2299"/>
        <n v="2286"/>
        <n v="2289"/>
        <n v="2283"/>
        <n v="2279"/>
        <n v="2268"/>
        <n v="2292"/>
        <n v="2659"/>
        <n v="415"/>
        <n v="402"/>
        <n v="485"/>
        <n v="483"/>
        <n v="484"/>
        <n v="711"/>
        <n v="363"/>
        <n v="715"/>
        <n v="716"/>
        <n v="717"/>
        <n v="403"/>
        <n v="393"/>
        <n v="391"/>
        <n v="385"/>
        <n v="392"/>
        <n v="401"/>
        <n v="380"/>
        <n v="382"/>
        <n v="344"/>
        <n v="341"/>
        <n v="334"/>
        <n v="335"/>
        <n v="336"/>
        <n v="338"/>
        <n v="317"/>
        <n v="337"/>
        <n v="319"/>
        <n v="374"/>
        <n v="367"/>
        <n v="368"/>
        <n v="375"/>
        <n v="369"/>
        <n v="333"/>
        <n v="346"/>
        <n v="345"/>
        <n v="434"/>
        <n v="438"/>
        <n v="455"/>
        <n v="469"/>
        <n v="456"/>
        <n v="454"/>
        <n v="453"/>
        <n v="450"/>
        <n v="449"/>
        <n v="451"/>
        <n v="452"/>
        <n v="482"/>
        <n v="496"/>
        <n v="494"/>
        <n v="498"/>
        <n v="475"/>
        <n v="480"/>
        <n v="523"/>
        <n v="435"/>
        <n v="501"/>
        <n v="500"/>
        <n v="502"/>
        <n v="506"/>
        <n v="504"/>
        <n v="499"/>
        <n v="457"/>
        <n v="516"/>
        <n v="512"/>
        <n v="515"/>
        <n v="509"/>
        <n v="508"/>
        <n v="511"/>
        <n v="507"/>
        <n v="505"/>
        <n v="503"/>
        <n v="467"/>
        <n v="466"/>
        <n v="459"/>
        <n v="460"/>
        <n v="461"/>
        <n v="520"/>
        <n v="495"/>
        <n v="497"/>
        <n v="518"/>
        <n v="519"/>
        <n v="123"/>
        <n v="124"/>
        <n v="479"/>
        <n v="458"/>
        <n v="478"/>
        <n v="431"/>
        <n v="430"/>
        <n v="432"/>
        <n v="437"/>
        <n v="433"/>
        <n v="424"/>
        <n v="423"/>
        <n v="436"/>
        <n v="481"/>
        <n v="489"/>
        <n v="474"/>
        <n v="473"/>
        <n v="476"/>
        <n v="487"/>
        <n v="490"/>
        <n v="525"/>
        <n v="492"/>
        <n v="493"/>
        <n v="524"/>
        <n v="470"/>
        <n v="477"/>
        <n v="471"/>
        <n v="472"/>
        <n v="488"/>
        <n v="448"/>
        <n v="445"/>
        <n v="441"/>
        <n v="443"/>
        <n v="439"/>
        <n v="444"/>
        <n v="440"/>
        <n v="442"/>
        <n v="447"/>
        <n v="446"/>
        <n v="309"/>
        <n v="296"/>
        <n v="297"/>
        <n v="399"/>
        <n v="400"/>
        <n v="405"/>
        <n v="410"/>
        <n v="412"/>
        <n v="411"/>
        <n v="404"/>
        <n v="409"/>
        <n v="390"/>
        <n v="389"/>
        <n v="386"/>
        <n v="387"/>
        <n v="407"/>
        <n v="408"/>
        <n v="406"/>
        <n v="388"/>
        <n v="381"/>
        <n v="342"/>
        <n v="343"/>
        <n v="311"/>
        <n v="397"/>
        <n v="396"/>
        <n v="322"/>
        <n v="394"/>
        <n v="321"/>
        <n v="395"/>
        <n v="398"/>
        <n v="332"/>
        <n v="709"/>
        <n v="721"/>
        <n v="722"/>
        <n v="718"/>
        <n v="720"/>
        <n v="372"/>
        <n v="373"/>
        <n v="714"/>
        <n v="713"/>
        <n v="719"/>
        <n v="370"/>
        <n v="371"/>
        <n v="358"/>
        <n v="355"/>
        <n v="339"/>
        <n v="376"/>
        <n v="349"/>
        <n v="377"/>
        <n v="383"/>
        <n v="347"/>
        <n v="379"/>
        <n v="348"/>
        <n v="378"/>
        <n v="384"/>
        <n v="353"/>
        <n v="352"/>
        <n v="350"/>
        <n v="351"/>
        <n v="330"/>
        <n v="340"/>
        <n v="329"/>
        <n v="331"/>
        <n v="318"/>
        <n v="327"/>
        <n v="328"/>
        <n v="326"/>
        <n v="359"/>
        <n v="357"/>
        <n v="356"/>
        <n v="360"/>
        <n v="354"/>
        <n v="361"/>
        <n v="362"/>
        <n v="2253"/>
        <n v="2242"/>
        <n v="2201"/>
        <n v="1596"/>
        <n v="1488"/>
        <n v="2207"/>
        <n v="2209"/>
        <n v="2210"/>
        <n v="2198"/>
        <n v="2200"/>
        <n v="304"/>
        <n v="306"/>
        <n v="313"/>
        <n v="2197"/>
        <n v="307"/>
        <n v="2208"/>
        <n v="312"/>
        <n v="314"/>
        <n v="2199"/>
        <n v="2202"/>
        <n v="300"/>
        <n v="1597"/>
        <n v="2191"/>
        <n v="2189"/>
        <n v="2192"/>
        <n v="2238"/>
        <n v="320"/>
        <n v="324"/>
        <n v="2188"/>
        <n v="2187"/>
        <n v="2185"/>
        <n v="2186"/>
        <n v="2194"/>
        <n v="2190"/>
        <n v="2100"/>
        <n v="2203"/>
        <n v="724"/>
        <n v="725"/>
        <n v="2667"/>
        <n v="2288"/>
        <n v="2275"/>
        <n v="2677"/>
        <n v="2670"/>
        <n v="2672"/>
        <n v="2671"/>
        <n v="2660"/>
        <n v="2661"/>
        <n v="2662"/>
        <n v="2664"/>
        <n v="2663"/>
        <n v="2685"/>
        <n v="2687"/>
        <n v="2673"/>
        <n v="723"/>
        <n v="731"/>
        <n v="736"/>
        <n v="830"/>
        <n v="829"/>
        <n v="741"/>
        <n v="827"/>
        <n v="738"/>
        <n v="740"/>
        <n v="737"/>
        <n v="739"/>
        <n v="729"/>
        <n v="734"/>
        <n v="735"/>
        <n v="730"/>
        <n v="733"/>
        <n v="820"/>
        <n v="821"/>
        <n v="828"/>
        <n v="728"/>
        <n v="726"/>
        <n v="727"/>
        <n v="2668"/>
        <n v="2669"/>
        <n v="2230"/>
        <n v="2232"/>
        <n v="2261"/>
        <n v="2263"/>
        <n v="2228"/>
        <n v="2264"/>
        <n v="2271"/>
        <n v="2290"/>
        <n v="2291"/>
        <n v="2274"/>
        <n v="2229"/>
        <n v="2231"/>
        <n v="2233"/>
        <n v="2251"/>
        <n v="2252"/>
        <n v="2256"/>
        <n v="2265"/>
        <n v="2266"/>
        <n v="2262"/>
        <n v="2257"/>
        <n v="2260"/>
        <n v="2255"/>
        <n v="2258"/>
        <n v="2267"/>
        <n v="2272"/>
        <n v="2273"/>
        <n v="2269"/>
        <n v="2270"/>
        <n v="2293"/>
        <n v="2287"/>
        <n v="2681"/>
        <n v="2674"/>
        <n v="2686"/>
        <n v="2688"/>
        <n v="2691"/>
        <n v="2690"/>
        <n v="2689"/>
        <n v="2692"/>
        <n v="2680"/>
        <n v="2655"/>
        <n v="2658"/>
        <n v="2656"/>
        <n v="2657"/>
        <n v="2213"/>
        <n v="2214"/>
        <n v="2216"/>
        <n v="2215"/>
        <n v="2222"/>
        <n v="2217"/>
        <n v="2284"/>
        <n v="2297"/>
        <n v="2105"/>
        <n v="2220"/>
        <n v="2224"/>
        <n v="2225"/>
        <n v="2294"/>
        <n v="2223"/>
        <n v="2234"/>
        <n v="2227"/>
        <n v="2226"/>
        <n v="2236"/>
        <n v="2298"/>
        <n v="2296"/>
        <n v="2212"/>
        <n v="2281"/>
        <n v="2282"/>
        <n v="2106"/>
        <n v="2218"/>
        <n v="2221"/>
        <n v="2285"/>
        <n v="2219"/>
        <n v="2107"/>
        <n v="2280"/>
        <n v="1467"/>
        <n v="1500"/>
        <n v="1472"/>
        <n v="1475"/>
        <n v="2097"/>
        <n v="2094"/>
        <n v="2096"/>
        <n v="2098"/>
        <n v="1473"/>
        <n v="1498"/>
        <n v="2091"/>
        <n v="2089"/>
        <n v="2052"/>
        <n v="2053"/>
        <n v="2077"/>
        <n v="1471"/>
        <n v="1499"/>
        <n v="2075"/>
        <n v="1504"/>
        <n v="1492"/>
        <n v="1502"/>
        <n v="1493"/>
        <n v="1503"/>
        <n v="1505"/>
        <n v="1482"/>
        <n v="1483"/>
        <n v="1496"/>
        <n v="1494"/>
        <n v="1495"/>
        <n v="1478"/>
        <n v="1479"/>
        <n v="2101"/>
        <n v="1486"/>
        <n v="1484"/>
        <n v="1485"/>
        <n v="1487"/>
        <n v="2092"/>
        <n v="1481"/>
        <n v="2102"/>
        <n v="2093"/>
        <n v="1501"/>
        <n v="1470"/>
        <n v="1468"/>
        <n v="2084"/>
        <n v="2086"/>
        <n v="2087"/>
        <n v="2088"/>
        <n v="2090"/>
        <n v="2048"/>
        <n v="2050"/>
        <n v="1476"/>
        <n v="1474"/>
        <n v="2072"/>
        <n v="2047"/>
        <n v="2051"/>
        <n v="2049"/>
        <n v="2078"/>
        <n v="2073"/>
        <n v="2074"/>
        <n v="2081"/>
        <n v="2079"/>
        <n v="2071"/>
        <n v="1729"/>
        <n v="1856"/>
        <n v="1713"/>
        <n v="1714"/>
        <n v="1718"/>
        <n v="1720"/>
        <n v="1722"/>
        <n v="1728"/>
        <n v="2800"/>
        <n v="1712"/>
        <n v="2795"/>
        <n v="2797"/>
        <n v="2796"/>
        <n v="2759"/>
        <n v="2754"/>
        <n v="2802"/>
        <n v="1852"/>
        <n v="1709"/>
        <n v="1851"/>
        <n v="2760"/>
        <n v="1840"/>
        <n v="1842"/>
        <n v="1806"/>
        <n v="2014"/>
        <n v="1807"/>
        <n v="1843"/>
        <n v="1653"/>
        <n v="1838"/>
        <n v="1732"/>
        <n v="1731"/>
        <n v="1735"/>
        <n v="1733"/>
        <n v="1734"/>
        <n v="1751"/>
        <n v="1748"/>
        <n v="1743"/>
        <n v="1859"/>
        <n v="1864"/>
        <n v="1863"/>
        <n v="1865"/>
        <n v="1866"/>
        <n v="1972"/>
        <n v="1960"/>
        <n v="1961"/>
        <n v="1973"/>
        <n v="1874"/>
        <n v="1730"/>
        <n v="1868"/>
        <n v="1924"/>
        <n v="1913"/>
        <n v="1915"/>
        <n v="1964"/>
        <n v="1849"/>
        <n v="1846"/>
        <n v="1850"/>
        <n v="1891"/>
        <n v="1861"/>
        <n v="1896"/>
        <n v="1899"/>
        <n v="1895"/>
        <n v="1926"/>
        <n v="1966"/>
        <n v="1925"/>
        <n v="1965"/>
        <n v="1737"/>
        <n v="1742"/>
        <n v="1740"/>
        <n v="1739"/>
        <n v="1736"/>
        <n v="1746"/>
        <n v="1745"/>
        <n v="1862"/>
        <n v="1825"/>
        <n v="1837"/>
        <n v="1836"/>
        <n v="1802"/>
        <n v="1803"/>
        <n v="1775"/>
        <n v="1813"/>
        <n v="1808"/>
        <n v="1809"/>
        <n v="1812"/>
        <n v="1816"/>
        <n v="1805"/>
        <n v="1793"/>
        <n v="1792"/>
        <n v="1794"/>
        <n v="1945"/>
        <n v="1952"/>
        <n v="1796"/>
        <n v="1795"/>
        <n v="1827"/>
        <n v="1831"/>
        <n v="1829"/>
        <n v="1951"/>
        <n v="1920"/>
        <n v="1922"/>
        <n v="1830"/>
        <n v="1817"/>
        <n v="1818"/>
        <n v="1819"/>
        <n v="1821"/>
        <n v="1822"/>
        <n v="1824"/>
        <n v="1823"/>
        <n v="1826"/>
        <n v="1820"/>
        <n v="2004"/>
        <n v="2005"/>
        <n v="1777"/>
        <n v="1814"/>
        <n v="1815"/>
        <n v="2006"/>
        <n v="2008"/>
        <n v="2007"/>
        <n v="1776"/>
        <n v="1810"/>
        <n v="1811"/>
        <n v="1804"/>
        <n v="1835"/>
        <n v="1957"/>
        <n v="1958"/>
        <n v="1833"/>
        <n v="1832"/>
        <n v="1834"/>
        <n v="1955"/>
        <n v="1947"/>
        <n v="1962"/>
        <n v="1956"/>
        <n v="1959"/>
        <n v="1950"/>
        <n v="1828"/>
        <n v="1949"/>
        <n v="1946"/>
        <n v="1860"/>
        <n v="1918"/>
        <n v="1963"/>
        <n v="1969"/>
        <n v="1970"/>
        <n v="1971"/>
        <n v="1954"/>
        <n v="1953"/>
        <n v="1948"/>
        <n v="1967"/>
        <n v="1968"/>
        <n v="1919"/>
        <n v="1923"/>
        <n v="1801"/>
        <n v="1882"/>
        <n v="1883"/>
        <n v="1881"/>
        <n v="1885"/>
        <n v="1886"/>
        <n v="1930"/>
        <n v="1928"/>
        <n v="1940"/>
        <n v="1931"/>
        <n v="1878"/>
        <n v="1876"/>
        <n v="1941"/>
        <n v="1890"/>
        <n v="1800"/>
        <n v="1798"/>
        <n v="1797"/>
        <n v="1799"/>
        <n v="1877"/>
        <n v="1921"/>
        <n v="1917"/>
        <n v="1942"/>
        <n v="1944"/>
        <n v="1888"/>
        <n v="1929"/>
        <n v="1934"/>
        <n v="1937"/>
        <n v="1894"/>
        <n v="1935"/>
        <n v="1932"/>
        <n v="1927"/>
        <n v="1938"/>
        <n v="1936"/>
        <n v="1933"/>
        <n v="1943"/>
        <n v="1939"/>
        <n v="1916"/>
        <n v="1889"/>
        <n v="1880"/>
        <n v="1879"/>
        <n v="1887"/>
        <n v="1884"/>
        <n v="1747"/>
        <n v="1744"/>
        <n v="1726"/>
        <n v="1727"/>
        <n v="1867"/>
        <n v="1725"/>
        <n v="1869"/>
        <n v="1719"/>
        <n v="1870"/>
        <n v="1858"/>
        <n v="1857"/>
        <n v="1855"/>
        <n v="1909"/>
        <n v="1908"/>
        <n v="1910"/>
        <n v="1911"/>
        <n v="1978"/>
        <n v="1975"/>
        <n v="1872"/>
        <n v="1875"/>
        <n v="1990"/>
        <n v="1989"/>
        <n v="1974"/>
        <n v="1991"/>
        <n v="1871"/>
        <n v="1992"/>
        <n v="1983"/>
        <n v="1984"/>
        <n v="1981"/>
        <n v="1977"/>
        <n v="1976"/>
        <n v="1986"/>
        <n v="1987"/>
        <n v="1982"/>
        <n v="1980"/>
        <n v="1979"/>
        <n v="1985"/>
        <n v="1988"/>
        <n v="1873"/>
        <n v="1906"/>
        <n v="1905"/>
        <n v="1907"/>
        <n v="1854"/>
        <n v="1848"/>
        <n v="1892"/>
        <n v="1893"/>
        <n v="1903"/>
        <n v="1897"/>
        <n v="1904"/>
        <n v="1898"/>
        <n v="1901"/>
        <n v="1900"/>
        <n v="1914"/>
        <n v="1902"/>
        <n v="1912"/>
        <n v="1853"/>
        <n v="1847"/>
        <n v="1839"/>
        <n v="1707"/>
        <n v="1706"/>
        <n v="1695"/>
        <n v="1692"/>
        <n v="1697"/>
        <n v="2791"/>
        <n v="2798"/>
        <n v="2781"/>
        <n v="2792"/>
        <n v="2746"/>
        <n v="2793"/>
        <n v="1700"/>
        <n v="1705"/>
        <n v="1682"/>
        <n v="1680"/>
        <n v="1845"/>
        <n v="1844"/>
        <n v="1691"/>
        <n v="1693"/>
        <n v="1690"/>
        <n v="1694"/>
        <n v="2000"/>
        <n v="1702"/>
        <n v="1701"/>
        <n v="1649"/>
        <n v="1650"/>
        <n v="1651"/>
        <n v="2013"/>
        <n v="2010"/>
        <n v="1681"/>
        <n v="2012"/>
        <n v="2011"/>
        <n v="1646"/>
        <n v="2015"/>
        <n v="2001"/>
        <n v="1683"/>
        <n v="1684"/>
        <n v="1686"/>
        <n v="1688"/>
        <n v="1685"/>
        <n v="1689"/>
        <n v="1687"/>
        <n v="1841"/>
        <n v="1698"/>
        <n v="2786"/>
        <n v="2788"/>
        <n v="2789"/>
        <n v="2779"/>
        <n v="2790"/>
        <n v="1703"/>
        <n v="2775"/>
        <n v="2787"/>
        <n v="2782"/>
        <n v="2772"/>
        <n v="2771"/>
        <n v="1696"/>
        <n v="2780"/>
        <n v="2794"/>
        <n v="1711"/>
        <n v="1708"/>
        <n v="1710"/>
        <n v="2799"/>
        <n v="2755"/>
        <n v="2747"/>
        <n v="2748"/>
        <n v="1721"/>
        <n v="1715"/>
        <n v="2801"/>
        <n v="2805"/>
        <n v="2810"/>
        <n v="2765"/>
        <n v="2813"/>
        <n v="2811"/>
        <n v="2808"/>
        <n v="2809"/>
        <n v="2804"/>
        <n v="2806"/>
        <n v="2814"/>
        <n v="1717"/>
        <n v="1716"/>
        <n v="2807"/>
        <n v="2816"/>
        <n v="2817"/>
        <n v="2815"/>
        <n v="2803"/>
        <n v="2763"/>
        <n v="2812"/>
        <n v="2116"/>
        <n v="2021"/>
        <n v="2120"/>
        <n v="2618"/>
        <n v="2621"/>
        <n v="2620"/>
        <n v="2132"/>
        <n v="2131"/>
        <n v="2130"/>
        <n v="2745"/>
        <n v="2027"/>
        <n v="2744"/>
        <n v="2625"/>
        <n v="2024"/>
        <n v="2129"/>
        <n v="2622"/>
        <n v="2623"/>
        <n v="2030"/>
        <n v="2022"/>
        <n v="2629"/>
        <n v="2632"/>
        <n v="2648"/>
        <n v="2611"/>
        <n v="2610"/>
        <n v="2613"/>
        <n v="2612"/>
        <n v="2654"/>
        <n v="2651"/>
        <n v="2133"/>
        <n v="2639"/>
        <n v="2134"/>
        <n v="2615"/>
        <n v="2647"/>
        <n v="2630"/>
        <n v="2641"/>
        <n v="2642"/>
        <n v="2649"/>
        <n v="2653"/>
        <n v="2644"/>
        <n v="2652"/>
        <n v="2646"/>
        <n v="2682"/>
        <n v="2696"/>
        <n v="2640"/>
        <n v="2635"/>
        <n v="2637"/>
        <n v="2636"/>
        <n v="2160"/>
        <n v="2155"/>
        <n v="2182"/>
        <n v="2180"/>
        <n v="2171"/>
        <n v="2178"/>
        <n v="2161"/>
        <n v="2184"/>
        <n v="2172"/>
        <n v="2173"/>
        <n v="2168"/>
        <n v="2183"/>
        <n v="2141"/>
        <n v="2175"/>
        <n v="2163"/>
        <n v="2166"/>
        <n v="2176"/>
        <n v="2145"/>
        <n v="2139"/>
        <n v="2167"/>
        <n v="2111"/>
        <n v="2181"/>
        <n v="2119"/>
        <n v="2118"/>
        <n v="2115"/>
        <n v="2179"/>
        <n v="2153"/>
        <n v="2149"/>
        <n v="2148"/>
        <n v="2162"/>
        <n v="2157"/>
        <n v="2159"/>
        <n v="2114"/>
        <n v="2154"/>
        <n v="2169"/>
        <n v="2170"/>
        <n v="2152"/>
        <n v="2151"/>
        <n v="2143"/>
        <n v="2140"/>
        <n v="2150"/>
        <n v="2142"/>
        <n v="2174"/>
        <n v="2144"/>
        <n v="2158"/>
        <n v="2156"/>
        <n v="2164"/>
        <n v="2147"/>
        <n v="2146"/>
        <n v="2137"/>
        <n v="2165"/>
        <n v="2177"/>
        <n v="2138"/>
        <n v="2614"/>
        <n v="2718"/>
        <n v="2726"/>
        <n v="2719"/>
        <n v="2617"/>
        <n v="2616"/>
        <n v="2731"/>
        <n v="2732"/>
        <n v="2708"/>
        <n v="2729"/>
        <n v="2710"/>
        <n v="2634"/>
        <n v="2702"/>
        <n v="2700"/>
        <n v="2638"/>
        <n v="2698"/>
        <n v="2705"/>
        <n v="2703"/>
        <n v="2704"/>
        <n v="2633"/>
        <n v="2631"/>
        <n v="2699"/>
        <n v="2709"/>
        <n v="2724"/>
        <n v="2722"/>
        <n v="2725"/>
        <n v="2701"/>
        <n v="2723"/>
        <n v="2707"/>
        <n v="2706"/>
        <n v="2727"/>
        <n v="2716"/>
        <n v="2730"/>
        <n v="2741"/>
        <n v="2735"/>
        <n v="2740"/>
        <n v="2733"/>
        <n v="2712"/>
        <n v="2737"/>
        <n v="2736"/>
        <n v="2743"/>
        <n v="2715"/>
        <n v="2728"/>
        <n v="2711"/>
        <n v="2714"/>
        <n v="2713"/>
        <n v="2734"/>
        <n v="2739"/>
        <n v="2742"/>
        <n v="2738"/>
        <n v="2721"/>
        <n v="2720"/>
        <n v="2717"/>
        <n v="2136"/>
        <n v="2135"/>
        <n v="2064"/>
        <n v="2068"/>
        <n v="2069"/>
        <n v="2123"/>
        <n v="2018"/>
        <n v="2023"/>
        <n v="2122"/>
        <n v="2121"/>
        <n v="2036"/>
        <n v="2033"/>
        <n v="2066"/>
        <n v="2032"/>
        <n v="2031"/>
        <n v="2029"/>
        <n v="2065"/>
        <n v="2063"/>
        <n v="2062"/>
        <n v="2059"/>
        <n v="2060"/>
        <n v="2061"/>
        <n v="2016"/>
        <n v="2041"/>
        <n v="2038"/>
        <n v="2040"/>
        <n v="2044"/>
        <n v="2039"/>
        <n v="2067"/>
        <n v="2017"/>
        <n v="2125"/>
        <n v="2124"/>
        <n v="2128"/>
        <n v="2127"/>
        <n v="2126"/>
        <n v="2019"/>
        <n v="2020"/>
        <n v="2037"/>
        <n v="2034"/>
        <n v="2035"/>
        <n v="2619"/>
        <n v="2627"/>
        <n v="2624"/>
        <n v="2626"/>
        <n v="2026"/>
        <n v="2028"/>
        <n v="2025"/>
      </sharedItems>
    </cacheField>
    <cacheField name="OldTAZ_NotSplit" numFmtId="0">
      <sharedItems containsSemiMixedTypes="0" containsString="0" containsNumber="1" containsInteger="1" minValue="37910000" maxValue="189992090"/>
    </cacheField>
    <cacheField name="Split_Flag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9">
  <r>
    <n v="154"/>
    <n v="7.0362669999999996"/>
    <n v="119991490"/>
    <n v="2"/>
    <n v="33"/>
    <n v="99898.878475599995"/>
    <n v="196159666.31099901"/>
    <n v="11999149"/>
    <n v="119991490"/>
    <x v="0"/>
    <n v="119991490"/>
    <x v="0"/>
  </r>
  <r>
    <n v="73"/>
    <n v="5.8908829999999996"/>
    <n v="119990710"/>
    <n v="4"/>
    <n v="63"/>
    <n v="57281.376279900003"/>
    <n v="164227640.002"/>
    <n v="11999071"/>
    <n v="119990710"/>
    <x v="1"/>
    <n v="119990710"/>
    <x v="0"/>
  </r>
  <r>
    <n v="72"/>
    <n v="0.61747799999999997"/>
    <n v="119990700"/>
    <n v="2"/>
    <n v="28"/>
    <n v="18504.229067600001"/>
    <n v="17214516.279300001"/>
    <n v="11999070"/>
    <n v="119990700"/>
    <x v="2"/>
    <n v="119990700"/>
    <x v="0"/>
  </r>
  <r>
    <n v="132"/>
    <n v="7.5518580000000002"/>
    <n v="119991300"/>
    <n v="5"/>
    <n v="124"/>
    <n v="85644.698135500003"/>
    <n v="210533133.220999"/>
    <n v="11999130"/>
    <n v="119991300"/>
    <x v="3"/>
    <n v="119991300"/>
    <x v="0"/>
  </r>
  <r>
    <n v="134"/>
    <n v="1.2114549999999999"/>
    <n v="119991320"/>
    <n v="1"/>
    <n v="23"/>
    <n v="25061.633586100001"/>
    <n v="33773413.8250999"/>
    <n v="11999132"/>
    <n v="119991320"/>
    <x v="4"/>
    <n v="119991320"/>
    <x v="0"/>
  </r>
  <r>
    <n v="149"/>
    <n v="12.565289999999999"/>
    <n v="119991440"/>
    <n v="12"/>
    <n v="76"/>
    <n v="112028.741049"/>
    <n v="350300052.76800001"/>
    <n v="11999144"/>
    <n v="119991440"/>
    <x v="5"/>
    <n v="119991440"/>
    <x v="0"/>
  </r>
  <r>
    <n v="148"/>
    <n v="12.055668000000001"/>
    <n v="119991430"/>
    <n v="11"/>
    <n v="40"/>
    <n v="86000.418170000004"/>
    <n v="336090477.37"/>
    <n v="11999143"/>
    <n v="119991430"/>
    <x v="6"/>
    <n v="119991430"/>
    <x v="0"/>
  </r>
  <r>
    <n v="147"/>
    <n v="8.5110139999999994"/>
    <n v="119991420"/>
    <n v="7"/>
    <n v="17"/>
    <n v="89645.690126799906"/>
    <n v="237271521.11399901"/>
    <n v="11999142"/>
    <n v="119991420"/>
    <x v="7"/>
    <n v="119991420"/>
    <x v="0"/>
  </r>
  <r>
    <n v="155"/>
    <n v="11.179862999999999"/>
    <n v="119991500"/>
    <n v="10"/>
    <n v="19"/>
    <n v="95904.513563999906"/>
    <n v="311673674.75099897"/>
    <n v="11999150"/>
    <n v="119991500"/>
    <x v="8"/>
    <n v="119991500"/>
    <x v="0"/>
  </r>
  <r>
    <n v="51"/>
    <n v="3.6703890000000001"/>
    <n v="119990480"/>
    <n v="43"/>
    <n v="29"/>
    <n v="55931.231828999997"/>
    <n v="102323876.854"/>
    <n v="11999048"/>
    <n v="119990480"/>
    <x v="9"/>
    <n v="119990480"/>
    <x v="0"/>
  </r>
  <r>
    <n v="48"/>
    <n v="3.1561750000000002"/>
    <n v="119990450"/>
    <n v="55"/>
    <n v="13"/>
    <n v="43522.403319999998"/>
    <n v="87988801.445099905"/>
    <n v="11999045"/>
    <n v="119990450"/>
    <x v="10"/>
    <n v="119990450"/>
    <x v="0"/>
  </r>
  <r>
    <n v="70"/>
    <n v="0.84768900000000003"/>
    <n v="119990680"/>
    <n v="7"/>
    <n v="7"/>
    <n v="27371.059080999999"/>
    <n v="23632489.0898"/>
    <n v="11999068"/>
    <n v="119990680"/>
    <x v="11"/>
    <n v="119990680"/>
    <x v="0"/>
  </r>
  <r>
    <n v="496"/>
    <n v="6.2837129999999997"/>
    <n v="149991300"/>
    <n v="8"/>
    <n v="10"/>
    <n v="69906.892521100002"/>
    <n v="175180186.74599901"/>
    <n v="14999130"/>
    <n v="149991300"/>
    <x v="12"/>
    <n v="149991300"/>
    <x v="0"/>
  </r>
  <r>
    <n v="505"/>
    <n v="6.7687929999999996"/>
    <n v="149991390"/>
    <n v="4"/>
    <n v="19"/>
    <n v="75916.733286899995"/>
    <n v="188702934.5"/>
    <n v="14999139"/>
    <n v="149991390"/>
    <x v="13"/>
    <n v="149991390"/>
    <x v="0"/>
  </r>
  <r>
    <n v="478"/>
    <n v="0.80456300000000003"/>
    <n v="149991120"/>
    <n v="1"/>
    <n v="9"/>
    <n v="64897.004293500002"/>
    <n v="22428496.814599901"/>
    <n v="14999112"/>
    <n v="149991120"/>
    <x v="14"/>
    <n v="149991120"/>
    <x v="0"/>
  </r>
  <r>
    <n v="479"/>
    <n v="15.941651999999999"/>
    <n v="149991130"/>
    <n v="5"/>
    <n v="28"/>
    <n v="134531.531439999"/>
    <n v="444427408.81999898"/>
    <n v="14999113"/>
    <n v="149991130"/>
    <x v="15"/>
    <n v="149991130"/>
    <x v="0"/>
  </r>
  <r>
    <n v="504"/>
    <n v="11.089172"/>
    <n v="149991380"/>
    <n v="5"/>
    <n v="35"/>
    <n v="124605.51523800001"/>
    <n v="309147768.15600002"/>
    <n v="14999138"/>
    <n v="149991380"/>
    <x v="16"/>
    <n v="149991380"/>
    <x v="0"/>
  </r>
  <r>
    <n v="41"/>
    <n v="3.9830019999999999"/>
    <n v="119990380"/>
    <n v="13"/>
    <n v="17"/>
    <n v="54635.686333199999"/>
    <n v="111040015.199"/>
    <n v="11999038"/>
    <n v="119990380"/>
    <x v="17"/>
    <n v="119990380"/>
    <x v="0"/>
  </r>
  <r>
    <n v="69"/>
    <n v="0.86489799999999994"/>
    <n v="119990670"/>
    <n v="83"/>
    <n v="21"/>
    <n v="26310.138426099998"/>
    <n v="24112258.515000001"/>
    <n v="11999067"/>
    <n v="119990670"/>
    <x v="18"/>
    <n v="119990670"/>
    <x v="0"/>
  </r>
  <r>
    <n v="53"/>
    <n v="1.0382340000000001"/>
    <n v="119990500"/>
    <n v="9"/>
    <n v="8"/>
    <n v="44870.753614200003"/>
    <n v="28945279.643800002"/>
    <n v="11999050"/>
    <n v="119990500"/>
    <x v="19"/>
    <n v="119990500"/>
    <x v="0"/>
  </r>
  <r>
    <n v="50"/>
    <n v="8.1581189999999992"/>
    <n v="119990470"/>
    <n v="35"/>
    <n v="32"/>
    <n v="68578.912788200003"/>
    <n v="227434567.461"/>
    <n v="11999047"/>
    <n v="119990470"/>
    <x v="20"/>
    <n v="119990470"/>
    <x v="0"/>
  </r>
  <r>
    <n v="75"/>
    <n v="0.34127000000000002"/>
    <n v="119990730"/>
    <n v="0"/>
    <n v="11"/>
    <n v="14069.5536562"/>
    <n v="9514008.0590400007"/>
    <n v="11999073"/>
    <n v="119990730"/>
    <x v="21"/>
    <n v="119990730"/>
    <x v="0"/>
  </r>
  <r>
    <n v="206"/>
    <n v="7.5459290000000001"/>
    <n v="119992010"/>
    <n v="16"/>
    <n v="23"/>
    <n v="69003.520838900004"/>
    <n v="210364623.25299901"/>
    <n v="11999201"/>
    <n v="119992010"/>
    <x v="22"/>
    <n v="119992010"/>
    <x v="0"/>
  </r>
  <r>
    <n v="205"/>
    <n v="6.8122220000000002"/>
    <n v="119992000"/>
    <n v="4"/>
    <n v="25"/>
    <n v="65945.2290698"/>
    <n v="189910767.912999"/>
    <n v="11999200"/>
    <n v="119992000"/>
    <x v="23"/>
    <n v="119992000"/>
    <x v="0"/>
  </r>
  <r>
    <n v="184"/>
    <n v="6.8530639999999998"/>
    <n v="119991790"/>
    <n v="29"/>
    <n v="20"/>
    <n v="64652.680823100003"/>
    <n v="191048879.87900001"/>
    <n v="11999179"/>
    <n v="119991790"/>
    <x v="24"/>
    <n v="119991790"/>
    <x v="0"/>
  </r>
  <r>
    <n v="188"/>
    <n v="0.82242000000000004"/>
    <n v="119991830"/>
    <n v="3"/>
    <n v="17"/>
    <n v="19965.430067500001"/>
    <n v="22927727.5814"/>
    <n v="11999183"/>
    <n v="119991830"/>
    <x v="25"/>
    <n v="119991830"/>
    <x v="0"/>
  </r>
  <r>
    <n v="96"/>
    <n v="0.19712499999999999"/>
    <n v="119990940"/>
    <n v="3"/>
    <n v="13"/>
    <n v="10175.5590689"/>
    <n v="5495675.8030700004"/>
    <n v="11999094"/>
    <n v="119990940"/>
    <x v="26"/>
    <n v="119990940"/>
    <x v="0"/>
  </r>
  <r>
    <n v="97"/>
    <n v="4.4463000000000003E-2"/>
    <n v="119990950"/>
    <n v="0"/>
    <n v="6"/>
    <n v="10380.732510899999"/>
    <n v="1239859.84155"/>
    <n v="11999095"/>
    <n v="119990950"/>
    <x v="27"/>
    <n v="119990950"/>
    <x v="0"/>
  </r>
  <r>
    <n v="87"/>
    <n v="0.84193899999999999"/>
    <n v="119990850"/>
    <n v="5"/>
    <n v="31"/>
    <n v="26206.5658391"/>
    <n v="23472021.138099901"/>
    <n v="11999085"/>
    <n v="119990850"/>
    <x v="28"/>
    <n v="119990850"/>
    <x v="0"/>
  </r>
  <r>
    <n v="85"/>
    <n v="0.139325"/>
    <n v="119990830"/>
    <n v="9"/>
    <n v="19"/>
    <n v="10375.0447363"/>
    <n v="3884291.20404999"/>
    <n v="11999083"/>
    <n v="119990830"/>
    <x v="29"/>
    <n v="119990830"/>
    <x v="0"/>
  </r>
  <r>
    <n v="76"/>
    <n v="3.1744000000000001E-2"/>
    <n v="119990740"/>
    <n v="1"/>
    <n v="4"/>
    <n v="3752.3947578799998"/>
    <n v="885047.452437"/>
    <n v="11999074"/>
    <n v="119990740"/>
    <x v="30"/>
    <n v="119990740"/>
    <x v="0"/>
  </r>
  <r>
    <n v="98"/>
    <n v="0.35392899999999999"/>
    <n v="119990960"/>
    <n v="6"/>
    <n v="18"/>
    <n v="13126.879965599999"/>
    <n v="9867064.1202300005"/>
    <n v="11999096"/>
    <n v="119990960"/>
    <x v="31"/>
    <n v="119990960"/>
    <x v="0"/>
  </r>
  <r>
    <n v="80"/>
    <n v="0.277119"/>
    <n v="119990780"/>
    <n v="9"/>
    <n v="20"/>
    <n v="17630.875625799999"/>
    <n v="7725995.0449299896"/>
    <n v="11999078"/>
    <n v="119990780"/>
    <x v="32"/>
    <n v="119990780"/>
    <x v="0"/>
  </r>
  <r>
    <n v="66"/>
    <n v="0.29861700000000002"/>
    <n v="119990640"/>
    <n v="2"/>
    <n v="13"/>
    <n v="31849.578368400002"/>
    <n v="8325786.2587700002"/>
    <n v="11999064"/>
    <n v="119990640"/>
    <x v="33"/>
    <n v="119990640"/>
    <x v="0"/>
  </r>
  <r>
    <n v="65"/>
    <n v="6.3824000000000006E-2"/>
    <n v="119990620"/>
    <n v="1"/>
    <n v="1"/>
    <n v="6928.6767044500002"/>
    <n v="1779286.6950699899"/>
    <n v="11999062"/>
    <n v="119990620"/>
    <x v="34"/>
    <n v="119990620"/>
    <x v="0"/>
  </r>
  <r>
    <n v="77"/>
    <n v="0.11265"/>
    <n v="119990750"/>
    <n v="14"/>
    <n v="18"/>
    <n v="7928.7515924400004"/>
    <n v="3140712.46747"/>
    <n v="11999075"/>
    <n v="119990750"/>
    <x v="35"/>
    <n v="119990750"/>
    <x v="0"/>
  </r>
  <r>
    <n v="157"/>
    <n v="9.9580719999999996"/>
    <n v="119991520"/>
    <n v="7"/>
    <n v="60"/>
    <n v="82073.002859200002"/>
    <n v="277611253.03399903"/>
    <n v="11999152"/>
    <n v="119991520"/>
    <x v="36"/>
    <n v="119991520"/>
    <x v="0"/>
  </r>
  <r>
    <n v="150"/>
    <n v="3.8782909999999999"/>
    <n v="119991450"/>
    <n v="3"/>
    <n v="22"/>
    <n v="49991.487984799998"/>
    <n v="108118812.646"/>
    <n v="11999145"/>
    <n v="119991450"/>
    <x v="37"/>
    <n v="119991450"/>
    <x v="0"/>
  </r>
  <r>
    <n v="153"/>
    <n v="13.163792000000001"/>
    <n v="119991480"/>
    <n v="11"/>
    <n v="40"/>
    <n v="92085.630957100002"/>
    <n v="366980981.76999903"/>
    <n v="11999148"/>
    <n v="119991480"/>
    <x v="38"/>
    <n v="119991480"/>
    <x v="0"/>
  </r>
  <r>
    <n v="156"/>
    <n v="11.459825"/>
    <n v="119991510"/>
    <n v="10"/>
    <n v="91"/>
    <n v="108783.748733999"/>
    <n v="319476062.35799903"/>
    <n v="11999151"/>
    <n v="119991510"/>
    <x v="39"/>
    <n v="119991510"/>
    <x v="0"/>
  </r>
  <r>
    <n v="161"/>
    <n v="5.328106"/>
    <n v="119991560"/>
    <n v="40"/>
    <n v="23"/>
    <n v="53434.252165899998"/>
    <n v="148537809.61300001"/>
    <n v="11999156"/>
    <n v="119991560"/>
    <x v="40"/>
    <n v="119991560"/>
    <x v="0"/>
  </r>
  <r>
    <n v="171"/>
    <n v="8.6811769999999999"/>
    <n v="119991660"/>
    <n v="6"/>
    <n v="52"/>
    <n v="80358.322563399997"/>
    <n v="242012690.472"/>
    <n v="11999166"/>
    <n v="119991660"/>
    <x v="41"/>
    <n v="119991660"/>
    <x v="0"/>
  </r>
  <r>
    <n v="164"/>
    <n v="7.3754150000000003"/>
    <n v="119991590"/>
    <n v="9"/>
    <n v="68"/>
    <n v="60306.660336300003"/>
    <n v="205611909.53"/>
    <n v="11999159"/>
    <n v="119991590"/>
    <x v="42"/>
    <n v="119991590"/>
    <x v="0"/>
  </r>
  <r>
    <n v="165"/>
    <n v="7.9701550000000001"/>
    <n v="119991600"/>
    <n v="10"/>
    <n v="18"/>
    <n v="66913.749264300001"/>
    <n v="222191207.604"/>
    <n v="11999160"/>
    <n v="119991600"/>
    <x v="43"/>
    <n v="119991600"/>
    <x v="0"/>
  </r>
  <r>
    <n v="176"/>
    <n v="6.2788830000000004"/>
    <n v="119991710"/>
    <n v="33"/>
    <n v="20"/>
    <n v="55141.391580399999"/>
    <n v="175042649.505"/>
    <n v="11999171"/>
    <n v="119991710"/>
    <x v="44"/>
    <n v="119991710"/>
    <x v="0"/>
  </r>
  <r>
    <n v="204"/>
    <n v="7.4951140000000001"/>
    <n v="119991990"/>
    <n v="12"/>
    <n v="23"/>
    <n v="60829.734942700001"/>
    <n v="208947997.139"/>
    <n v="11999199"/>
    <n v="119991990"/>
    <x v="45"/>
    <n v="119991990"/>
    <x v="0"/>
  </r>
  <r>
    <n v="170"/>
    <n v="9.2187190000000001"/>
    <n v="119991650"/>
    <n v="10"/>
    <n v="35"/>
    <n v="89817.011328599998"/>
    <n v="256999191.37900001"/>
    <n v="11999165"/>
    <n v="119991650"/>
    <x v="46"/>
    <n v="119991650"/>
    <x v="0"/>
  </r>
  <r>
    <n v="174"/>
    <n v="2.1539039999999998"/>
    <n v="119991690"/>
    <n v="6"/>
    <n v="10"/>
    <n v="41669.514895"/>
    <n v="60047837.590400003"/>
    <n v="11999169"/>
    <n v="119991690"/>
    <x v="47"/>
    <n v="119991690"/>
    <x v="0"/>
  </r>
  <r>
    <n v="172"/>
    <n v="10.139986"/>
    <n v="119991670"/>
    <n v="11"/>
    <n v="28"/>
    <n v="79054.358694800001"/>
    <n v="282680969.495"/>
    <n v="11999167"/>
    <n v="119991670"/>
    <x v="48"/>
    <n v="119991670"/>
    <x v="0"/>
  </r>
  <r>
    <n v="173"/>
    <n v="10.638083"/>
    <n v="119991680"/>
    <n v="9"/>
    <n v="45"/>
    <n v="92595.531226000006"/>
    <n v="296567368.95599902"/>
    <n v="11999168"/>
    <n v="119991680"/>
    <x v="49"/>
    <n v="119991680"/>
    <x v="0"/>
  </r>
  <r>
    <n v="169"/>
    <n v="1.078756"/>
    <n v="119991640"/>
    <n v="15"/>
    <n v="31"/>
    <n v="38057.957453900002"/>
    <n v="30074456.842799898"/>
    <n v="11999164"/>
    <n v="119991640"/>
    <x v="50"/>
    <n v="119991640"/>
    <x v="0"/>
  </r>
  <r>
    <n v="159"/>
    <n v="2.555415"/>
    <n v="119991540"/>
    <n v="4"/>
    <n v="35"/>
    <n v="44862.642848199997"/>
    <n v="71240783.845899895"/>
    <n v="11999154"/>
    <n v="119991540"/>
    <x v="51"/>
    <n v="119991540"/>
    <x v="0"/>
  </r>
  <r>
    <n v="183"/>
    <n v="8.4996480000000005"/>
    <n v="119991780"/>
    <n v="17"/>
    <n v="36"/>
    <n v="62245.7408927"/>
    <n v="236952547.63100001"/>
    <n v="11999178"/>
    <n v="119991780"/>
    <x v="52"/>
    <n v="119991780"/>
    <x v="0"/>
  </r>
  <r>
    <n v="163"/>
    <n v="2.945786"/>
    <n v="119991580"/>
    <n v="0"/>
    <n v="19"/>
    <n v="39889.245537100003"/>
    <n v="82122850.435900003"/>
    <n v="11999158"/>
    <n v="119991580"/>
    <x v="53"/>
    <n v="119991580"/>
    <x v="0"/>
  </r>
  <r>
    <n v="152"/>
    <n v="7.3517169999999998"/>
    <n v="119991470"/>
    <n v="8"/>
    <n v="23"/>
    <n v="60928.404088000003"/>
    <n v="204951463.27700001"/>
    <n v="11999147"/>
    <n v="119991470"/>
    <x v="54"/>
    <n v="119991470"/>
    <x v="0"/>
  </r>
  <r>
    <n v="158"/>
    <n v="5.3599639999999997"/>
    <n v="119991530"/>
    <n v="6"/>
    <n v="27"/>
    <n v="52889.279056300002"/>
    <n v="149425513.88600001"/>
    <n v="11999153"/>
    <n v="119991530"/>
    <x v="55"/>
    <n v="119991530"/>
    <x v="0"/>
  </r>
  <r>
    <n v="160"/>
    <n v="2.4713989999999999"/>
    <n v="119991550"/>
    <n v="4"/>
    <n v="18"/>
    <n v="38089.390520399997"/>
    <n v="68897918.7324"/>
    <n v="11999155"/>
    <n v="119991550"/>
    <x v="56"/>
    <n v="119991550"/>
    <x v="0"/>
  </r>
  <r>
    <n v="151"/>
    <n v="4.1216400000000002"/>
    <n v="119991460"/>
    <n v="3"/>
    <n v="9"/>
    <n v="46428.4287396"/>
    <n v="114902924.498"/>
    <n v="11999146"/>
    <n v="119991460"/>
    <x v="57"/>
    <n v="119991460"/>
    <x v="0"/>
  </r>
  <r>
    <n v="168"/>
    <n v="0.74120900000000001"/>
    <n v="119991630"/>
    <n v="15"/>
    <n v="26"/>
    <n v="21336.355286099999"/>
    <n v="20663545.355099902"/>
    <n v="11999163"/>
    <n v="119991630"/>
    <x v="58"/>
    <n v="119991630"/>
    <x v="0"/>
  </r>
  <r>
    <n v="167"/>
    <n v="0.289219"/>
    <n v="119991620"/>
    <n v="0"/>
    <n v="10"/>
    <n v="11879.998909600001"/>
    <n v="8062987.8343599904"/>
    <n v="11999162"/>
    <n v="119991620"/>
    <x v="59"/>
    <n v="119991620"/>
    <x v="0"/>
  </r>
  <r>
    <n v="175"/>
    <n v="1.033908"/>
    <n v="119991700"/>
    <n v="2"/>
    <n v="50"/>
    <n v="22910.641123699999"/>
    <n v="28823394.274300002"/>
    <n v="11999170"/>
    <n v="119991700"/>
    <x v="60"/>
    <n v="119991700"/>
    <x v="0"/>
  </r>
  <r>
    <n v="203"/>
    <n v="8.4977149999999995"/>
    <n v="119991980"/>
    <n v="13"/>
    <n v="30"/>
    <n v="72539.971521700005"/>
    <n v="236898353.884"/>
    <n v="11999198"/>
    <n v="119991980"/>
    <x v="61"/>
    <n v="119991980"/>
    <x v="0"/>
  </r>
  <r>
    <n v="133"/>
    <n v="1.034772"/>
    <n v="119991310"/>
    <n v="7"/>
    <n v="35"/>
    <n v="31609.894593100002"/>
    <n v="28848421.398499899"/>
    <n v="11999131"/>
    <n v="119991310"/>
    <x v="62"/>
    <n v="119991310"/>
    <x v="0"/>
  </r>
  <r>
    <n v="162"/>
    <n v="1.139743"/>
    <n v="119991570"/>
    <n v="2"/>
    <n v="12"/>
    <n v="24779.709569400002"/>
    <n v="31773951.455200002"/>
    <n v="11999157"/>
    <n v="119991570"/>
    <x v="63"/>
    <n v="119991570"/>
    <x v="0"/>
  </r>
  <r>
    <n v="166"/>
    <n v="0.33785999999999999"/>
    <n v="119991610"/>
    <n v="0"/>
    <n v="10"/>
    <n v="15603.1044606"/>
    <n v="9418916.76248"/>
    <n v="11999161"/>
    <n v="119991610"/>
    <x v="64"/>
    <n v="119991610"/>
    <x v="0"/>
  </r>
  <r>
    <n v="182"/>
    <n v="0.60532200000000003"/>
    <n v="119991770"/>
    <n v="3"/>
    <n v="23"/>
    <n v="20046.587720799998"/>
    <n v="16875686.410700001"/>
    <n v="11999177"/>
    <n v="119991770"/>
    <x v="65"/>
    <n v="119991770"/>
    <x v="0"/>
  </r>
  <r>
    <n v="179"/>
    <n v="1.301153"/>
    <n v="119991740"/>
    <n v="26"/>
    <n v="13"/>
    <n v="35341.745291899999"/>
    <n v="36274171.879500002"/>
    <n v="11999174"/>
    <n v="119991740"/>
    <x v="66"/>
    <n v="119991740"/>
    <x v="0"/>
  </r>
  <r>
    <n v="180"/>
    <n v="0.84931100000000004"/>
    <n v="119991750"/>
    <n v="39"/>
    <n v="40"/>
    <n v="22672.0054408"/>
    <n v="23677612.730799899"/>
    <n v="11999175"/>
    <n v="119991750"/>
    <x v="67"/>
    <n v="119991750"/>
    <x v="0"/>
  </r>
  <r>
    <n v="178"/>
    <n v="0.71702399999999999"/>
    <n v="119991730"/>
    <n v="0"/>
    <n v="31"/>
    <n v="25103.7472791"/>
    <n v="19989646.202599902"/>
    <n v="11999173"/>
    <n v="119991730"/>
    <x v="68"/>
    <n v="119991730"/>
    <x v="0"/>
  </r>
  <r>
    <n v="177"/>
    <n v="1.2742709999999999"/>
    <n v="119991720"/>
    <n v="7"/>
    <n v="10"/>
    <n v="31117.1815781"/>
    <n v="35524178.771300003"/>
    <n v="11999172"/>
    <n v="119991720"/>
    <x v="69"/>
    <n v="119991720"/>
    <x v="0"/>
  </r>
  <r>
    <n v="181"/>
    <n v="6.282667"/>
    <n v="119991760"/>
    <n v="24"/>
    <n v="59"/>
    <n v="61791.567789599998"/>
    <n v="175148476.132"/>
    <n v="11999176"/>
    <n v="119991760"/>
    <x v="70"/>
    <n v="119991760"/>
    <x v="0"/>
  </r>
  <r>
    <n v="126"/>
    <n v="0.34861399999999998"/>
    <n v="119991240"/>
    <n v="3"/>
    <n v="13"/>
    <n v="13448.4667734"/>
    <n v="9718774.3027899899"/>
    <n v="11999124"/>
    <n v="119991240"/>
    <x v="71"/>
    <n v="119991240"/>
    <x v="0"/>
  </r>
  <r>
    <n v="125"/>
    <n v="1.5017309999999999"/>
    <n v="119991230"/>
    <n v="4"/>
    <n v="25"/>
    <n v="28905.321039400002"/>
    <n v="41865970.744599901"/>
    <n v="11999123"/>
    <n v="119991230"/>
    <x v="72"/>
    <n v="119991230"/>
    <x v="0"/>
  </r>
  <r>
    <n v="137"/>
    <n v="0.22260199999999999"/>
    <n v="119991340"/>
    <n v="20"/>
    <n v="13"/>
    <n v="10591.5121843"/>
    <n v="6205940.6857399903"/>
    <n v="11999134"/>
    <n v="119991340"/>
    <x v="73"/>
    <n v="119991340"/>
    <x v="0"/>
  </r>
  <r>
    <n v="140"/>
    <n v="0.16218199999999999"/>
    <n v="119991352"/>
    <n v="0"/>
    <n v="7"/>
    <n v="10491.0987262"/>
    <n v="4521312.4710499896"/>
    <n v="11999135"/>
    <n v="119991352"/>
    <x v="74"/>
    <n v="119991350"/>
    <x v="1"/>
  </r>
  <r>
    <n v="139"/>
    <n v="0.19639899999999999"/>
    <n v="119991351"/>
    <n v="39"/>
    <n v="4"/>
    <n v="9519.2615291999991"/>
    <n v="5475181.0215999903"/>
    <n v="11999135"/>
    <n v="119991351"/>
    <x v="74"/>
    <n v="119991350"/>
    <x v="1"/>
  </r>
  <r>
    <n v="138"/>
    <n v="0.13397400000000001"/>
    <n v="119991350"/>
    <n v="0"/>
    <n v="6"/>
    <n v="8264.2606111099994"/>
    <n v="3735131.5443799901"/>
    <n v="11999135"/>
    <n v="119991350"/>
    <x v="74"/>
    <n v="119991350"/>
    <x v="0"/>
  </r>
  <r>
    <n v="141"/>
    <n v="0.635019"/>
    <n v="119991360"/>
    <n v="12"/>
    <n v="13"/>
    <n v="19499.918710999998"/>
    <n v="17703595.1138"/>
    <n v="11999136"/>
    <n v="119991360"/>
    <x v="75"/>
    <n v="119991360"/>
    <x v="0"/>
  </r>
  <r>
    <n v="187"/>
    <n v="0.87193200000000004"/>
    <n v="119991820"/>
    <n v="9"/>
    <n v="20"/>
    <n v="21343.280212199999"/>
    <n v="24308011.921100002"/>
    <n v="11999182"/>
    <n v="119991820"/>
    <x v="76"/>
    <n v="119991820"/>
    <x v="0"/>
  </r>
  <r>
    <n v="143"/>
    <n v="0.67539199999999999"/>
    <n v="119991380"/>
    <n v="54"/>
    <n v="20"/>
    <n v="32145.586323899999"/>
    <n v="18829491.1853"/>
    <n v="11999138"/>
    <n v="119991380"/>
    <x v="77"/>
    <n v="119991380"/>
    <x v="0"/>
  </r>
  <r>
    <n v="142"/>
    <n v="0.68124099999999999"/>
    <n v="119991370"/>
    <n v="0"/>
    <n v="9"/>
    <n v="25621.0331606"/>
    <n v="18991759.933800001"/>
    <n v="11999137"/>
    <n v="119991370"/>
    <x v="78"/>
    <n v="119991370"/>
    <x v="0"/>
  </r>
  <r>
    <n v="136"/>
    <n v="0.400536"/>
    <n v="119991331"/>
    <n v="149"/>
    <n v="20"/>
    <n v="17262.125380199999"/>
    <n v="11166523.431"/>
    <n v="11999133"/>
    <n v="119991331"/>
    <x v="79"/>
    <n v="119991330"/>
    <x v="1"/>
  </r>
  <r>
    <n v="135"/>
    <n v="1.0214430000000001"/>
    <n v="119991330"/>
    <n v="7"/>
    <n v="11"/>
    <n v="28927.9555827"/>
    <n v="28475733.5363"/>
    <n v="11999133"/>
    <n v="119991330"/>
    <x v="79"/>
    <n v="119991330"/>
    <x v="0"/>
  </r>
  <r>
    <n v="104"/>
    <n v="0.37354199999999999"/>
    <n v="119991020"/>
    <n v="9"/>
    <n v="28"/>
    <n v="16234.6627861"/>
    <n v="10413874.015900001"/>
    <n v="11999102"/>
    <n v="119991020"/>
    <x v="80"/>
    <n v="119991020"/>
    <x v="0"/>
  </r>
  <r>
    <n v="103"/>
    <n v="0.53001399999999999"/>
    <n v="119991010"/>
    <n v="2"/>
    <n v="20"/>
    <n v="16249.7018118"/>
    <n v="14775864.622400001"/>
    <n v="11999101"/>
    <n v="119991010"/>
    <x v="81"/>
    <n v="119991010"/>
    <x v="0"/>
  </r>
  <r>
    <n v="131"/>
    <n v="0.228823"/>
    <n v="119991290"/>
    <n v="0"/>
    <n v="6"/>
    <n v="11739.438553100001"/>
    <n v="6379039.5276899897"/>
    <n v="11999129"/>
    <n v="119991290"/>
    <x v="82"/>
    <n v="119991290"/>
    <x v="0"/>
  </r>
  <r>
    <n v="115"/>
    <n v="0.33227000000000001"/>
    <n v="119991130"/>
    <n v="7"/>
    <n v="11"/>
    <n v="15116.7553032"/>
    <n v="9263498.8960599899"/>
    <n v="11999113"/>
    <n v="119991130"/>
    <x v="83"/>
    <n v="119991130"/>
    <x v="0"/>
  </r>
  <r>
    <n v="129"/>
    <n v="6.8459999999999993E-2"/>
    <n v="119991270"/>
    <n v="0"/>
    <n v="7"/>
    <n v="6953.39164583"/>
    <n v="1908693.6977500001"/>
    <n v="11999127"/>
    <n v="119991270"/>
    <x v="84"/>
    <n v="119991270"/>
    <x v="0"/>
  </r>
  <r>
    <n v="144"/>
    <n v="1.0079880000000001"/>
    <n v="119991390"/>
    <n v="1"/>
    <n v="38"/>
    <n v="29976.525232799999"/>
    <n v="28101254.2623"/>
    <n v="11999139"/>
    <n v="119991390"/>
    <x v="85"/>
    <n v="119991390"/>
    <x v="0"/>
  </r>
  <r>
    <n v="146"/>
    <n v="0.32874700000000001"/>
    <n v="119991410"/>
    <n v="36"/>
    <n v="12"/>
    <n v="12322.2547405"/>
    <n v="9165150.0464999899"/>
    <n v="11999141"/>
    <n v="119991410"/>
    <x v="86"/>
    <n v="119991410"/>
    <x v="0"/>
  </r>
  <r>
    <n v="145"/>
    <n v="0.31737199999999999"/>
    <n v="119991400"/>
    <n v="3"/>
    <n v="20"/>
    <n v="12605.133461900001"/>
    <n v="8848009.8440799899"/>
    <n v="11999140"/>
    <n v="119991400"/>
    <x v="87"/>
    <n v="119991400"/>
    <x v="0"/>
  </r>
  <r>
    <n v="116"/>
    <n v="0.22390599999999999"/>
    <n v="119991140"/>
    <n v="3"/>
    <n v="15"/>
    <n v="11957.4680687"/>
    <n v="6242445.4696199903"/>
    <n v="11999114"/>
    <n v="119991140"/>
    <x v="88"/>
    <n v="119991140"/>
    <x v="0"/>
  </r>
  <r>
    <n v="107"/>
    <n v="9.4149999999999998E-2"/>
    <n v="119991050"/>
    <n v="3"/>
    <n v="15"/>
    <n v="7572.1192953600003"/>
    <n v="2624852.5041700001"/>
    <n v="11999105"/>
    <n v="119991050"/>
    <x v="89"/>
    <n v="119991050"/>
    <x v="0"/>
  </r>
  <r>
    <n v="81"/>
    <n v="2.2755000000000001E-2"/>
    <n v="119990790"/>
    <n v="0"/>
    <n v="1"/>
    <n v="4494.6689780400002"/>
    <n v="634377.07184900006"/>
    <n v="11999079"/>
    <n v="119990790"/>
    <x v="90"/>
    <n v="119990790"/>
    <x v="0"/>
  </r>
  <r>
    <n v="82"/>
    <n v="8.4530000000000004E-3"/>
    <n v="119990800"/>
    <n v="0"/>
    <n v="1"/>
    <n v="1928.2626754099999"/>
    <n v="235705.603806"/>
    <n v="11999080"/>
    <n v="119990800"/>
    <x v="91"/>
    <n v="119990800"/>
    <x v="0"/>
  </r>
  <r>
    <n v="109"/>
    <n v="8.6859999999999993E-3"/>
    <n v="119991070"/>
    <n v="0"/>
    <n v="1"/>
    <n v="1970.3124135200001"/>
    <n v="242188.066964"/>
    <n v="11999107"/>
    <n v="119991070"/>
    <x v="92"/>
    <n v="119991070"/>
    <x v="0"/>
  </r>
  <r>
    <n v="130"/>
    <n v="0.33128299999999999"/>
    <n v="119991280"/>
    <n v="2"/>
    <n v="13"/>
    <n v="15702.902079400001"/>
    <n v="9235601.3731399905"/>
    <n v="11999128"/>
    <n v="119991280"/>
    <x v="93"/>
    <n v="119991280"/>
    <x v="0"/>
  </r>
  <r>
    <n v="128"/>
    <n v="0.59771399999999997"/>
    <n v="119991260"/>
    <n v="17"/>
    <n v="25"/>
    <n v="16608.828559900001"/>
    <n v="16663427.0518"/>
    <n v="11999126"/>
    <n v="119991260"/>
    <x v="94"/>
    <n v="119991260"/>
    <x v="0"/>
  </r>
  <r>
    <n v="127"/>
    <n v="0.15917100000000001"/>
    <n v="119991250"/>
    <n v="0"/>
    <n v="11"/>
    <n v="8851.3197616500001"/>
    <n v="4437425.28254"/>
    <n v="11999125"/>
    <n v="119991250"/>
    <x v="95"/>
    <n v="119991250"/>
    <x v="0"/>
  </r>
  <r>
    <n v="117"/>
    <n v="0.145371"/>
    <n v="119991150"/>
    <n v="2"/>
    <n v="23"/>
    <n v="10022.8338258"/>
    <n v="4053021.7360399901"/>
    <n v="11999115"/>
    <n v="119991150"/>
    <x v="96"/>
    <n v="119991150"/>
    <x v="0"/>
  </r>
  <r>
    <n v="123"/>
    <n v="9.9256999999999998E-2"/>
    <n v="119991210"/>
    <n v="1"/>
    <n v="11"/>
    <n v="6667.00978631"/>
    <n v="2767253.4922600002"/>
    <n v="11999121"/>
    <n v="119991210"/>
    <x v="97"/>
    <n v="119991210"/>
    <x v="0"/>
  </r>
  <r>
    <n v="114"/>
    <n v="0.49081999999999998"/>
    <n v="119991120"/>
    <n v="7"/>
    <n v="24"/>
    <n v="19941.428204200001"/>
    <n v="13683682.0272"/>
    <n v="11999112"/>
    <n v="119991120"/>
    <x v="98"/>
    <n v="119991120"/>
    <x v="0"/>
  </r>
  <r>
    <n v="113"/>
    <n v="0.203703"/>
    <n v="119991110"/>
    <n v="4"/>
    <n v="22"/>
    <n v="12132.1990563"/>
    <n v="5679136.0170999896"/>
    <n v="11999111"/>
    <n v="119991110"/>
    <x v="99"/>
    <n v="119991110"/>
    <x v="0"/>
  </r>
  <r>
    <n v="112"/>
    <n v="8.9161000000000004E-2"/>
    <n v="119991100"/>
    <n v="0"/>
    <n v="9"/>
    <n v="9925.5617664300007"/>
    <n v="2485931.04525"/>
    <n v="11999110"/>
    <n v="119991100"/>
    <x v="100"/>
    <n v="119991100"/>
    <x v="0"/>
  </r>
  <r>
    <n v="124"/>
    <n v="0.18700800000000001"/>
    <n v="119991220"/>
    <n v="0"/>
    <n v="10"/>
    <n v="9651.1278411700005"/>
    <n v="5213617.5964200003"/>
    <n v="11999122"/>
    <n v="119991220"/>
    <x v="101"/>
    <n v="119991220"/>
    <x v="0"/>
  </r>
  <r>
    <n v="122"/>
    <n v="3.3022000000000003E-2"/>
    <n v="119991200"/>
    <n v="1"/>
    <n v="6"/>
    <n v="3960.33109036"/>
    <n v="920684.83820999903"/>
    <n v="11999120"/>
    <n v="119991200"/>
    <x v="102"/>
    <n v="119991200"/>
    <x v="0"/>
  </r>
  <r>
    <n v="118"/>
    <n v="5.8479999999999997E-2"/>
    <n v="119991160"/>
    <n v="0"/>
    <n v="5"/>
    <n v="6412.3103018900001"/>
    <n v="1630557.1227500001"/>
    <n v="11999116"/>
    <n v="119991160"/>
    <x v="103"/>
    <n v="119991160"/>
    <x v="0"/>
  </r>
  <r>
    <n v="121"/>
    <n v="0.13728099999999999"/>
    <n v="119991190"/>
    <n v="3"/>
    <n v="19"/>
    <n v="8481.6640441399995"/>
    <n v="3827267.9273700002"/>
    <n v="11999119"/>
    <n v="119991190"/>
    <x v="104"/>
    <n v="119991190"/>
    <x v="0"/>
  </r>
  <r>
    <n v="119"/>
    <n v="5.7731999999999999E-2"/>
    <n v="119991170"/>
    <n v="2"/>
    <n v="6"/>
    <n v="5290.3580972899999"/>
    <n v="1609572.5935"/>
    <n v="11999117"/>
    <n v="119991170"/>
    <x v="105"/>
    <n v="119991170"/>
    <x v="0"/>
  </r>
  <r>
    <n v="106"/>
    <n v="7.0269999999999999E-2"/>
    <n v="119991040"/>
    <n v="3"/>
    <n v="13"/>
    <n v="7876.9857097800004"/>
    <n v="1959088.8991700001"/>
    <n v="11999104"/>
    <n v="119991040"/>
    <x v="106"/>
    <n v="119991040"/>
    <x v="0"/>
  </r>
  <r>
    <n v="105"/>
    <n v="7.3192999999999994E-2"/>
    <n v="119991030"/>
    <n v="1"/>
    <n v="15"/>
    <n v="7839.5424269900004"/>
    <n v="2040516.5184800001"/>
    <n v="11999103"/>
    <n v="119991030"/>
    <x v="107"/>
    <n v="119991030"/>
    <x v="0"/>
  </r>
  <r>
    <n v="78"/>
    <n v="2.6564999999999998E-2"/>
    <n v="119990760"/>
    <n v="0"/>
    <n v="4"/>
    <n v="4383.7101933499998"/>
    <n v="740586.17835199903"/>
    <n v="11999076"/>
    <n v="119990760"/>
    <x v="108"/>
    <n v="119990760"/>
    <x v="0"/>
  </r>
  <r>
    <n v="120"/>
    <n v="4.1084000000000002E-2"/>
    <n v="119991180"/>
    <n v="0"/>
    <n v="8"/>
    <n v="4473.07367325"/>
    <n v="1145447.0910799899"/>
    <n v="11999118"/>
    <n v="119991180"/>
    <x v="109"/>
    <n v="119991180"/>
    <x v="0"/>
  </r>
  <r>
    <n v="111"/>
    <n v="8.7770000000000001E-3"/>
    <n v="119991090"/>
    <n v="0"/>
    <n v="1"/>
    <n v="1976.4831982999999"/>
    <n v="244740.711522"/>
    <n v="11999109"/>
    <n v="119991090"/>
    <x v="110"/>
    <n v="119991090"/>
    <x v="0"/>
  </r>
  <r>
    <n v="108"/>
    <n v="8.9259999999999999E-3"/>
    <n v="119991060"/>
    <n v="0"/>
    <n v="2"/>
    <n v="1996.93839613"/>
    <n v="248865.608731999"/>
    <n v="11999106"/>
    <n v="119991060"/>
    <x v="111"/>
    <n v="119991060"/>
    <x v="0"/>
  </r>
  <r>
    <n v="83"/>
    <n v="8.8179999999999994E-3"/>
    <n v="119990810"/>
    <n v="0"/>
    <n v="1"/>
    <n v="1979.2669684800001"/>
    <n v="245841.998014999"/>
    <n v="11999081"/>
    <n v="119990810"/>
    <x v="112"/>
    <n v="119990810"/>
    <x v="0"/>
  </r>
  <r>
    <n v="79"/>
    <n v="8.6630000000000006E-3"/>
    <n v="119990770"/>
    <n v="0"/>
    <n v="1"/>
    <n v="1974.5038025900001"/>
    <n v="241535.34399600001"/>
    <n v="11999077"/>
    <n v="119990770"/>
    <x v="113"/>
    <n v="119990770"/>
    <x v="0"/>
  </r>
  <r>
    <n v="100"/>
    <n v="0.25851600000000002"/>
    <n v="119990980"/>
    <n v="31"/>
    <n v="7"/>
    <n v="16227.9921562"/>
    <n v="7206856.8852599896"/>
    <n v="11999098"/>
    <n v="119990980"/>
    <x v="114"/>
    <n v="119990980"/>
    <x v="0"/>
  </r>
  <r>
    <n v="99"/>
    <n v="0.59396700000000002"/>
    <n v="119990970"/>
    <n v="3"/>
    <n v="29"/>
    <n v="19340.6179625"/>
    <n v="16559105.6318"/>
    <n v="11999097"/>
    <n v="119990970"/>
    <x v="115"/>
    <n v="119990970"/>
    <x v="0"/>
  </r>
  <r>
    <n v="102"/>
    <n v="0.48635"/>
    <n v="119991000"/>
    <n v="1"/>
    <n v="23"/>
    <n v="17237.446653899999"/>
    <n v="13558721.109300001"/>
    <n v="11999100"/>
    <n v="119991000"/>
    <x v="116"/>
    <n v="119991000"/>
    <x v="0"/>
  </r>
  <r>
    <n v="74"/>
    <n v="3.2289999999999999E-2"/>
    <n v="119990720"/>
    <n v="0"/>
    <n v="1"/>
    <n v="4183.4757167199996"/>
    <n v="900308.165438"/>
    <n v="11999072"/>
    <n v="119990720"/>
    <x v="117"/>
    <n v="119990720"/>
    <x v="0"/>
  </r>
  <r>
    <n v="110"/>
    <n v="8.9680000000000003E-3"/>
    <n v="119991080"/>
    <n v="0"/>
    <n v="1"/>
    <n v="1989.98694641"/>
    <n v="250065.639616"/>
    <n v="11999108"/>
    <n v="119991080"/>
    <x v="118"/>
    <n v="119991080"/>
    <x v="0"/>
  </r>
  <r>
    <n v="101"/>
    <n v="0.25750400000000001"/>
    <n v="119990990"/>
    <n v="0"/>
    <n v="4"/>
    <n v="11156.060629400001"/>
    <n v="7178952.3180499896"/>
    <n v="11999099"/>
    <n v="119990990"/>
    <x v="119"/>
    <n v="119990990"/>
    <x v="0"/>
  </r>
  <r>
    <n v="207"/>
    <n v="2.023647"/>
    <n v="119992020"/>
    <n v="1"/>
    <n v="6"/>
    <n v="37717.056997500003"/>
    <n v="56415287.767999902"/>
    <n v="11999202"/>
    <n v="119992020"/>
    <x v="120"/>
    <n v="119992020"/>
    <x v="0"/>
  </r>
  <r>
    <n v="200"/>
    <n v="3.507412"/>
    <n v="119991950"/>
    <n v="9"/>
    <n v="19"/>
    <n v="43453.751914499997"/>
    <n v="97779455.4472"/>
    <n v="11999195"/>
    <n v="119991950"/>
    <x v="121"/>
    <n v="119991950"/>
    <x v="0"/>
  </r>
  <r>
    <n v="193"/>
    <n v="4.909154"/>
    <n v="119991880"/>
    <n v="5"/>
    <n v="29"/>
    <n v="63831.601449299997"/>
    <n v="136857972.655999"/>
    <n v="11999188"/>
    <n v="119991880"/>
    <x v="122"/>
    <n v="119991880"/>
    <x v="0"/>
  </r>
  <r>
    <n v="192"/>
    <n v="5.9554099999999996"/>
    <n v="119991870"/>
    <n v="5"/>
    <n v="22"/>
    <n v="54694.309643300003"/>
    <n v="166025007.058"/>
    <n v="11999187"/>
    <n v="119991870"/>
    <x v="123"/>
    <n v="119991870"/>
    <x v="0"/>
  </r>
  <r>
    <n v="194"/>
    <n v="4.4865839999999997"/>
    <n v="119991890"/>
    <n v="10"/>
    <n v="24"/>
    <n v="48043.716280499997"/>
    <n v="125077217.255"/>
    <n v="11999189"/>
    <n v="119991890"/>
    <x v="124"/>
    <n v="119991890"/>
    <x v="0"/>
  </r>
  <r>
    <n v="197"/>
    <n v="4.080711"/>
    <n v="119991920"/>
    <n v="9"/>
    <n v="32"/>
    <n v="45320.100975300003"/>
    <n v="113761466.524"/>
    <n v="11999192"/>
    <n v="119991920"/>
    <x v="125"/>
    <n v="119991920"/>
    <x v="0"/>
  </r>
  <r>
    <n v="191"/>
    <n v="3.0445030000000002"/>
    <n v="119991860"/>
    <n v="1"/>
    <n v="22"/>
    <n v="47755.703563100004"/>
    <n v="84874561.249500006"/>
    <n v="11999186"/>
    <n v="119991860"/>
    <x v="126"/>
    <n v="119991860"/>
    <x v="0"/>
  </r>
  <r>
    <n v="190"/>
    <n v="11.043167"/>
    <n v="119991850"/>
    <n v="21"/>
    <n v="31"/>
    <n v="100658.226165999"/>
    <n v="307861263.08200002"/>
    <n v="11999185"/>
    <n v="119991850"/>
    <x v="127"/>
    <n v="119991850"/>
    <x v="0"/>
  </r>
  <r>
    <n v="49"/>
    <n v="1.553153"/>
    <n v="119990460"/>
    <n v="4"/>
    <n v="17"/>
    <n v="37731.276425099997"/>
    <n v="43300397.710900001"/>
    <n v="11999046"/>
    <n v="119990460"/>
    <x v="128"/>
    <n v="119990460"/>
    <x v="0"/>
  </r>
  <r>
    <n v="56"/>
    <n v="3.0190670000000002"/>
    <n v="119990530"/>
    <n v="4"/>
    <n v="17"/>
    <n v="49125.7246199"/>
    <n v="84164933.528699905"/>
    <n v="11999053"/>
    <n v="119990530"/>
    <x v="129"/>
    <n v="119990530"/>
    <x v="0"/>
  </r>
  <r>
    <n v="59"/>
    <n v="11.036386"/>
    <n v="119990560"/>
    <n v="6"/>
    <n v="32"/>
    <n v="146955.911756999"/>
    <n v="307675934.05400002"/>
    <n v="11999056"/>
    <n v="119990560"/>
    <x v="130"/>
    <n v="119990560"/>
    <x v="0"/>
  </r>
  <r>
    <n v="61"/>
    <n v="2.9431720000000001"/>
    <n v="119990580"/>
    <n v="1"/>
    <n v="6"/>
    <n v="44398.463393700004"/>
    <n v="82050151.867500007"/>
    <n v="11999058"/>
    <n v="119990580"/>
    <x v="131"/>
    <n v="119990580"/>
    <x v="0"/>
  </r>
  <r>
    <n v="198"/>
    <n v="10.581156999999999"/>
    <n v="119991930"/>
    <n v="20"/>
    <n v="54"/>
    <n v="92672.132420599999"/>
    <n v="294980775.59299898"/>
    <n v="11999193"/>
    <n v="119991930"/>
    <x v="132"/>
    <n v="119991930"/>
    <x v="0"/>
  </r>
  <r>
    <n v="199"/>
    <n v="3.9585029999999999"/>
    <n v="119991940"/>
    <n v="5"/>
    <n v="5"/>
    <n v="44736.613958000002"/>
    <n v="110355246.455"/>
    <n v="11999194"/>
    <n v="119991940"/>
    <x v="133"/>
    <n v="119991940"/>
    <x v="0"/>
  </r>
  <r>
    <n v="202"/>
    <n v="2.3746520000000002"/>
    <n v="119991970"/>
    <n v="8"/>
    <n v="18"/>
    <n v="36473.948678399996"/>
    <n v="66200520.169799902"/>
    <n v="11999197"/>
    <n v="119991970"/>
    <x v="134"/>
    <n v="119991970"/>
    <x v="0"/>
  </r>
  <r>
    <n v="201"/>
    <n v="0.50132299999999996"/>
    <n v="119991960"/>
    <n v="1"/>
    <n v="9"/>
    <n v="16236.6643348"/>
    <n v="13976290.279899901"/>
    <n v="11999196"/>
    <n v="119991960"/>
    <x v="135"/>
    <n v="119991960"/>
    <x v="0"/>
  </r>
  <r>
    <n v="196"/>
    <n v="10.085648000000001"/>
    <n v="119991910"/>
    <n v="7"/>
    <n v="60"/>
    <n v="91731.777474500006"/>
    <n v="281167837.11400002"/>
    <n v="11999191"/>
    <n v="119991910"/>
    <x v="136"/>
    <n v="119991910"/>
    <x v="0"/>
  </r>
  <r>
    <n v="186"/>
    <n v="2.2862049999999998"/>
    <n v="119991810"/>
    <n v="2"/>
    <n v="17"/>
    <n v="48402.757514700003"/>
    <n v="63734631.667400002"/>
    <n v="11999181"/>
    <n v="119991810"/>
    <x v="137"/>
    <n v="119991810"/>
    <x v="0"/>
  </r>
  <r>
    <n v="91"/>
    <n v="0.56689999999999996"/>
    <n v="119990890"/>
    <n v="1"/>
    <n v="17"/>
    <n v="16834.1721407"/>
    <n v="15804145.1854"/>
    <n v="11999089"/>
    <n v="119990890"/>
    <x v="138"/>
    <n v="119990890"/>
    <x v="0"/>
  </r>
  <r>
    <n v="90"/>
    <n v="1.416933"/>
    <n v="119990880"/>
    <n v="0"/>
    <n v="4"/>
    <n v="48026.681812900002"/>
    <n v="39502572.6734"/>
    <n v="11999088"/>
    <n v="119990880"/>
    <x v="139"/>
    <n v="119990880"/>
    <x v="0"/>
  </r>
  <r>
    <n v="55"/>
    <n v="2.5571090000000001"/>
    <n v="119990520"/>
    <n v="44"/>
    <n v="23"/>
    <n v="36308.004210799998"/>
    <n v="71287905.197799906"/>
    <n v="11999052"/>
    <n v="119990520"/>
    <x v="140"/>
    <n v="119990520"/>
    <x v="0"/>
  </r>
  <r>
    <n v="58"/>
    <n v="2.7182550000000001"/>
    <n v="119990550"/>
    <n v="3"/>
    <n v="23"/>
    <n v="40980.213343399999"/>
    <n v="75780263.6734"/>
    <n v="11999055"/>
    <n v="119990550"/>
    <x v="141"/>
    <n v="119990550"/>
    <x v="0"/>
  </r>
  <r>
    <n v="57"/>
    <n v="3.9921099999999998"/>
    <n v="119990540"/>
    <n v="12"/>
    <n v="9"/>
    <n v="67521.699060400002"/>
    <n v="111293340.84900001"/>
    <n v="11999054"/>
    <n v="119990540"/>
    <x v="142"/>
    <n v="119990540"/>
    <x v="0"/>
  </r>
  <r>
    <n v="88"/>
    <n v="2.8951899999999999"/>
    <n v="119990860"/>
    <n v="5"/>
    <n v="13"/>
    <n v="44554.462800900001"/>
    <n v="80713248.745700002"/>
    <n v="11999086"/>
    <n v="119990860"/>
    <x v="143"/>
    <n v="119990860"/>
    <x v="0"/>
  </r>
  <r>
    <n v="42"/>
    <n v="0.64477499999999999"/>
    <n v="119990381"/>
    <n v="118"/>
    <n v="12"/>
    <n v="25477.1465207"/>
    <n v="17975000.0319"/>
    <n v="11999038"/>
    <n v="119990381"/>
    <x v="17"/>
    <n v="119990380"/>
    <x v="1"/>
  </r>
  <r>
    <n v="95"/>
    <n v="0.69181000000000004"/>
    <n v="119990930"/>
    <n v="0"/>
    <n v="2"/>
    <n v="32261.413410900001"/>
    <n v="19287442.110599902"/>
    <n v="11999093"/>
    <n v="119990930"/>
    <x v="144"/>
    <n v="119990930"/>
    <x v="0"/>
  </r>
  <r>
    <n v="185"/>
    <n v="0.73224400000000001"/>
    <n v="119991800"/>
    <n v="0"/>
    <n v="5"/>
    <n v="20111.6856998"/>
    <n v="20413767.6116"/>
    <n v="11999180"/>
    <n v="119991800"/>
    <x v="145"/>
    <n v="119991800"/>
    <x v="0"/>
  </r>
  <r>
    <n v="86"/>
    <n v="2.0397889999999999"/>
    <n v="119990840"/>
    <n v="3"/>
    <n v="16"/>
    <n v="36956.961827699997"/>
    <n v="56866121.4155"/>
    <n v="11999084"/>
    <n v="119990840"/>
    <x v="146"/>
    <n v="119990840"/>
    <x v="0"/>
  </r>
  <r>
    <n v="89"/>
    <n v="0.783551"/>
    <n v="119990870"/>
    <n v="0"/>
    <n v="17"/>
    <n v="22976.018042399999"/>
    <n v="21844022.603799898"/>
    <n v="11999087"/>
    <n v="119990870"/>
    <x v="147"/>
    <n v="119990870"/>
    <x v="0"/>
  </r>
  <r>
    <n v="94"/>
    <n v="0.41895900000000003"/>
    <n v="119990920"/>
    <n v="0"/>
    <n v="2"/>
    <n v="18202.619099399999"/>
    <n v="11679704.980900001"/>
    <n v="11999092"/>
    <n v="119990920"/>
    <x v="148"/>
    <n v="119990920"/>
    <x v="0"/>
  </r>
  <r>
    <n v="68"/>
    <n v="0.84869399999999995"/>
    <n v="119990660"/>
    <n v="20"/>
    <n v="26"/>
    <n v="24943.883822600001"/>
    <n v="23660558.6252"/>
    <n v="11999066"/>
    <n v="119990660"/>
    <x v="149"/>
    <n v="119990660"/>
    <x v="0"/>
  </r>
  <r>
    <n v="93"/>
    <n v="0.45535199999999998"/>
    <n v="119990910"/>
    <n v="1"/>
    <n v="4"/>
    <n v="26480.375898800001"/>
    <n v="12694560.8234"/>
    <n v="11999091"/>
    <n v="119990910"/>
    <x v="150"/>
    <n v="119990910"/>
    <x v="0"/>
  </r>
  <r>
    <n v="92"/>
    <n v="0.496251"/>
    <n v="119990900"/>
    <n v="3"/>
    <n v="10"/>
    <n v="16227.608736599999"/>
    <n v="13834854.194"/>
    <n v="11999090"/>
    <n v="119990900"/>
    <x v="151"/>
    <n v="119990900"/>
    <x v="0"/>
  </r>
  <r>
    <n v="84"/>
    <n v="4.6027999999999999E-2"/>
    <n v="119990820"/>
    <n v="2"/>
    <n v="3"/>
    <n v="4839.2444840099997"/>
    <n v="1283335.46572"/>
    <n v="11999082"/>
    <n v="119990820"/>
    <x v="152"/>
    <n v="119990820"/>
    <x v="0"/>
  </r>
  <r>
    <n v="62"/>
    <n v="0.43000300000000002"/>
    <n v="119990590"/>
    <n v="3"/>
    <n v="27"/>
    <n v="16565.4085443"/>
    <n v="11987913.6801"/>
    <n v="11999059"/>
    <n v="119990590"/>
    <x v="153"/>
    <n v="119990590"/>
    <x v="0"/>
  </r>
  <r>
    <n v="63"/>
    <n v="0.267293"/>
    <n v="119990600"/>
    <n v="1"/>
    <n v="13"/>
    <n v="12818.9301906"/>
    <n v="7451848.27238"/>
    <n v="11999060"/>
    <n v="119990600"/>
    <x v="154"/>
    <n v="119990600"/>
    <x v="0"/>
  </r>
  <r>
    <n v="64"/>
    <n v="0.197462"/>
    <n v="119990610"/>
    <n v="0"/>
    <n v="12"/>
    <n v="11359.902055299999"/>
    <n v="5505147.8881999897"/>
    <n v="11999061"/>
    <n v="119990610"/>
    <x v="155"/>
    <n v="119990610"/>
    <x v="0"/>
  </r>
  <r>
    <n v="67"/>
    <n v="0.18497"/>
    <n v="119990650"/>
    <n v="1"/>
    <n v="30"/>
    <n v="9180.3149942399996"/>
    <n v="5156768.4447400002"/>
    <n v="11999065"/>
    <n v="119990650"/>
    <x v="156"/>
    <n v="119990650"/>
    <x v="0"/>
  </r>
  <r>
    <n v="54"/>
    <n v="6.0158459999999998"/>
    <n v="119990510"/>
    <n v="15"/>
    <n v="44"/>
    <n v="65084.143783500003"/>
    <n v="167710767.59099901"/>
    <n v="11999051"/>
    <n v="119990510"/>
    <x v="157"/>
    <n v="119990510"/>
    <x v="0"/>
  </r>
  <r>
    <n v="195"/>
    <n v="0.59186399999999995"/>
    <n v="119991900"/>
    <n v="1"/>
    <n v="8"/>
    <n v="22627.765672599999"/>
    <n v="16500054.738600001"/>
    <n v="11999190"/>
    <n v="119991900"/>
    <x v="158"/>
    <n v="119991900"/>
    <x v="0"/>
  </r>
  <r>
    <n v="189"/>
    <n v="7.3525929999999997"/>
    <n v="119991840"/>
    <n v="12"/>
    <n v="17"/>
    <n v="102392.41181400001"/>
    <n v="204977146.44400001"/>
    <n v="11999184"/>
    <n v="119991840"/>
    <x v="159"/>
    <n v="119991840"/>
    <x v="0"/>
  </r>
  <r>
    <n v="60"/>
    <n v="0.51643700000000003"/>
    <n v="119990570"/>
    <n v="1"/>
    <n v="2"/>
    <n v="15314.230075199999"/>
    <n v="14397493.054"/>
    <n v="11999057"/>
    <n v="119990570"/>
    <x v="160"/>
    <n v="119990570"/>
    <x v="0"/>
  </r>
  <r>
    <n v="16"/>
    <n v="2.0450029999999999"/>
    <n v="119990160"/>
    <n v="9"/>
    <n v="12"/>
    <n v="40684.788845199997"/>
    <n v="57012508.7108"/>
    <n v="11999016"/>
    <n v="119990160"/>
    <x v="161"/>
    <n v="119990160"/>
    <x v="0"/>
  </r>
  <r>
    <n v="1395"/>
    <n v="1.5649029999999999"/>
    <n v="187992860"/>
    <n v="1"/>
    <n v="2"/>
    <n v="29279.895204799999"/>
    <n v="43627623.193700001"/>
    <n v="18799286"/>
    <n v="187992860"/>
    <x v="162"/>
    <n v="187992860"/>
    <x v="0"/>
  </r>
  <r>
    <n v="1397"/>
    <n v="4.1015940000000004"/>
    <n v="187992880"/>
    <n v="5"/>
    <n v="10"/>
    <n v="48965.508939200001"/>
    <n v="114348347.338"/>
    <n v="18799288"/>
    <n v="187992880"/>
    <x v="163"/>
    <n v="187992880"/>
    <x v="0"/>
  </r>
  <r>
    <n v="1389"/>
    <n v="17.734162999999999"/>
    <n v="187992800"/>
    <n v="19"/>
    <n v="41"/>
    <n v="119125.232038"/>
    <n v="494412826.59100002"/>
    <n v="18799280"/>
    <n v="187992800"/>
    <x v="164"/>
    <n v="187992800"/>
    <x v="0"/>
  </r>
  <r>
    <n v="1394"/>
    <n v="6.1805700000000003"/>
    <n v="187992850"/>
    <n v="10"/>
    <n v="13"/>
    <n v="55876.066546200003"/>
    <n v="172309437.10499901"/>
    <n v="18799285"/>
    <n v="187992850"/>
    <x v="165"/>
    <n v="187992850"/>
    <x v="0"/>
  </r>
  <r>
    <n v="18"/>
    <n v="10.258736000000001"/>
    <n v="119990180"/>
    <n v="46"/>
    <n v="33"/>
    <n v="79239.264482600003"/>
    <n v="285998638.73299903"/>
    <n v="11999018"/>
    <n v="119990180"/>
    <x v="166"/>
    <n v="119990180"/>
    <x v="0"/>
  </r>
  <r>
    <n v="17"/>
    <n v="10.167709"/>
    <n v="119990170"/>
    <n v="12"/>
    <n v="42"/>
    <n v="77138.241761900004"/>
    <n v="283459252.06800002"/>
    <n v="11999017"/>
    <n v="119990170"/>
    <x v="167"/>
    <n v="119990170"/>
    <x v="0"/>
  </r>
  <r>
    <n v="71"/>
    <n v="3.2132520000000002"/>
    <n v="119990690"/>
    <n v="8"/>
    <n v="49"/>
    <n v="53794.700195400001"/>
    <n v="89580363.278699905"/>
    <n v="11999069"/>
    <n v="119990690"/>
    <x v="168"/>
    <n v="119990690"/>
    <x v="0"/>
  </r>
  <r>
    <n v="1231"/>
    <n v="13.397987000000001"/>
    <n v="187991350"/>
    <n v="8"/>
    <n v="16"/>
    <n v="98431.105116000006"/>
    <n v="373533335.24400002"/>
    <n v="18799135"/>
    <n v="187991350"/>
    <x v="169"/>
    <n v="187991350"/>
    <x v="0"/>
  </r>
  <r>
    <n v="2852"/>
    <n v="0.55721200000000004"/>
    <n v="37999230"/>
    <n v="0"/>
    <n v="1"/>
    <n v="16381.650887399999"/>
    <n v="15535296.2575"/>
    <n v="3799923"/>
    <n v="37999230"/>
    <x v="170"/>
    <n v="37999230"/>
    <x v="0"/>
  </r>
  <r>
    <n v="2848"/>
    <n v="1.0777699999999999"/>
    <n v="37999190"/>
    <n v="4"/>
    <n v="5"/>
    <n v="22509.200854800001"/>
    <n v="30048426.116900001"/>
    <n v="3799919"/>
    <n v="37999190"/>
    <x v="171"/>
    <n v="37999190"/>
    <x v="0"/>
  </r>
  <r>
    <n v="1232"/>
    <n v="6.8502850000000004"/>
    <n v="187991360"/>
    <n v="14"/>
    <n v="15"/>
    <n v="66706.477608899906"/>
    <n v="190983409.48800001"/>
    <n v="18799136"/>
    <n v="187991360"/>
    <x v="172"/>
    <n v="187991360"/>
    <x v="0"/>
  </r>
  <r>
    <n v="1229"/>
    <n v="14.749810999999999"/>
    <n v="187991330"/>
    <n v="23"/>
    <n v="15"/>
    <n v="103725.209157"/>
    <n v="411217494.55299902"/>
    <n v="18799133"/>
    <n v="187991330"/>
    <x v="173"/>
    <n v="187991330"/>
    <x v="0"/>
  </r>
  <r>
    <n v="260"/>
    <n v="8.9650750000000006"/>
    <n v="147990490"/>
    <n v="4"/>
    <n v="12"/>
    <n v="85620.813458200006"/>
    <n v="250029181.06600001"/>
    <n v="14799049"/>
    <n v="147990490"/>
    <x v="174"/>
    <n v="147990490"/>
    <x v="0"/>
  </r>
  <r>
    <n v="259"/>
    <n v="14.979359000000001"/>
    <n v="147990480"/>
    <n v="10"/>
    <n v="29"/>
    <n v="112086.182556"/>
    <n v="417753693.70700002"/>
    <n v="14799048"/>
    <n v="147990480"/>
    <x v="175"/>
    <n v="147990480"/>
    <x v="0"/>
  </r>
  <r>
    <n v="355"/>
    <n v="8.488683"/>
    <n v="147991360"/>
    <n v="8"/>
    <n v="8"/>
    <n v="67877.755015500006"/>
    <n v="236718485.41100001"/>
    <n v="14799136"/>
    <n v="147991360"/>
    <x v="176"/>
    <n v="147991360"/>
    <x v="0"/>
  </r>
  <r>
    <n v="353"/>
    <n v="11.782667"/>
    <n v="147991340"/>
    <n v="32"/>
    <n v="32"/>
    <n v="81685.174220400004"/>
    <n v="328572701.98699898"/>
    <n v="14799134"/>
    <n v="147991340"/>
    <x v="177"/>
    <n v="147991340"/>
    <x v="0"/>
  </r>
  <r>
    <n v="354"/>
    <n v="6.8521099999999997"/>
    <n v="147991350"/>
    <n v="11"/>
    <n v="24"/>
    <n v="61963.296730499998"/>
    <n v="191075344.92500001"/>
    <n v="14799135"/>
    <n v="147991350"/>
    <x v="178"/>
    <n v="147991350"/>
    <x v="0"/>
  </r>
  <r>
    <n v="356"/>
    <n v="9.1081859999999999"/>
    <n v="147991370"/>
    <n v="7"/>
    <n v="14"/>
    <n v="119267.883545"/>
    <n v="253998933.498"/>
    <n v="14799137"/>
    <n v="147991370"/>
    <x v="179"/>
    <n v="147991370"/>
    <x v="0"/>
  </r>
  <r>
    <n v="252"/>
    <n v="6.6616309999999999"/>
    <n v="147990410"/>
    <n v="8"/>
    <n v="53"/>
    <n v="66822.610620399995"/>
    <n v="185778795.359"/>
    <n v="14799041"/>
    <n v="147990410"/>
    <x v="180"/>
    <n v="147990410"/>
    <x v="0"/>
  </r>
  <r>
    <n v="254"/>
    <n v="6.4675240000000001"/>
    <n v="147990430"/>
    <n v="3"/>
    <n v="13"/>
    <n v="78893.958627900007"/>
    <n v="180361269.52599901"/>
    <n v="14799043"/>
    <n v="147990430"/>
    <x v="181"/>
    <n v="147990430"/>
    <x v="0"/>
  </r>
  <r>
    <n v="2849"/>
    <n v="10.855539"/>
    <n v="37999200"/>
    <n v="22"/>
    <n v="14"/>
    <n v="84151.404438500002"/>
    <n v="302659031.07599902"/>
    <n v="3799920"/>
    <n v="37999200"/>
    <x v="182"/>
    <n v="37999200"/>
    <x v="0"/>
  </r>
  <r>
    <n v="1387"/>
    <n v="4.6425179999999999"/>
    <n v="187992780"/>
    <n v="14"/>
    <n v="8"/>
    <n v="59462.937729500001"/>
    <n v="129431105.25300001"/>
    <n v="18799278"/>
    <n v="187992780"/>
    <x v="183"/>
    <n v="187992780"/>
    <x v="0"/>
  </r>
  <r>
    <n v="2847"/>
    <n v="0.97020399999999996"/>
    <n v="37999180"/>
    <n v="0"/>
    <n v="8"/>
    <n v="24321.747809799999"/>
    <n v="27050527.255600002"/>
    <n v="3799918"/>
    <n v="37999180"/>
    <x v="184"/>
    <n v="37999180"/>
    <x v="0"/>
  </r>
  <r>
    <n v="2832"/>
    <n v="4.6279279999999998"/>
    <n v="37999030"/>
    <n v="4"/>
    <n v="10"/>
    <n v="58183.423949000004"/>
    <n v="129033258.162"/>
    <n v="3799903"/>
    <n v="37999030"/>
    <x v="185"/>
    <n v="37999030"/>
    <x v="0"/>
  </r>
  <r>
    <n v="11"/>
    <n v="5.2655149999999997"/>
    <n v="119990110"/>
    <n v="2"/>
    <n v="5"/>
    <n v="77803.417148599998"/>
    <n v="146795543.396"/>
    <n v="11999011"/>
    <n v="119990110"/>
    <x v="186"/>
    <n v="119990110"/>
    <x v="0"/>
  </r>
  <r>
    <n v="9"/>
    <n v="3.0391919999999999"/>
    <n v="119990090"/>
    <n v="1"/>
    <n v="5"/>
    <n v="77749.737293400001"/>
    <n v="84728234.601699904"/>
    <n v="11999009"/>
    <n v="119990090"/>
    <x v="187"/>
    <n v="119990090"/>
    <x v="0"/>
  </r>
  <r>
    <n v="1230"/>
    <n v="0.86758800000000003"/>
    <n v="187991340"/>
    <n v="3"/>
    <n v="5"/>
    <n v="24815.5886441"/>
    <n v="24187815.000799902"/>
    <n v="18799134"/>
    <n v="187991340"/>
    <x v="188"/>
    <n v="187991340"/>
    <x v="0"/>
  </r>
  <r>
    <n v="1228"/>
    <n v="12.446524"/>
    <n v="187991320"/>
    <n v="17"/>
    <n v="63"/>
    <n v="108213.271064999"/>
    <n v="347004671.26800001"/>
    <n v="18799132"/>
    <n v="187991320"/>
    <x v="189"/>
    <n v="187991320"/>
    <x v="0"/>
  </r>
  <r>
    <n v="1388"/>
    <n v="10.967223000000001"/>
    <n v="187992790"/>
    <n v="27"/>
    <n v="21"/>
    <n v="84360.1824203"/>
    <n v="305760500.44800001"/>
    <n v="18799279"/>
    <n v="187992790"/>
    <x v="190"/>
    <n v="187992790"/>
    <x v="0"/>
  </r>
  <r>
    <n v="4"/>
    <n v="4.7624180000000003"/>
    <n v="119990040"/>
    <n v="3"/>
    <n v="16"/>
    <n v="54289.131006199998"/>
    <n v="132771165.105"/>
    <n v="11999004"/>
    <n v="119990040"/>
    <x v="191"/>
    <n v="119990040"/>
    <x v="0"/>
  </r>
  <r>
    <n v="5"/>
    <n v="8.1224559999999997"/>
    <n v="119990050"/>
    <n v="7"/>
    <n v="29"/>
    <n v="61260.1574502"/>
    <n v="226442196.26899901"/>
    <n v="11999005"/>
    <n v="119990050"/>
    <x v="192"/>
    <n v="119990050"/>
    <x v="0"/>
  </r>
  <r>
    <n v="7"/>
    <n v="3.411279"/>
    <n v="119990070"/>
    <n v="10"/>
    <n v="18"/>
    <n v="61957.229723999997"/>
    <n v="95101022.354399905"/>
    <n v="11999007"/>
    <n v="119990070"/>
    <x v="193"/>
    <n v="119990070"/>
    <x v="0"/>
  </r>
  <r>
    <n v="1"/>
    <n v="15.450044"/>
    <n v="119990010"/>
    <n v="24"/>
    <n v="35"/>
    <n v="102368.702079"/>
    <n v="430727296.273"/>
    <n v="11999001"/>
    <n v="119990010"/>
    <x v="194"/>
    <n v="119990010"/>
    <x v="0"/>
  </r>
  <r>
    <n v="10"/>
    <n v="10.638323"/>
    <n v="119990100"/>
    <n v="10"/>
    <n v="42"/>
    <n v="157069.18969200001"/>
    <n v="296581154.037"/>
    <n v="11999010"/>
    <n v="119990100"/>
    <x v="195"/>
    <n v="119990100"/>
    <x v="0"/>
  </r>
  <r>
    <n v="15"/>
    <n v="6.4224690000000004"/>
    <n v="119990150"/>
    <n v="3"/>
    <n v="39"/>
    <n v="64808.980911699997"/>
    <n v="179048457.78600001"/>
    <n v="11999015"/>
    <n v="119990150"/>
    <x v="196"/>
    <n v="119990150"/>
    <x v="0"/>
  </r>
  <r>
    <n v="3"/>
    <n v="17.458812999999999"/>
    <n v="119990030"/>
    <n v="14"/>
    <n v="84"/>
    <n v="109676.210939"/>
    <n v="486734003.84299898"/>
    <n v="11999003"/>
    <n v="119990030"/>
    <x v="197"/>
    <n v="119990030"/>
    <x v="0"/>
  </r>
  <r>
    <n v="1386"/>
    <n v="13.470985000000001"/>
    <n v="187992770"/>
    <n v="29"/>
    <n v="21"/>
    <n v="90841.473198599997"/>
    <n v="375560842.03299898"/>
    <n v="18799277"/>
    <n v="187992770"/>
    <x v="198"/>
    <n v="187992770"/>
    <x v="0"/>
  </r>
  <r>
    <n v="12"/>
    <n v="10.997559000000001"/>
    <n v="119990120"/>
    <n v="6"/>
    <n v="49"/>
    <n v="83195.7926209"/>
    <n v="306594620.18099898"/>
    <n v="11999012"/>
    <n v="119990120"/>
    <x v="199"/>
    <n v="119990120"/>
    <x v="0"/>
  </r>
  <r>
    <n v="2"/>
    <n v="5.1808550000000002"/>
    <n v="119990020"/>
    <n v="8"/>
    <n v="18"/>
    <n v="63859.375120299999"/>
    <n v="144435139.39500001"/>
    <n v="11999002"/>
    <n v="119990020"/>
    <x v="200"/>
    <n v="119990020"/>
    <x v="0"/>
  </r>
  <r>
    <n v="13"/>
    <n v="5.8924779999999997"/>
    <n v="119990130"/>
    <n v="8"/>
    <n v="33"/>
    <n v="64237.648462600002"/>
    <n v="164273205.04100001"/>
    <n v="11999013"/>
    <n v="119990130"/>
    <x v="201"/>
    <n v="119990130"/>
    <x v="0"/>
  </r>
  <r>
    <n v="8"/>
    <n v="1.4323920000000001"/>
    <n v="119990080"/>
    <n v="3"/>
    <n v="3"/>
    <n v="27484.822584000001"/>
    <n v="39932574.054899901"/>
    <n v="11999008"/>
    <n v="119990080"/>
    <x v="202"/>
    <n v="119990080"/>
    <x v="0"/>
  </r>
  <r>
    <n v="14"/>
    <n v="9.1830000000000002E-3"/>
    <n v="119990140"/>
    <n v="0"/>
    <n v="1"/>
    <n v="2160.8212506899999"/>
    <n v="256049.132500999"/>
    <n v="11999014"/>
    <n v="119990140"/>
    <x v="203"/>
    <n v="119990140"/>
    <x v="0"/>
  </r>
  <r>
    <n v="6"/>
    <n v="0.49883899999999998"/>
    <n v="119990060"/>
    <n v="1"/>
    <n v="6"/>
    <n v="18738.746280200001"/>
    <n v="13906646.1907"/>
    <n v="11999006"/>
    <n v="119990060"/>
    <x v="204"/>
    <n v="119990060"/>
    <x v="0"/>
  </r>
  <r>
    <n v="1390"/>
    <n v="2.631726"/>
    <n v="187992810"/>
    <n v="1"/>
    <n v="5"/>
    <n v="38612.870994899997"/>
    <n v="73369945.238900006"/>
    <n v="18799281"/>
    <n v="187992810"/>
    <x v="205"/>
    <n v="187992810"/>
    <x v="0"/>
  </r>
  <r>
    <n v="1241"/>
    <n v="0.82798899999999998"/>
    <n v="187991440"/>
    <n v="2"/>
    <n v="15"/>
    <n v="27930.806580199998"/>
    <n v="23084739.860800002"/>
    <n v="18799144"/>
    <n v="187991440"/>
    <x v="206"/>
    <n v="187991440"/>
    <x v="0"/>
  </r>
  <r>
    <n v="1235"/>
    <n v="6.0885410000000002"/>
    <n v="187991390"/>
    <n v="9"/>
    <n v="45"/>
    <n v="62512.303687200001"/>
    <n v="169750522.66800001"/>
    <n v="18799139"/>
    <n v="187991390"/>
    <x v="207"/>
    <n v="187991390"/>
    <x v="0"/>
  </r>
  <r>
    <n v="1236"/>
    <n v="11.565146"/>
    <n v="187991400"/>
    <n v="79"/>
    <n v="62"/>
    <n v="89931.131639700005"/>
    <n v="322443075.61400002"/>
    <n v="18799140"/>
    <n v="187991400"/>
    <x v="208"/>
    <n v="187991400"/>
    <x v="0"/>
  </r>
  <r>
    <n v="1224"/>
    <n v="10.211762"/>
    <n v="187991280"/>
    <n v="25"/>
    <n v="32"/>
    <n v="74366.178366599997"/>
    <n v="284707478.48199898"/>
    <n v="18799128"/>
    <n v="187991280"/>
    <x v="209"/>
    <n v="187991280"/>
    <x v="0"/>
  </r>
  <r>
    <n v="1240"/>
    <n v="9.3186099999999996"/>
    <n v="187991430"/>
    <n v="68"/>
    <n v="87"/>
    <n v="73632.400126399996"/>
    <n v="259802250.54899901"/>
    <n v="18799143"/>
    <n v="187991430"/>
    <x v="210"/>
    <n v="187991430"/>
    <x v="0"/>
  </r>
  <r>
    <n v="1226"/>
    <n v="2.5955720000000002"/>
    <n v="187991300"/>
    <n v="2"/>
    <n v="5"/>
    <n v="42370.195319300001"/>
    <n v="72364562.600899905"/>
    <n v="18799130"/>
    <n v="187991300"/>
    <x v="211"/>
    <n v="187991300"/>
    <x v="0"/>
  </r>
  <r>
    <n v="1225"/>
    <n v="7.1928109999999998"/>
    <n v="187991290"/>
    <n v="14"/>
    <n v="28"/>
    <n v="69389.481320899999"/>
    <n v="200536324.162"/>
    <n v="18799129"/>
    <n v="187991290"/>
    <x v="212"/>
    <n v="187991290"/>
    <x v="0"/>
  </r>
  <r>
    <n v="1248"/>
    <n v="0.86921199999999998"/>
    <n v="187991510"/>
    <n v="26"/>
    <n v="8"/>
    <n v="23105.279113100001"/>
    <n v="24233921.206300002"/>
    <n v="18799151"/>
    <n v="187991510"/>
    <x v="213"/>
    <n v="187991510"/>
    <x v="0"/>
  </r>
  <r>
    <n v="1247"/>
    <n v="1.0171490000000001"/>
    <n v="187991500"/>
    <n v="8"/>
    <n v="15"/>
    <n v="23023.220717299999"/>
    <n v="28358347.676600002"/>
    <n v="18799150"/>
    <n v="187991500"/>
    <x v="214"/>
    <n v="187991500"/>
    <x v="0"/>
  </r>
  <r>
    <n v="1227"/>
    <n v="0.15626399999999999"/>
    <n v="187991310"/>
    <n v="0"/>
    <n v="2"/>
    <n v="12695.449331100001"/>
    <n v="4356972.22358"/>
    <n v="18799131"/>
    <n v="187991310"/>
    <x v="215"/>
    <n v="187991310"/>
    <x v="0"/>
  </r>
  <r>
    <n v="1242"/>
    <n v="2.4112520000000002"/>
    <n v="187991450"/>
    <n v="6"/>
    <n v="12"/>
    <n v="43286.159992200002"/>
    <n v="67225721.229800001"/>
    <n v="18799145"/>
    <n v="187991450"/>
    <x v="216"/>
    <n v="187991450"/>
    <x v="0"/>
  </r>
  <r>
    <n v="1249"/>
    <n v="2.4106920000000001"/>
    <n v="187991520"/>
    <n v="55"/>
    <n v="30"/>
    <n v="40433.460190199999"/>
    <n v="67209916.442399904"/>
    <n v="18799152"/>
    <n v="187991520"/>
    <x v="217"/>
    <n v="187991520"/>
    <x v="0"/>
  </r>
  <r>
    <n v="1245"/>
    <n v="0.68691800000000003"/>
    <n v="187991480"/>
    <n v="5"/>
    <n v="10"/>
    <n v="21449.2947623"/>
    <n v="19151490.400199901"/>
    <n v="18799148"/>
    <n v="187991480"/>
    <x v="218"/>
    <n v="187991480"/>
    <x v="0"/>
  </r>
  <r>
    <n v="1246"/>
    <n v="0.322355"/>
    <n v="187991490"/>
    <n v="9"/>
    <n v="8"/>
    <n v="14603.5401122"/>
    <n v="8987431.4311900008"/>
    <n v="18799149"/>
    <n v="187991490"/>
    <x v="219"/>
    <n v="187991490"/>
    <x v="0"/>
  </r>
  <r>
    <n v="1238"/>
    <n v="0.69801299999999999"/>
    <n v="187991420"/>
    <n v="10"/>
    <n v="6"/>
    <n v="24833.002079499998"/>
    <n v="19461350.997400001"/>
    <n v="18799142"/>
    <n v="187991420"/>
    <x v="220"/>
    <n v="187991420"/>
    <x v="0"/>
  </r>
  <r>
    <n v="1237"/>
    <n v="1.2236560000000001"/>
    <n v="187991410"/>
    <n v="4"/>
    <n v="13"/>
    <n v="30145.8853117"/>
    <n v="34116032.4755999"/>
    <n v="18799141"/>
    <n v="187991410"/>
    <x v="221"/>
    <n v="187991410"/>
    <x v="0"/>
  </r>
  <r>
    <n v="1244"/>
    <n v="0.42369400000000002"/>
    <n v="187991470"/>
    <n v="24"/>
    <n v="4"/>
    <n v="16754.052472899999"/>
    <n v="11812901.4571"/>
    <n v="18799147"/>
    <n v="187991470"/>
    <x v="222"/>
    <n v="187991470"/>
    <x v="0"/>
  </r>
  <r>
    <n v="1243"/>
    <n v="0.119176"/>
    <n v="187991451"/>
    <n v="74"/>
    <n v="4"/>
    <n v="10203.494975899999"/>
    <n v="3322944.2886600001"/>
    <n v="18799145"/>
    <n v="187991451"/>
    <x v="216"/>
    <n v="187991450"/>
    <x v="1"/>
  </r>
  <r>
    <n v="1239"/>
    <n v="0.11718099999999999"/>
    <n v="187991421"/>
    <n v="34"/>
    <n v="5"/>
    <n v="10751.0339888"/>
    <n v="3267379.4915700001"/>
    <n v="18799142"/>
    <n v="187991421"/>
    <x v="220"/>
    <n v="187991420"/>
    <x v="1"/>
  </r>
  <r>
    <n v="262"/>
    <n v="3.4366219999999998"/>
    <n v="147990510"/>
    <n v="2"/>
    <n v="6"/>
    <n v="49962.443051900002"/>
    <n v="95842461.517800003"/>
    <n v="14799051"/>
    <n v="147990510"/>
    <x v="223"/>
    <n v="147990510"/>
    <x v="0"/>
  </r>
  <r>
    <n v="256"/>
    <n v="5.2347169999999998"/>
    <n v="147990450"/>
    <n v="5"/>
    <n v="19"/>
    <n v="88996.570996599999"/>
    <n v="145985965.30500001"/>
    <n v="14799045"/>
    <n v="147990450"/>
    <x v="224"/>
    <n v="147990450"/>
    <x v="0"/>
  </r>
  <r>
    <n v="255"/>
    <n v="7.67814"/>
    <n v="147990440"/>
    <n v="7"/>
    <n v="16"/>
    <n v="83751.103674800004"/>
    <n v="214124800.40799901"/>
    <n v="14799044"/>
    <n v="147990440"/>
    <x v="225"/>
    <n v="147990440"/>
    <x v="0"/>
  </r>
  <r>
    <n v="358"/>
    <n v="2.6863239999999999"/>
    <n v="147991390"/>
    <n v="3"/>
    <n v="4"/>
    <n v="47117.234238600002"/>
    <n v="74912425.748600006"/>
    <n v="14799139"/>
    <n v="147991390"/>
    <x v="226"/>
    <n v="147991390"/>
    <x v="0"/>
  </r>
  <r>
    <n v="357"/>
    <n v="4.5432259999999998"/>
    <n v="147991380"/>
    <n v="8"/>
    <n v="25"/>
    <n v="51144.250997800002"/>
    <n v="126693683.707"/>
    <n v="14799138"/>
    <n v="147991380"/>
    <x v="227"/>
    <n v="147991380"/>
    <x v="0"/>
  </r>
  <r>
    <n v="360"/>
    <n v="5.5488989999999996"/>
    <n v="147991410"/>
    <n v="1"/>
    <n v="11"/>
    <n v="76726.1057076"/>
    <n v="154741545.43700001"/>
    <n v="14799141"/>
    <n v="147991410"/>
    <x v="228"/>
    <n v="147991410"/>
    <x v="0"/>
  </r>
  <r>
    <n v="261"/>
    <n v="4.1180899999999996"/>
    <n v="147990500"/>
    <n v="1"/>
    <n v="10"/>
    <n v="56745.096753799997"/>
    <n v="114849384.34900001"/>
    <n v="14799050"/>
    <n v="147990500"/>
    <x v="229"/>
    <n v="147990500"/>
    <x v="0"/>
  </r>
  <r>
    <n v="257"/>
    <n v="0.92276800000000003"/>
    <n v="147990460"/>
    <n v="3"/>
    <n v="9"/>
    <n v="26752.449070899998"/>
    <n v="25734769.712000001"/>
    <n v="14799046"/>
    <n v="147990460"/>
    <x v="230"/>
    <n v="147990460"/>
    <x v="0"/>
  </r>
  <r>
    <n v="815"/>
    <n v="2.835496"/>
    <n v="165990410"/>
    <n v="25"/>
    <n v="10"/>
    <n v="43289.941324400002"/>
    <n v="79074767.766299903"/>
    <n v="16599041"/>
    <n v="165990410"/>
    <x v="231"/>
    <n v="165990410"/>
    <x v="0"/>
  </r>
  <r>
    <n v="817"/>
    <n v="0.73619900000000005"/>
    <n v="165990430"/>
    <n v="12"/>
    <n v="9"/>
    <n v="18520.034500199999"/>
    <n v="20531013.781399898"/>
    <n v="16599043"/>
    <n v="165990430"/>
    <x v="232"/>
    <n v="165990430"/>
    <x v="0"/>
  </r>
  <r>
    <n v="841"/>
    <n v="1.2373989999999999"/>
    <n v="165990670"/>
    <n v="40"/>
    <n v="12"/>
    <n v="27044.649827000001"/>
    <n v="34508802.739799902"/>
    <n v="16599067"/>
    <n v="165990670"/>
    <x v="233"/>
    <n v="165990670"/>
    <x v="0"/>
  </r>
  <r>
    <n v="842"/>
    <n v="0.21457499999999999"/>
    <n v="165990680"/>
    <n v="0"/>
    <n v="5"/>
    <n v="16103.947501000001"/>
    <n v="5983953.9137500003"/>
    <n v="16599068"/>
    <n v="165990680"/>
    <x v="234"/>
    <n v="165990680"/>
    <x v="0"/>
  </r>
  <r>
    <n v="835"/>
    <n v="0.27650000000000002"/>
    <n v="165990610"/>
    <n v="3"/>
    <n v="5"/>
    <n v="15199.471793999999"/>
    <n v="7710894.36919"/>
    <n v="16599061"/>
    <n v="165990610"/>
    <x v="235"/>
    <n v="165990610"/>
    <x v="0"/>
  </r>
  <r>
    <n v="884"/>
    <n v="10.988327"/>
    <n v="165991020"/>
    <n v="45"/>
    <n v="21"/>
    <n v="78767.159288700001"/>
    <n v="306418460.53899902"/>
    <n v="16599102"/>
    <n v="165991020"/>
    <x v="236"/>
    <n v="165991020"/>
    <x v="0"/>
  </r>
  <r>
    <n v="880"/>
    <n v="1.1988700000000001"/>
    <n v="165990981"/>
    <n v="263"/>
    <n v="6"/>
    <n v="26201.515937600001"/>
    <n v="33430768.469900001"/>
    <n v="16599098"/>
    <n v="165990981"/>
    <x v="237"/>
    <n v="165990980"/>
    <x v="1"/>
  </r>
  <r>
    <n v="879"/>
    <n v="1.336276"/>
    <n v="165990980"/>
    <n v="6"/>
    <n v="11"/>
    <n v="31018.9638939"/>
    <n v="37262336.756999902"/>
    <n v="16599098"/>
    <n v="165990980"/>
    <x v="237"/>
    <n v="165990980"/>
    <x v="0"/>
  </r>
  <r>
    <n v="877"/>
    <n v="9.2414670000000001"/>
    <n v="165990970"/>
    <n v="46"/>
    <n v="39"/>
    <n v="76873.505595900002"/>
    <n v="257702469.90900001"/>
    <n v="16599097"/>
    <n v="165990970"/>
    <x v="238"/>
    <n v="165990970"/>
    <x v="0"/>
  </r>
  <r>
    <n v="813"/>
    <n v="2.9905889999999999"/>
    <n v="165990390"/>
    <n v="4"/>
    <n v="6"/>
    <n v="48322.203510899999"/>
    <n v="83397054.906200007"/>
    <n v="16599039"/>
    <n v="165990390"/>
    <x v="239"/>
    <n v="165990390"/>
    <x v="0"/>
  </r>
  <r>
    <n v="814"/>
    <n v="3.375235"/>
    <n v="165990400"/>
    <n v="16"/>
    <n v="12"/>
    <n v="46846.8160709"/>
    <n v="94125052.207900003"/>
    <n v="16599040"/>
    <n v="165990400"/>
    <x v="240"/>
    <n v="165990400"/>
    <x v="0"/>
  </r>
  <r>
    <n v="534"/>
    <n v="5.1404360000000002"/>
    <n v="149991680"/>
    <n v="8"/>
    <n v="9"/>
    <n v="52185.191418800001"/>
    <n v="143310626.405"/>
    <n v="14999168"/>
    <n v="149991680"/>
    <x v="241"/>
    <n v="149991680"/>
    <x v="0"/>
  </r>
  <r>
    <n v="533"/>
    <n v="3.3037329999999998"/>
    <n v="149991670"/>
    <n v="2"/>
    <n v="25"/>
    <n v="45389.597143899999"/>
    <n v="92105239.912100002"/>
    <n v="14999167"/>
    <n v="149991670"/>
    <x v="242"/>
    <n v="149991670"/>
    <x v="0"/>
  </r>
  <r>
    <n v="537"/>
    <n v="7.2771559999999997"/>
    <n v="149991710"/>
    <n v="4"/>
    <n v="13"/>
    <n v="68405.1724331"/>
    <n v="202879245.088"/>
    <n v="14999171"/>
    <n v="149991710"/>
    <x v="243"/>
    <n v="149991710"/>
    <x v="0"/>
  </r>
  <r>
    <n v="540"/>
    <n v="12.331452000000001"/>
    <n v="149991740"/>
    <n v="7"/>
    <n v="23"/>
    <n v="79174.793389800005"/>
    <n v="343783425.10600001"/>
    <n v="14999174"/>
    <n v="149991740"/>
    <x v="244"/>
    <n v="149991740"/>
    <x v="0"/>
  </r>
  <r>
    <n v="539"/>
    <n v="4.7428480000000004"/>
    <n v="149991730"/>
    <n v="6"/>
    <n v="12"/>
    <n v="53961.329586400003"/>
    <n v="132224854.687999"/>
    <n v="14999173"/>
    <n v="149991730"/>
    <x v="245"/>
    <n v="149991730"/>
    <x v="0"/>
  </r>
  <r>
    <n v="493"/>
    <n v="10.378621000000001"/>
    <n v="149991270"/>
    <n v="8"/>
    <n v="31"/>
    <n v="86507.301311599906"/>
    <n v="289339755.25800002"/>
    <n v="14999127"/>
    <n v="149991270"/>
    <x v="246"/>
    <n v="149991270"/>
    <x v="0"/>
  </r>
  <r>
    <n v="804"/>
    <n v="4.4620360000000003"/>
    <n v="165990310"/>
    <n v="14"/>
    <n v="21"/>
    <n v="65824.585707299906"/>
    <n v="124443705.36399899"/>
    <n v="16599031"/>
    <n v="165990310"/>
    <x v="247"/>
    <n v="165990310"/>
    <x v="0"/>
  </r>
  <r>
    <n v="839"/>
    <n v="0.73234699999999997"/>
    <n v="165990650"/>
    <n v="4"/>
    <n v="13"/>
    <n v="19940.382292599999"/>
    <n v="20424097.377799898"/>
    <n v="16599065"/>
    <n v="165990650"/>
    <x v="248"/>
    <n v="165990650"/>
    <x v="0"/>
  </r>
  <r>
    <n v="829"/>
    <n v="0.439633"/>
    <n v="165990550"/>
    <n v="5"/>
    <n v="24"/>
    <n v="16712.896925100002"/>
    <n v="12260619.6539999"/>
    <n v="16599055"/>
    <n v="165990550"/>
    <x v="249"/>
    <n v="165990550"/>
    <x v="0"/>
  </r>
  <r>
    <n v="802"/>
    <n v="4.71326"/>
    <n v="165990300"/>
    <n v="27"/>
    <n v="38"/>
    <n v="51909.978654500002"/>
    <n v="131448220.205"/>
    <n v="16599030"/>
    <n v="165990300"/>
    <x v="250"/>
    <n v="165990300"/>
    <x v="0"/>
  </r>
  <r>
    <n v="800"/>
    <n v="0.25198500000000001"/>
    <n v="165990281"/>
    <n v="20"/>
    <n v="6"/>
    <n v="12784.9687598"/>
    <n v="7027458.1640299903"/>
    <n v="16599028"/>
    <n v="165990281"/>
    <x v="251"/>
    <n v="165990280"/>
    <x v="1"/>
  </r>
  <r>
    <n v="798"/>
    <n v="0.16683500000000001"/>
    <n v="165990271"/>
    <n v="19"/>
    <n v="2"/>
    <n v="12838.8643725"/>
    <n v="4652832.2191000003"/>
    <n v="16599027"/>
    <n v="165990271"/>
    <x v="252"/>
    <n v="165990270"/>
    <x v="1"/>
  </r>
  <r>
    <n v="2836"/>
    <n v="14.064864"/>
    <n v="37999070"/>
    <n v="24"/>
    <n v="10"/>
    <n v="105322.571960999"/>
    <n v="392152979.21499902"/>
    <n v="3799907"/>
    <n v="37999070"/>
    <x v="253"/>
    <n v="37999070"/>
    <x v="0"/>
  </r>
  <r>
    <n v="2835"/>
    <n v="4.1070729999999998"/>
    <n v="37999060"/>
    <n v="8"/>
    <n v="6"/>
    <n v="92111.091024399997"/>
    <n v="114513584.52599899"/>
    <n v="3799906"/>
    <n v="37999060"/>
    <x v="254"/>
    <n v="37999060"/>
    <x v="0"/>
  </r>
  <r>
    <n v="2237"/>
    <n v="10.501875999999999"/>
    <n v="37993120"/>
    <n v="6"/>
    <n v="13"/>
    <n v="92069.851867000005"/>
    <n v="292814379.77999902"/>
    <n v="3799312"/>
    <n v="37993120"/>
    <x v="255"/>
    <n v="37993120"/>
    <x v="0"/>
  </r>
  <r>
    <n v="2229"/>
    <n v="0.30808799999999997"/>
    <n v="37993030"/>
    <n v="0"/>
    <n v="3"/>
    <n v="12033.097685000001"/>
    <n v="8590314.4264599904"/>
    <n v="3799303"/>
    <n v="37993030"/>
    <x v="256"/>
    <n v="37993030"/>
    <x v="0"/>
  </r>
  <r>
    <n v="2224"/>
    <n v="0.169797"/>
    <n v="37992980"/>
    <n v="2"/>
    <n v="10"/>
    <n v="10669.557564299999"/>
    <n v="4734349.8012399897"/>
    <n v="3799298"/>
    <n v="37992980"/>
    <x v="257"/>
    <n v="37992980"/>
    <x v="0"/>
  </r>
  <r>
    <n v="2227"/>
    <n v="0.96480200000000005"/>
    <n v="37993010"/>
    <n v="2"/>
    <n v="2"/>
    <n v="21373.967952700001"/>
    <n v="26900850.7678"/>
    <n v="3799301"/>
    <n v="37993010"/>
    <x v="258"/>
    <n v="37993010"/>
    <x v="0"/>
  </r>
  <r>
    <n v="2234"/>
    <n v="0.358518"/>
    <n v="37993080"/>
    <n v="0"/>
    <n v="10"/>
    <n v="18202.092903199999"/>
    <n v="9996137.4497400001"/>
    <n v="3799308"/>
    <n v="37993080"/>
    <x v="259"/>
    <n v="37993080"/>
    <x v="0"/>
  </r>
  <r>
    <n v="2230"/>
    <n v="3.6043959999999999"/>
    <n v="37993040"/>
    <n v="0"/>
    <n v="4"/>
    <n v="72649.463955200001"/>
    <n v="100499008.454"/>
    <n v="3799304"/>
    <n v="37993040"/>
    <x v="260"/>
    <n v="37993040"/>
    <x v="0"/>
  </r>
  <r>
    <n v="2235"/>
    <n v="0.92309699999999995"/>
    <n v="37993090"/>
    <n v="8"/>
    <n v="6"/>
    <n v="20941.6186982"/>
    <n v="25737909.355700001"/>
    <n v="3799309"/>
    <n v="37993090"/>
    <x v="261"/>
    <n v="37993090"/>
    <x v="0"/>
  </r>
  <r>
    <n v="2231"/>
    <n v="0.45178600000000002"/>
    <n v="37993050"/>
    <n v="2"/>
    <n v="10"/>
    <n v="18243.069425900001"/>
    <n v="12596833.9958"/>
    <n v="3799305"/>
    <n v="37993050"/>
    <x v="262"/>
    <n v="37993050"/>
    <x v="0"/>
  </r>
  <r>
    <n v="2285"/>
    <n v="0.25328400000000001"/>
    <n v="37993600"/>
    <n v="0"/>
    <n v="14"/>
    <n v="12996.036764500001"/>
    <n v="7062173.2802799903"/>
    <n v="3799360"/>
    <n v="37993600"/>
    <x v="263"/>
    <n v="37993600"/>
    <x v="0"/>
  </r>
  <r>
    <n v="2292"/>
    <n v="0.34528999999999999"/>
    <n v="37993670"/>
    <n v="2"/>
    <n v="1"/>
    <n v="15629.954342000001"/>
    <n v="9627527.1882300004"/>
    <n v="3799367"/>
    <n v="37993670"/>
    <x v="264"/>
    <n v="37993670"/>
    <x v="0"/>
  </r>
  <r>
    <n v="2311"/>
    <n v="0.19819700000000001"/>
    <n v="37993860"/>
    <n v="4"/>
    <n v="18"/>
    <n v="11751.3974825"/>
    <n v="5526286.0436800001"/>
    <n v="3799386"/>
    <n v="37993860"/>
    <x v="265"/>
    <n v="37993860"/>
    <x v="0"/>
  </r>
  <r>
    <n v="2310"/>
    <n v="0.126278"/>
    <n v="37993850"/>
    <n v="8"/>
    <n v="30"/>
    <n v="11778.5508071"/>
    <n v="3520887.0247"/>
    <n v="3799385"/>
    <n v="37993850"/>
    <x v="266"/>
    <n v="37993850"/>
    <x v="0"/>
  </r>
  <r>
    <n v="2312"/>
    <n v="5.7765999999999998E-2"/>
    <n v="37993870"/>
    <n v="6"/>
    <n v="12"/>
    <n v="7669.8555663300003"/>
    <n v="1610572.9097800001"/>
    <n v="3799387"/>
    <n v="37993870"/>
    <x v="267"/>
    <n v="37993870"/>
    <x v="0"/>
  </r>
  <r>
    <n v="2313"/>
    <n v="0.15689800000000001"/>
    <n v="37993880"/>
    <n v="20"/>
    <n v="32"/>
    <n v="9710.4091358599999"/>
    <n v="4374476.3212799896"/>
    <n v="3799388"/>
    <n v="37993880"/>
    <x v="268"/>
    <n v="37993880"/>
    <x v="0"/>
  </r>
  <r>
    <n v="2314"/>
    <n v="0.15897"/>
    <n v="37993890"/>
    <n v="18"/>
    <n v="26"/>
    <n v="14126.729155000001"/>
    <n v="4432315.0306799896"/>
    <n v="3799389"/>
    <n v="37993890"/>
    <x v="269"/>
    <n v="37993890"/>
    <x v="0"/>
  </r>
  <r>
    <n v="1817"/>
    <n v="0.121526"/>
    <n v="37911600"/>
    <n v="70"/>
    <n v="26"/>
    <n v="7562.4678195899996"/>
    <n v="3388240.11258"/>
    <n v="3791160"/>
    <n v="37911600"/>
    <x v="270"/>
    <n v="37911600"/>
    <x v="0"/>
  </r>
  <r>
    <n v="1813"/>
    <n v="8.0392000000000005E-2"/>
    <n v="37911560"/>
    <n v="6"/>
    <n v="13"/>
    <n v="6666.6027458400004"/>
    <n v="2241436.4852300002"/>
    <n v="3791156"/>
    <n v="37911560"/>
    <x v="271"/>
    <n v="37911560"/>
    <x v="0"/>
  </r>
  <r>
    <n v="1819"/>
    <n v="0.154192"/>
    <n v="37911620"/>
    <n v="42"/>
    <n v="29"/>
    <n v="8882.4582693800003"/>
    <n v="4299065.8189700004"/>
    <n v="3791162"/>
    <n v="37911620"/>
    <x v="272"/>
    <n v="37911620"/>
    <x v="0"/>
  </r>
  <r>
    <n v="2167"/>
    <n v="7.7419000000000002E-2"/>
    <n v="37992430"/>
    <n v="0"/>
    <n v="13"/>
    <n v="7346.9877638899998"/>
    <n v="2158666.34565"/>
    <n v="3799243"/>
    <n v="37992430"/>
    <x v="273"/>
    <n v="37992430"/>
    <x v="0"/>
  </r>
  <r>
    <n v="1794"/>
    <n v="8.8378999999999999E-2"/>
    <n v="37911370"/>
    <n v="4"/>
    <n v="10"/>
    <n v="6969.8661174999997"/>
    <n v="2464166.6545500001"/>
    <n v="3791137"/>
    <n v="37911370"/>
    <x v="274"/>
    <n v="37911370"/>
    <x v="0"/>
  </r>
  <r>
    <n v="2170"/>
    <n v="9.9979999999999999E-2"/>
    <n v="37992460"/>
    <n v="0"/>
    <n v="17"/>
    <n v="12852.900623699999"/>
    <n v="2787757.2389099901"/>
    <n v="3799246"/>
    <n v="37992460"/>
    <x v="275"/>
    <n v="37992460"/>
    <x v="0"/>
  </r>
  <r>
    <n v="2171"/>
    <n v="9.2546000000000003E-2"/>
    <n v="37992470"/>
    <n v="4"/>
    <n v="9"/>
    <n v="6976.7065521000004"/>
    <n v="2580362.0436300002"/>
    <n v="3799247"/>
    <n v="37992470"/>
    <x v="276"/>
    <n v="37992470"/>
    <x v="0"/>
  </r>
  <r>
    <n v="2174"/>
    <n v="7.9229999999999995E-2"/>
    <n v="37992500"/>
    <n v="51"/>
    <n v="20"/>
    <n v="6255.4017028099997"/>
    <n v="2209101.8598000002"/>
    <n v="3799250"/>
    <n v="37992500"/>
    <x v="277"/>
    <n v="37992500"/>
    <x v="0"/>
  </r>
  <r>
    <n v="1796"/>
    <n v="0.116467"/>
    <n v="37911390"/>
    <n v="0"/>
    <n v="7"/>
    <n v="7939.68401292"/>
    <n v="3247359.3433300001"/>
    <n v="3791139"/>
    <n v="37911390"/>
    <x v="278"/>
    <n v="37911390"/>
    <x v="0"/>
  </r>
  <r>
    <n v="1781"/>
    <n v="4.3707999999999997E-2"/>
    <n v="37911240"/>
    <n v="6"/>
    <n v="7"/>
    <n v="6776.4126581600003"/>
    <n v="1218778.49868"/>
    <n v="3791124"/>
    <n v="37911240"/>
    <x v="279"/>
    <n v="37911240"/>
    <x v="0"/>
  </r>
  <r>
    <n v="1777"/>
    <n v="8.7842000000000003E-2"/>
    <n v="37911200"/>
    <n v="8"/>
    <n v="14"/>
    <n v="8728.4891250599994"/>
    <n v="2449309.7109699901"/>
    <n v="3791120"/>
    <n v="37911200"/>
    <x v="280"/>
    <n v="37911200"/>
    <x v="0"/>
  </r>
  <r>
    <n v="2183"/>
    <n v="0.50608299999999995"/>
    <n v="37992590"/>
    <n v="10"/>
    <n v="14"/>
    <n v="29331.934559199999"/>
    <n v="14110909.001499901"/>
    <n v="3799259"/>
    <n v="37992590"/>
    <x v="281"/>
    <n v="37992590"/>
    <x v="0"/>
  </r>
  <r>
    <n v="2361"/>
    <n v="0.49096699999999999"/>
    <n v="37994360"/>
    <n v="0"/>
    <n v="17"/>
    <n v="14927.703743599999"/>
    <n v="13689358.8193"/>
    <n v="3799436"/>
    <n v="37994360"/>
    <x v="282"/>
    <n v="37994360"/>
    <x v="0"/>
  </r>
  <r>
    <n v="2364"/>
    <n v="0.193273"/>
    <n v="37994390"/>
    <n v="2"/>
    <n v="3"/>
    <n v="17136.2161992"/>
    <n v="5389141.2569500003"/>
    <n v="3799439"/>
    <n v="37994390"/>
    <x v="283"/>
    <n v="37994390"/>
    <x v="0"/>
  </r>
  <r>
    <n v="2366"/>
    <n v="0.25472600000000001"/>
    <n v="37994410"/>
    <n v="0"/>
    <n v="10"/>
    <n v="13424.852305599999"/>
    <n v="7102432.54385"/>
    <n v="3799441"/>
    <n v="37994410"/>
    <x v="284"/>
    <n v="37994410"/>
    <x v="0"/>
  </r>
  <r>
    <n v="1776"/>
    <n v="5.1256999999999997E-2"/>
    <n v="37911190"/>
    <n v="20"/>
    <n v="15"/>
    <n v="4928.0694933100003"/>
    <n v="1429200.1661"/>
    <n v="3791119"/>
    <n v="37911190"/>
    <x v="285"/>
    <n v="37911190"/>
    <x v="0"/>
  </r>
  <r>
    <n v="2143"/>
    <n v="1.8318319999999999"/>
    <n v="37992190"/>
    <n v="12"/>
    <n v="9"/>
    <n v="41271.147559199999"/>
    <n v="51075706.581299901"/>
    <n v="3799219"/>
    <n v="37992190"/>
    <x v="286"/>
    <n v="37992190"/>
    <x v="0"/>
  </r>
  <r>
    <n v="2148"/>
    <n v="0.36440899999999998"/>
    <n v="37992240"/>
    <n v="14"/>
    <n v="14"/>
    <n v="14221.028759500001"/>
    <n v="10160586.0407"/>
    <n v="3799224"/>
    <n v="37992240"/>
    <x v="287"/>
    <n v="37992240"/>
    <x v="0"/>
  </r>
  <r>
    <n v="2369"/>
    <n v="1.0832599999999999"/>
    <n v="37994440"/>
    <n v="4"/>
    <n v="7"/>
    <n v="59956.753373400003"/>
    <n v="30178950.6217"/>
    <n v="3799444"/>
    <n v="37994440"/>
    <x v="288"/>
    <n v="37994440"/>
    <x v="0"/>
  </r>
  <r>
    <n v="2391"/>
    <n v="2.232707"/>
    <n v="37994660"/>
    <n v="124"/>
    <n v="7"/>
    <n v="47192.078873400002"/>
    <n v="62253312.325800002"/>
    <n v="3799466"/>
    <n v="37994660"/>
    <x v="289"/>
    <n v="37994660"/>
    <x v="0"/>
  </r>
  <r>
    <n v="2402"/>
    <n v="0.66752100000000003"/>
    <n v="37994770"/>
    <n v="2"/>
    <n v="12"/>
    <n v="20642.4766074"/>
    <n v="18612159.8972"/>
    <n v="3799477"/>
    <n v="37994770"/>
    <x v="290"/>
    <n v="37994770"/>
    <x v="0"/>
  </r>
  <r>
    <n v="2367"/>
    <n v="0.19170599999999999"/>
    <n v="37994420"/>
    <n v="2"/>
    <n v="8"/>
    <n v="12798.0447226"/>
    <n v="5345294.9295399897"/>
    <n v="3799442"/>
    <n v="37994420"/>
    <x v="291"/>
    <n v="37994420"/>
    <x v="0"/>
  </r>
  <r>
    <n v="2371"/>
    <n v="0.59268600000000005"/>
    <n v="37994460"/>
    <n v="0"/>
    <n v="8"/>
    <n v="36590.886922700003"/>
    <n v="16525814.760600001"/>
    <n v="3799446"/>
    <n v="37994460"/>
    <x v="292"/>
    <n v="37994460"/>
    <x v="0"/>
  </r>
  <r>
    <n v="1778"/>
    <n v="1.8338E-2"/>
    <n v="37911210"/>
    <n v="12"/>
    <n v="5"/>
    <n v="3233.3817795099999"/>
    <n v="511301.91422999901"/>
    <n v="3791121"/>
    <n v="37911210"/>
    <x v="293"/>
    <n v="37911210"/>
    <x v="0"/>
  </r>
  <r>
    <n v="2179"/>
    <n v="6.4817E-2"/>
    <n v="37992550"/>
    <n v="10"/>
    <n v="10"/>
    <n v="5471.0652696400002"/>
    <n v="1807270.44882"/>
    <n v="3799255"/>
    <n v="37992550"/>
    <x v="294"/>
    <n v="37992550"/>
    <x v="0"/>
  </r>
  <r>
    <n v="2178"/>
    <n v="0.119601"/>
    <n v="37992540"/>
    <n v="26"/>
    <n v="19"/>
    <n v="7409.8447309900002"/>
    <n v="3334782.6070599901"/>
    <n v="3799254"/>
    <n v="37992540"/>
    <x v="295"/>
    <n v="37992540"/>
    <x v="0"/>
  </r>
  <r>
    <n v="527"/>
    <n v="4.5953809999999997"/>
    <n v="149991610"/>
    <n v="4"/>
    <n v="19"/>
    <n v="58156.742059900003"/>
    <n v="128117093.103"/>
    <n v="14999161"/>
    <n v="149991610"/>
    <x v="296"/>
    <n v="149991610"/>
    <x v="0"/>
  </r>
  <r>
    <n v="526"/>
    <n v="5.0724030000000004"/>
    <n v="149991600"/>
    <n v="7"/>
    <n v="4"/>
    <n v="56198.003548499997"/>
    <n v="141416156.74700001"/>
    <n v="14999160"/>
    <n v="149991600"/>
    <x v="297"/>
    <n v="149991600"/>
    <x v="0"/>
  </r>
  <r>
    <n v="524"/>
    <n v="3.2271550000000002"/>
    <n v="149991580"/>
    <n v="5"/>
    <n v="19"/>
    <n v="52376.351944399998"/>
    <n v="89971830.382699907"/>
    <n v="14999158"/>
    <n v="149991580"/>
    <x v="298"/>
    <n v="149991580"/>
    <x v="0"/>
  </r>
  <r>
    <n v="368"/>
    <n v="5.5531139999999999"/>
    <n v="149990010"/>
    <n v="3"/>
    <n v="11"/>
    <n v="68110.164970600003"/>
    <n v="154826671.45500001"/>
    <n v="14999001"/>
    <n v="149990010"/>
    <x v="299"/>
    <n v="149990010"/>
    <x v="0"/>
  </r>
  <r>
    <n v="751"/>
    <n v="2.7519499999999999"/>
    <n v="149993850"/>
    <n v="0"/>
    <n v="18"/>
    <n v="38436.870237299998"/>
    <n v="76725560.009399906"/>
    <n v="14999385"/>
    <n v="149993850"/>
    <x v="300"/>
    <n v="149993850"/>
    <x v="0"/>
  </r>
  <r>
    <n v="758"/>
    <n v="0.30725599999999997"/>
    <n v="149993920"/>
    <n v="0"/>
    <n v="1"/>
    <n v="16743.560962899999"/>
    <n v="8566825.10607999"/>
    <n v="14999392"/>
    <n v="149993920"/>
    <x v="301"/>
    <n v="149993920"/>
    <x v="0"/>
  </r>
  <r>
    <n v="754"/>
    <n v="0.217478"/>
    <n v="149993880"/>
    <n v="0"/>
    <n v="13"/>
    <n v="18606.990109099999"/>
    <n v="6063684.1681000004"/>
    <n v="14999388"/>
    <n v="149993880"/>
    <x v="302"/>
    <n v="149993880"/>
    <x v="0"/>
  </r>
  <r>
    <n v="753"/>
    <n v="0.38674599999999998"/>
    <n v="149993870"/>
    <n v="6"/>
    <n v="25"/>
    <n v="13462.417517100001"/>
    <n v="10782811.498600001"/>
    <n v="14999387"/>
    <n v="149993870"/>
    <x v="303"/>
    <n v="149993870"/>
    <x v="0"/>
  </r>
  <r>
    <n v="749"/>
    <n v="0.69916999999999996"/>
    <n v="149993830"/>
    <n v="2"/>
    <n v="52"/>
    <n v="24437.485904900001"/>
    <n v="19493202.674400002"/>
    <n v="14999383"/>
    <n v="149993830"/>
    <x v="304"/>
    <n v="149993830"/>
    <x v="0"/>
  </r>
  <r>
    <n v="748"/>
    <n v="0.24141099999999999"/>
    <n v="149993820"/>
    <n v="0"/>
    <n v="3"/>
    <n v="11841.0751476"/>
    <n v="6730826.8816999895"/>
    <n v="14999382"/>
    <n v="149993820"/>
    <x v="305"/>
    <n v="149993820"/>
    <x v="0"/>
  </r>
  <r>
    <n v="752"/>
    <n v="0.499616"/>
    <n v="149993860"/>
    <n v="4"/>
    <n v="3"/>
    <n v="17348.7620293"/>
    <n v="13929685.8791"/>
    <n v="14999386"/>
    <n v="149993860"/>
    <x v="306"/>
    <n v="149993860"/>
    <x v="0"/>
  </r>
  <r>
    <n v="1590"/>
    <n v="2.7061130000000002"/>
    <n v="189991480"/>
    <n v="9"/>
    <n v="13"/>
    <n v="44737.359533800001"/>
    <n v="75452015.368499905"/>
    <n v="18999148"/>
    <n v="189991480"/>
    <x v="307"/>
    <n v="189991480"/>
    <x v="0"/>
  </r>
  <r>
    <n v="1591"/>
    <n v="2.5287099999999998"/>
    <n v="189991490"/>
    <n v="8"/>
    <n v="21"/>
    <n v="39491.389487799999"/>
    <n v="70504372.278600007"/>
    <n v="18999149"/>
    <n v="189991490"/>
    <x v="308"/>
    <n v="189991490"/>
    <x v="0"/>
  </r>
  <r>
    <n v="1596"/>
    <n v="4.9530519999999996"/>
    <n v="189991540"/>
    <n v="29"/>
    <n v="37"/>
    <n v="65235.001304999998"/>
    <n v="138100666.748"/>
    <n v="18999154"/>
    <n v="189991540"/>
    <x v="309"/>
    <n v="189991540"/>
    <x v="0"/>
  </r>
  <r>
    <n v="1592"/>
    <n v="0.95548599999999995"/>
    <n v="189991500"/>
    <n v="4"/>
    <n v="13"/>
    <n v="26187.7445324"/>
    <n v="26641431.491500001"/>
    <n v="18999150"/>
    <n v="189991500"/>
    <x v="310"/>
    <n v="189991500"/>
    <x v="0"/>
  </r>
  <r>
    <n v="1595"/>
    <n v="4.6234580000000003"/>
    <n v="189991530"/>
    <n v="22"/>
    <n v="14"/>
    <n v="52919.267435200003"/>
    <n v="128912405.493"/>
    <n v="18999153"/>
    <n v="189991530"/>
    <x v="311"/>
    <n v="189991530"/>
    <x v="0"/>
  </r>
  <r>
    <n v="1598"/>
    <n v="7.0774280000000003"/>
    <n v="189991560"/>
    <n v="3"/>
    <n v="23"/>
    <n v="61194.802477500001"/>
    <n v="197332973.898"/>
    <n v="18999156"/>
    <n v="189991560"/>
    <x v="312"/>
    <n v="189991560"/>
    <x v="0"/>
  </r>
  <r>
    <n v="403"/>
    <n v="0.658196"/>
    <n v="149990360"/>
    <n v="1"/>
    <n v="23"/>
    <n v="17640.925509000001"/>
    <n v="18350555.4133"/>
    <n v="14999036"/>
    <n v="149990360"/>
    <x v="313"/>
    <n v="149990360"/>
    <x v="0"/>
  </r>
  <r>
    <n v="750"/>
    <n v="0.74001099999999997"/>
    <n v="149993840"/>
    <n v="1"/>
    <n v="32"/>
    <n v="20255.6227994"/>
    <n v="20631939.696199901"/>
    <n v="14999384"/>
    <n v="149993840"/>
    <x v="314"/>
    <n v="149993840"/>
    <x v="0"/>
  </r>
  <r>
    <n v="2365"/>
    <n v="0.16181999999999999"/>
    <n v="37994400"/>
    <n v="0"/>
    <n v="4"/>
    <n v="10266.5073066"/>
    <n v="4512000.3056199905"/>
    <n v="3799440"/>
    <n v="37994400"/>
    <x v="315"/>
    <n v="37994400"/>
    <x v="0"/>
  </r>
  <r>
    <n v="2485"/>
    <n v="0.450268"/>
    <n v="37995570"/>
    <n v="0"/>
    <n v="6"/>
    <n v="15818.818918299999"/>
    <n v="12554570.839199901"/>
    <n v="3799557"/>
    <n v="37995570"/>
    <x v="316"/>
    <n v="37995570"/>
    <x v="0"/>
  </r>
  <r>
    <n v="2418"/>
    <n v="1.3702049999999999"/>
    <n v="37994930"/>
    <n v="462"/>
    <n v="11"/>
    <n v="28829.1516539"/>
    <n v="38204309.222000003"/>
    <n v="3799493"/>
    <n v="37994930"/>
    <x v="317"/>
    <n v="37994930"/>
    <x v="0"/>
  </r>
  <r>
    <n v="2401"/>
    <n v="0.602626"/>
    <n v="37994760"/>
    <n v="2"/>
    <n v="4"/>
    <n v="23272.7714509"/>
    <n v="16802792.180199899"/>
    <n v="3799476"/>
    <n v="37994760"/>
    <x v="318"/>
    <n v="37994760"/>
    <x v="0"/>
  </r>
  <r>
    <n v="872"/>
    <n v="1.4130020000000001"/>
    <n v="165990930"/>
    <n v="179"/>
    <n v="27"/>
    <n v="37679.5474072"/>
    <n v="39401303.177699901"/>
    <n v="16599093"/>
    <n v="165990930"/>
    <x v="319"/>
    <n v="165990930"/>
    <x v="0"/>
  </r>
  <r>
    <n v="873"/>
    <n v="0.84403099999999998"/>
    <n v="165990940"/>
    <n v="2"/>
    <n v="8"/>
    <n v="27652.100651500001"/>
    <n v="23536074.106199902"/>
    <n v="16599094"/>
    <n v="165990940"/>
    <x v="320"/>
    <n v="165990940"/>
    <x v="0"/>
  </r>
  <r>
    <n v="867"/>
    <n v="3.25943"/>
    <n v="165990880"/>
    <n v="73"/>
    <n v="16"/>
    <n v="42944.498794899999"/>
    <n v="90888765.770899907"/>
    <n v="16599088"/>
    <n v="165990880"/>
    <x v="321"/>
    <n v="165990880"/>
    <x v="0"/>
  </r>
  <r>
    <n v="868"/>
    <n v="0.95865100000000003"/>
    <n v="165990890"/>
    <n v="2"/>
    <n v="10"/>
    <n v="24185.3188758"/>
    <n v="26731827.811500002"/>
    <n v="16599089"/>
    <n v="165990890"/>
    <x v="322"/>
    <n v="165990890"/>
    <x v="0"/>
  </r>
  <r>
    <n v="1054"/>
    <n v="1.9840439999999999"/>
    <n v="165992630"/>
    <n v="13"/>
    <n v="14"/>
    <n v="36205.855075500003"/>
    <n v="55323472.784900002"/>
    <n v="16599263"/>
    <n v="165992630"/>
    <x v="323"/>
    <n v="165992630"/>
    <x v="0"/>
  </r>
  <r>
    <n v="1057"/>
    <n v="0.551817"/>
    <n v="165992642"/>
    <n v="336"/>
    <n v="1"/>
    <n v="24316.661343100001"/>
    <n v="15387131.9156"/>
    <n v="16599264"/>
    <n v="165992642"/>
    <x v="324"/>
    <n v="165992640"/>
    <x v="1"/>
  </r>
  <r>
    <n v="874"/>
    <n v="0.74690800000000002"/>
    <n v="165990951"/>
    <n v="294"/>
    <n v="15"/>
    <n v="32820.673135700003"/>
    <n v="20827217.273899902"/>
    <n v="16599095"/>
    <n v="165990951"/>
    <x v="325"/>
    <n v="165990950"/>
    <x v="1"/>
  </r>
  <r>
    <n v="1053"/>
    <n v="1.4921500000000001"/>
    <n v="165992620"/>
    <n v="7"/>
    <n v="9"/>
    <n v="62324.120133700002"/>
    <n v="41607381.611299902"/>
    <n v="16599262"/>
    <n v="165992620"/>
    <x v="326"/>
    <n v="165992620"/>
    <x v="0"/>
  </r>
  <r>
    <n v="1056"/>
    <n v="0.201958"/>
    <n v="165992641"/>
    <n v="0"/>
    <n v="11"/>
    <n v="9437.5226435299992"/>
    <n v="5631465.0869000005"/>
    <n v="16599264"/>
    <n v="165992641"/>
    <x v="324"/>
    <n v="165992640"/>
    <x v="1"/>
  </r>
  <r>
    <n v="2488"/>
    <n v="0.22776099999999999"/>
    <n v="37995600"/>
    <n v="37"/>
    <n v="3"/>
    <n v="15524.7062671"/>
    <n v="6350600.8865700001"/>
    <n v="3799560"/>
    <n v="37995600"/>
    <x v="327"/>
    <n v="37995600"/>
    <x v="0"/>
  </r>
  <r>
    <n v="2487"/>
    <n v="0.276806"/>
    <n v="37995590"/>
    <n v="0"/>
    <n v="9"/>
    <n v="11657.0523034"/>
    <n v="7717967.4036600003"/>
    <n v="3799559"/>
    <n v="37995590"/>
    <x v="328"/>
    <n v="37995590"/>
    <x v="0"/>
  </r>
  <r>
    <n v="2486"/>
    <n v="0.16953099999999999"/>
    <n v="37995580"/>
    <n v="0"/>
    <n v="4"/>
    <n v="9155.3759026400003"/>
    <n v="4726961.0662000002"/>
    <n v="3799558"/>
    <n v="37995580"/>
    <x v="329"/>
    <n v="37995580"/>
    <x v="0"/>
  </r>
  <r>
    <n v="2484"/>
    <n v="0.42654399999999998"/>
    <n v="37995560"/>
    <n v="4"/>
    <n v="8"/>
    <n v="14059.5315123"/>
    <n v="11893108.2358"/>
    <n v="3799556"/>
    <n v="37995560"/>
    <x v="330"/>
    <n v="37995560"/>
    <x v="0"/>
  </r>
  <r>
    <n v="1611"/>
    <n v="1.9532020000000001"/>
    <n v="189991690"/>
    <n v="13"/>
    <n v="2"/>
    <n v="41546.703672299998"/>
    <n v="54458396.633000001"/>
    <n v="18999169"/>
    <n v="189991690"/>
    <x v="331"/>
    <n v="189991690"/>
    <x v="0"/>
  </r>
  <r>
    <n v="1612"/>
    <n v="0.68118500000000004"/>
    <n v="189991700"/>
    <n v="2"/>
    <n v="10"/>
    <n v="22317.2954766"/>
    <n v="18992745.2885"/>
    <n v="18999170"/>
    <n v="189991700"/>
    <x v="332"/>
    <n v="189991700"/>
    <x v="0"/>
  </r>
  <r>
    <n v="459"/>
    <n v="1.4036280000000001"/>
    <n v="149990930"/>
    <n v="0"/>
    <n v="5"/>
    <n v="39303.444182699997"/>
    <n v="39134933.884199902"/>
    <n v="14999093"/>
    <n v="149990930"/>
    <x v="333"/>
    <n v="149990930"/>
    <x v="0"/>
  </r>
  <r>
    <n v="454"/>
    <n v="2.28457"/>
    <n v="149990870"/>
    <n v="2"/>
    <n v="6"/>
    <n v="73892.659141099997"/>
    <n v="63696918.5735"/>
    <n v="14999087"/>
    <n v="149990870"/>
    <x v="334"/>
    <n v="149990870"/>
    <x v="0"/>
  </r>
  <r>
    <n v="1506"/>
    <n v="0.33709899999999998"/>
    <n v="189990680"/>
    <n v="2"/>
    <n v="4"/>
    <n v="12882.801620300001"/>
    <n v="9399181.6023600008"/>
    <n v="18999068"/>
    <n v="189990680"/>
    <x v="335"/>
    <n v="189990680"/>
    <x v="0"/>
  </r>
  <r>
    <n v="1505"/>
    <n v="1.851396"/>
    <n v="189990670"/>
    <n v="6"/>
    <n v="13"/>
    <n v="40561.995087800002"/>
    <n v="51621217.679499902"/>
    <n v="18999067"/>
    <n v="189990670"/>
    <x v="336"/>
    <n v="189990670"/>
    <x v="0"/>
  </r>
  <r>
    <n v="1509"/>
    <n v="1.3356939999999999"/>
    <n v="189990700"/>
    <n v="63"/>
    <n v="8"/>
    <n v="31972.114762000001"/>
    <n v="37242423.0640999"/>
    <n v="18999070"/>
    <n v="189990700"/>
    <x v="337"/>
    <n v="189990700"/>
    <x v="0"/>
  </r>
  <r>
    <n v="1515"/>
    <n v="2.1943199999999998"/>
    <n v="189990760"/>
    <n v="20"/>
    <n v="27"/>
    <n v="40177.006149200002"/>
    <n v="61182875.6831"/>
    <n v="18999076"/>
    <n v="189990760"/>
    <x v="338"/>
    <n v="189990760"/>
    <x v="0"/>
  </r>
  <r>
    <n v="1529"/>
    <n v="1.2707010000000001"/>
    <n v="189990890"/>
    <n v="7"/>
    <n v="6"/>
    <n v="26949.140523499998"/>
    <n v="35430548.839500003"/>
    <n v="18999089"/>
    <n v="189990890"/>
    <x v="339"/>
    <n v="189990890"/>
    <x v="0"/>
  </r>
  <r>
    <n v="1527"/>
    <n v="0.40042299999999997"/>
    <n v="189990871"/>
    <n v="52"/>
    <n v="1"/>
    <n v="16384.519775500001"/>
    <n v="11165054.4925"/>
    <n v="18999087"/>
    <n v="189990871"/>
    <x v="340"/>
    <n v="189990870"/>
    <x v="1"/>
  </r>
  <r>
    <n v="1525"/>
    <n v="0.29254799999999997"/>
    <n v="189990860"/>
    <n v="9"/>
    <n v="2"/>
    <n v="14388.5894591"/>
    <n v="8157214.2960900003"/>
    <n v="18999086"/>
    <n v="189990860"/>
    <x v="341"/>
    <n v="189990860"/>
    <x v="0"/>
  </r>
  <r>
    <n v="1524"/>
    <n v="0.58966799999999997"/>
    <n v="189990850"/>
    <n v="90"/>
    <n v="5"/>
    <n v="22068.210900400001"/>
    <n v="16441696.2568"/>
    <n v="18999085"/>
    <n v="189990850"/>
    <x v="342"/>
    <n v="189990850"/>
    <x v="0"/>
  </r>
  <r>
    <n v="1470"/>
    <n v="0.64939999999999998"/>
    <n v="189990360"/>
    <n v="160"/>
    <n v="8"/>
    <n v="18656.815910599998"/>
    <n v="18107181.938000001"/>
    <n v="18999036"/>
    <n v="189990360"/>
    <x v="343"/>
    <n v="189990360"/>
    <x v="0"/>
  </r>
  <r>
    <n v="1514"/>
    <n v="1.5456099999999999"/>
    <n v="189990750"/>
    <n v="6"/>
    <n v="18"/>
    <n v="36495.569715099999"/>
    <n v="43095430.879100002"/>
    <n v="18999075"/>
    <n v="189990750"/>
    <x v="344"/>
    <n v="189990750"/>
    <x v="0"/>
  </r>
  <r>
    <n v="2480"/>
    <n v="0.69569400000000003"/>
    <n v="37995520"/>
    <n v="13"/>
    <n v="9"/>
    <n v="20581.653873399999"/>
    <n v="19397468.185400002"/>
    <n v="3799552"/>
    <n v="37995520"/>
    <x v="345"/>
    <n v="37995520"/>
    <x v="0"/>
  </r>
  <r>
    <n v="529"/>
    <n v="6.0343859999999996"/>
    <n v="149991630"/>
    <n v="7"/>
    <n v="24"/>
    <n v="67772.531900600006"/>
    <n v="168234882.588999"/>
    <n v="14999163"/>
    <n v="149991630"/>
    <x v="346"/>
    <n v="149991630"/>
    <x v="0"/>
  </r>
  <r>
    <n v="1608"/>
    <n v="0.526366"/>
    <n v="189991660"/>
    <n v="0"/>
    <n v="8"/>
    <n v="18999.9204345"/>
    <n v="14676483.5055"/>
    <n v="18999166"/>
    <n v="189991660"/>
    <x v="347"/>
    <n v="189991660"/>
    <x v="0"/>
  </r>
  <r>
    <n v="1603"/>
    <n v="1.1287290000000001"/>
    <n v="189991610"/>
    <n v="106"/>
    <n v="20"/>
    <n v="27631.459636600001"/>
    <n v="31471476.213100001"/>
    <n v="18999161"/>
    <n v="189991610"/>
    <x v="348"/>
    <n v="189991610"/>
    <x v="0"/>
  </r>
  <r>
    <n v="1604"/>
    <n v="0.25727"/>
    <n v="189991620"/>
    <n v="15"/>
    <n v="3"/>
    <n v="13130.1500003"/>
    <n v="7173447.3269400001"/>
    <n v="18999162"/>
    <n v="189991620"/>
    <x v="349"/>
    <n v="189991620"/>
    <x v="0"/>
  </r>
  <r>
    <n v="1607"/>
    <n v="0.41208099999999998"/>
    <n v="189991650"/>
    <n v="3"/>
    <n v="15"/>
    <n v="27182.8068871"/>
    <n v="11490305.9124"/>
    <n v="18999165"/>
    <n v="189991650"/>
    <x v="350"/>
    <n v="189991650"/>
    <x v="0"/>
  </r>
  <r>
    <n v="400"/>
    <n v="0.83711599999999997"/>
    <n v="149990330"/>
    <n v="41"/>
    <n v="45"/>
    <n v="22055.018704999999"/>
    <n v="23338871.030900002"/>
    <n v="14999033"/>
    <n v="149990330"/>
    <x v="351"/>
    <n v="149990330"/>
    <x v="0"/>
  </r>
  <r>
    <n v="1496"/>
    <n v="0.26107900000000001"/>
    <n v="189990580"/>
    <n v="8"/>
    <n v="4"/>
    <n v="20604.7290474"/>
    <n v="7280046.5437899902"/>
    <n v="18999058"/>
    <n v="189990580"/>
    <x v="352"/>
    <n v="189990580"/>
    <x v="0"/>
  </r>
  <r>
    <n v="1467"/>
    <n v="2.8253650000000001"/>
    <n v="189990340"/>
    <n v="15"/>
    <n v="10"/>
    <n v="45713.656021499999"/>
    <n v="78779824.259399906"/>
    <n v="18999034"/>
    <n v="189990340"/>
    <x v="353"/>
    <n v="189990340"/>
    <x v="0"/>
  </r>
  <r>
    <n v="1477"/>
    <n v="3.428439"/>
    <n v="189990420"/>
    <n v="58"/>
    <n v="17"/>
    <n v="100113.291044"/>
    <n v="95598446.099800006"/>
    <n v="18999042"/>
    <n v="189990420"/>
    <x v="354"/>
    <n v="189990420"/>
    <x v="0"/>
  </r>
  <r>
    <n v="1495"/>
    <n v="1.5784659999999999"/>
    <n v="189990570"/>
    <n v="47"/>
    <n v="13"/>
    <n v="39896.344735699997"/>
    <n v="44012573.4639"/>
    <n v="18999057"/>
    <n v="189990570"/>
    <x v="355"/>
    <n v="189990570"/>
    <x v="0"/>
  </r>
  <r>
    <n v="816"/>
    <n v="1.0915980000000001"/>
    <n v="165990420"/>
    <n v="4"/>
    <n v="2"/>
    <n v="26320.775230700001"/>
    <n v="30442333.594599899"/>
    <n v="16599042"/>
    <n v="165990420"/>
    <x v="356"/>
    <n v="165990420"/>
    <x v="0"/>
  </r>
  <r>
    <n v="409"/>
    <n v="0.61828300000000003"/>
    <n v="149990420"/>
    <n v="0"/>
    <n v="13"/>
    <n v="21857.6377297"/>
    <n v="17237884.7469"/>
    <n v="14999042"/>
    <n v="149990420"/>
    <x v="357"/>
    <n v="149990420"/>
    <x v="0"/>
  </r>
  <r>
    <n v="764"/>
    <n v="0.65631099999999998"/>
    <n v="149993980"/>
    <n v="18"/>
    <n v="24"/>
    <n v="19987.012582799998"/>
    <n v="18298121.867199901"/>
    <n v="14999398"/>
    <n v="149993980"/>
    <x v="358"/>
    <n v="149993980"/>
    <x v="0"/>
  </r>
  <r>
    <n v="410"/>
    <n v="0.39686900000000003"/>
    <n v="149990430"/>
    <n v="1"/>
    <n v="17"/>
    <n v="16518.381636599999"/>
    <n v="11064974.788699901"/>
    <n v="14999043"/>
    <n v="149990430"/>
    <x v="359"/>
    <n v="149990430"/>
    <x v="0"/>
  </r>
  <r>
    <n v="402"/>
    <n v="0.98619999999999997"/>
    <n v="149990350"/>
    <n v="1"/>
    <n v="2"/>
    <n v="22546.895499800001"/>
    <n v="27495317.0381"/>
    <n v="14999035"/>
    <n v="149990350"/>
    <x v="360"/>
    <n v="149990350"/>
    <x v="0"/>
  </r>
  <r>
    <n v="407"/>
    <n v="2.2035239999999998"/>
    <n v="149990400"/>
    <n v="23"/>
    <n v="15"/>
    <n v="42053.978136999998"/>
    <n v="61433605.714699902"/>
    <n v="14999040"/>
    <n v="149990400"/>
    <x v="361"/>
    <n v="149990400"/>
    <x v="0"/>
  </r>
  <r>
    <n v="1618"/>
    <n v="2.8972199999999999"/>
    <n v="189991760"/>
    <n v="3"/>
    <n v="41"/>
    <n v="44300.810112799998"/>
    <n v="80780764.645500004"/>
    <n v="18999176"/>
    <n v="189991760"/>
    <x v="362"/>
    <n v="189991760"/>
    <x v="0"/>
  </r>
  <r>
    <n v="1619"/>
    <n v="3.6903090000000001"/>
    <n v="189991770"/>
    <n v="54"/>
    <n v="46"/>
    <n v="45821.430152200002"/>
    <n v="102892842.29000001"/>
    <n v="18999177"/>
    <n v="189991770"/>
    <x v="363"/>
    <n v="189991770"/>
    <x v="0"/>
  </r>
  <r>
    <n v="1617"/>
    <n v="4.8867459999999996"/>
    <n v="189991750"/>
    <n v="8"/>
    <n v="45"/>
    <n v="54275.648234200002"/>
    <n v="136252962.46700001"/>
    <n v="18999175"/>
    <n v="189991750"/>
    <x v="364"/>
    <n v="189991750"/>
    <x v="0"/>
  </r>
  <r>
    <n v="1610"/>
    <n v="4.0550009999999999"/>
    <n v="189991680"/>
    <n v="217"/>
    <n v="21"/>
    <n v="45482.206932900001"/>
    <n v="113060203.389"/>
    <n v="18999168"/>
    <n v="189991680"/>
    <x v="365"/>
    <n v="189991680"/>
    <x v="0"/>
  </r>
  <r>
    <n v="757"/>
    <n v="2.8798000000000001E-2"/>
    <n v="149993910"/>
    <n v="0"/>
    <n v="1"/>
    <n v="3510.9207789100001"/>
    <n v="802899.50644000003"/>
    <n v="14999391"/>
    <n v="149993910"/>
    <x v="366"/>
    <n v="149993910"/>
    <x v="0"/>
  </r>
  <r>
    <n v="1585"/>
    <n v="1.227843"/>
    <n v="189991430"/>
    <n v="15"/>
    <n v="18"/>
    <n v="27238.761153399999"/>
    <n v="34235153.618600003"/>
    <n v="18999143"/>
    <n v="189991430"/>
    <x v="367"/>
    <n v="189991430"/>
    <x v="0"/>
  </r>
  <r>
    <n v="1586"/>
    <n v="0.47277999999999998"/>
    <n v="189991440"/>
    <n v="5"/>
    <n v="6"/>
    <n v="15995.8038397"/>
    <n v="13182300.3193"/>
    <n v="18999144"/>
    <n v="189991440"/>
    <x v="368"/>
    <n v="189991440"/>
    <x v="0"/>
  </r>
  <r>
    <n v="1584"/>
    <n v="7.3870009999999997"/>
    <n v="189991420"/>
    <n v="22"/>
    <n v="29"/>
    <n v="71067.511296199998"/>
    <n v="205963774.57300001"/>
    <n v="18999142"/>
    <n v="189991420"/>
    <x v="369"/>
    <n v="189991420"/>
    <x v="0"/>
  </r>
  <r>
    <n v="1587"/>
    <n v="0.52015599999999995"/>
    <n v="189991450"/>
    <n v="0"/>
    <n v="22"/>
    <n v="20540.984517699999"/>
    <n v="14503473.388800001"/>
    <n v="18999145"/>
    <n v="189991450"/>
    <x v="370"/>
    <n v="189991450"/>
    <x v="0"/>
  </r>
  <r>
    <n v="1583"/>
    <n v="0.22775200000000001"/>
    <n v="189991410"/>
    <n v="2"/>
    <n v="9"/>
    <n v="10593.827977499999"/>
    <n v="6350436.5155300004"/>
    <n v="18999141"/>
    <n v="189991410"/>
    <x v="371"/>
    <n v="189991410"/>
    <x v="0"/>
  </r>
  <r>
    <n v="1448"/>
    <n v="7.6422150000000002"/>
    <n v="189990190"/>
    <n v="10"/>
    <n v="21"/>
    <n v="71117.918975299996"/>
    <n v="213082497.185"/>
    <n v="18999019"/>
    <n v="189990190"/>
    <x v="372"/>
    <n v="189990190"/>
    <x v="0"/>
  </r>
  <r>
    <n v="1266"/>
    <n v="6.486097"/>
    <n v="187991690"/>
    <n v="17"/>
    <n v="24"/>
    <n v="79480.569337399997"/>
    <n v="180830583.24200001"/>
    <n v="18799169"/>
    <n v="187991690"/>
    <x v="373"/>
    <n v="187991690"/>
    <x v="0"/>
  </r>
  <r>
    <n v="1234"/>
    <n v="1.3508800000000001"/>
    <n v="187991380"/>
    <n v="9"/>
    <n v="5"/>
    <n v="34860.999855800001"/>
    <n v="37662239.546800002"/>
    <n v="18799138"/>
    <n v="187991380"/>
    <x v="374"/>
    <n v="187991380"/>
    <x v="0"/>
  </r>
  <r>
    <n v="1263"/>
    <n v="2.530446"/>
    <n v="187991660"/>
    <n v="980"/>
    <n v="134"/>
    <n v="54751.079619900003"/>
    <n v="70548903.590299904"/>
    <n v="18799166"/>
    <n v="187991660"/>
    <x v="375"/>
    <n v="187991660"/>
    <x v="0"/>
  </r>
  <r>
    <n v="1264"/>
    <n v="0.50041800000000003"/>
    <n v="187991670"/>
    <n v="4"/>
    <n v="26"/>
    <n v="21666.6425256"/>
    <n v="13951856.5881999"/>
    <n v="18799167"/>
    <n v="187991670"/>
    <x v="376"/>
    <n v="187991670"/>
    <x v="0"/>
  </r>
  <r>
    <n v="1378"/>
    <n v="14.912102000000001"/>
    <n v="187992690"/>
    <n v="79"/>
    <n v="55"/>
    <n v="105769.524544999"/>
    <n v="415730635.15700001"/>
    <n v="18799269"/>
    <n v="187992690"/>
    <x v="377"/>
    <n v="187992690"/>
    <x v="0"/>
  </r>
  <r>
    <n v="1385"/>
    <n v="7.5569009999999999"/>
    <n v="187992760"/>
    <n v="23"/>
    <n v="25"/>
    <n v="70685.579331999907"/>
    <n v="210677584.979"/>
    <n v="18799276"/>
    <n v="187992760"/>
    <x v="378"/>
    <n v="187992760"/>
    <x v="0"/>
  </r>
  <r>
    <n v="1375"/>
    <n v="1.7435700000000001"/>
    <n v="187992660"/>
    <n v="6"/>
    <n v="17"/>
    <n v="32617.404818800002"/>
    <n v="48609371.126900002"/>
    <n v="18799266"/>
    <n v="187992660"/>
    <x v="379"/>
    <n v="187992660"/>
    <x v="0"/>
  </r>
  <r>
    <n v="1115"/>
    <n v="9.2183869999999999"/>
    <n v="187990230"/>
    <n v="41"/>
    <n v="37"/>
    <n v="101223.056635"/>
    <n v="257002848.94400001"/>
    <n v="18799023"/>
    <n v="187990230"/>
    <x v="380"/>
    <n v="187990230"/>
    <x v="0"/>
  </r>
  <r>
    <n v="1369"/>
    <n v="3.0107370000000002"/>
    <n v="187992620"/>
    <n v="21"/>
    <n v="12"/>
    <n v="74332.879237800007"/>
    <n v="83937949.255799904"/>
    <n v="18799262"/>
    <n v="187992620"/>
    <x v="381"/>
    <n v="187992620"/>
    <x v="0"/>
  </r>
  <r>
    <n v="1370"/>
    <n v="3.9872040000000002"/>
    <n v="187992630"/>
    <n v="24"/>
    <n v="13"/>
    <n v="50358.0070958"/>
    <n v="111159031.605"/>
    <n v="18799263"/>
    <n v="187992630"/>
    <x v="382"/>
    <n v="187992630"/>
    <x v="0"/>
  </r>
  <r>
    <n v="1356"/>
    <n v="0.37560300000000002"/>
    <n v="187992511"/>
    <n v="113"/>
    <n v="16"/>
    <n v="17773.319413699999"/>
    <n v="10471622.225099901"/>
    <n v="18799251"/>
    <n v="187992511"/>
    <x v="383"/>
    <n v="187992510"/>
    <x v="1"/>
  </r>
  <r>
    <n v="1355"/>
    <n v="0.25359300000000001"/>
    <n v="187992510"/>
    <n v="19"/>
    <n v="13"/>
    <n v="11809.5994524"/>
    <n v="7070226.4601699896"/>
    <n v="18799251"/>
    <n v="187992510"/>
    <x v="383"/>
    <n v="187992510"/>
    <x v="0"/>
  </r>
  <r>
    <n v="1357"/>
    <n v="0.13205800000000001"/>
    <n v="187992512"/>
    <n v="75"/>
    <n v="19"/>
    <n v="11386.1673589"/>
    <n v="3681784.63778"/>
    <n v="18799251"/>
    <n v="187992512"/>
    <x v="383"/>
    <n v="187992510"/>
    <x v="1"/>
  </r>
  <r>
    <n v="1367"/>
    <n v="1.820462"/>
    <n v="187992600"/>
    <n v="26"/>
    <n v="11"/>
    <n v="37824.921626399999"/>
    <n v="50753841.845200002"/>
    <n v="18799260"/>
    <n v="187992600"/>
    <x v="384"/>
    <n v="187992600"/>
    <x v="0"/>
  </r>
  <r>
    <n v="1377"/>
    <n v="17.791975000000001"/>
    <n v="187992680"/>
    <n v="26"/>
    <n v="54"/>
    <n v="129102.381817999"/>
    <n v="496013276.64899898"/>
    <n v="18799268"/>
    <n v="187992680"/>
    <x v="385"/>
    <n v="187992680"/>
    <x v="0"/>
  </r>
  <r>
    <n v="1371"/>
    <n v="1.78735"/>
    <n v="187992631"/>
    <n v="69"/>
    <n v="6"/>
    <n v="36235.798153999996"/>
    <n v="49830395.806699902"/>
    <n v="18799263"/>
    <n v="187992631"/>
    <x v="382"/>
    <n v="187992630"/>
    <x v="1"/>
  </r>
  <r>
    <n v="2925"/>
    <n v="3.654493"/>
    <n v="37999950"/>
    <n v="38"/>
    <n v="30"/>
    <n v="56335.767474499997"/>
    <n v="101891235.851"/>
    <n v="3799995"/>
    <n v="37999950"/>
    <x v="386"/>
    <n v="37999950"/>
    <x v="0"/>
  </r>
  <r>
    <n v="2921"/>
    <n v="0.31801400000000002"/>
    <n v="37999910"/>
    <n v="0"/>
    <n v="8"/>
    <n v="13612.226594100001"/>
    <n v="8866668.0852600001"/>
    <n v="3799991"/>
    <n v="37999910"/>
    <x v="387"/>
    <n v="37999910"/>
    <x v="0"/>
  </r>
  <r>
    <n v="2741"/>
    <n v="0.761737"/>
    <n v="37998120"/>
    <n v="8"/>
    <n v="14"/>
    <n v="23433.032972600002"/>
    <n v="21237947.840599898"/>
    <n v="3799812"/>
    <n v="37998120"/>
    <x v="388"/>
    <n v="37998120"/>
    <x v="0"/>
  </r>
  <r>
    <n v="1920"/>
    <n v="0.133272"/>
    <n v="37912630"/>
    <n v="2"/>
    <n v="7"/>
    <n v="10122.0033754"/>
    <n v="3715516.0884199901"/>
    <n v="3791263"/>
    <n v="37912630"/>
    <x v="389"/>
    <n v="37912630"/>
    <x v="0"/>
  </r>
  <r>
    <n v="1290"/>
    <n v="0.21451799999999999"/>
    <n v="187991930"/>
    <n v="4"/>
    <n v="14"/>
    <n v="12874.1837947"/>
    <n v="5980900.4379399903"/>
    <n v="18799193"/>
    <n v="187991930"/>
    <x v="390"/>
    <n v="187991930"/>
    <x v="0"/>
  </r>
  <r>
    <n v="1288"/>
    <n v="7.0576E-2"/>
    <n v="187991910"/>
    <n v="1"/>
    <n v="9"/>
    <n v="7108.5190200500001"/>
    <n v="1967690.1388900001"/>
    <n v="18799191"/>
    <n v="187991910"/>
    <x v="391"/>
    <n v="187991910"/>
    <x v="0"/>
  </r>
  <r>
    <n v="1272"/>
    <n v="0.30604100000000001"/>
    <n v="187991750"/>
    <n v="133"/>
    <n v="12"/>
    <n v="17291.0231145"/>
    <n v="8532439.6414599903"/>
    <n v="18799175"/>
    <n v="187991750"/>
    <x v="392"/>
    <n v="187991750"/>
    <x v="0"/>
  </r>
  <r>
    <n v="1274"/>
    <n v="0.28563"/>
    <n v="187991770"/>
    <n v="87"/>
    <n v="3"/>
    <n v="17257.777460000001"/>
    <n v="7963414.0041399896"/>
    <n v="18799177"/>
    <n v="187991770"/>
    <x v="393"/>
    <n v="187991770"/>
    <x v="0"/>
  </r>
  <r>
    <n v="1289"/>
    <n v="0.15771399999999999"/>
    <n v="187991920"/>
    <n v="0"/>
    <n v="8"/>
    <n v="11777.2550106"/>
    <n v="4397092.9536199896"/>
    <n v="18799192"/>
    <n v="187991920"/>
    <x v="394"/>
    <n v="187991920"/>
    <x v="0"/>
  </r>
  <r>
    <n v="1301"/>
    <n v="0.19788700000000001"/>
    <n v="187992040"/>
    <n v="9"/>
    <n v="15"/>
    <n v="9636.17660445"/>
    <n v="5517113.1962099904"/>
    <n v="18799204"/>
    <n v="187992040"/>
    <x v="395"/>
    <n v="187992040"/>
    <x v="0"/>
  </r>
  <r>
    <n v="1299"/>
    <n v="0.174266"/>
    <n v="187992020"/>
    <n v="13"/>
    <n v="14"/>
    <n v="10147.980841299999"/>
    <n v="4858674.7806399902"/>
    <n v="18799202"/>
    <n v="187992020"/>
    <x v="396"/>
    <n v="187992020"/>
    <x v="0"/>
  </r>
  <r>
    <n v="1327"/>
    <n v="0.168072"/>
    <n v="187992300"/>
    <n v="4"/>
    <n v="5"/>
    <n v="8811.4221989199996"/>
    <n v="4685891.9038500004"/>
    <n v="18799230"/>
    <n v="187992300"/>
    <x v="397"/>
    <n v="187992300"/>
    <x v="0"/>
  </r>
  <r>
    <n v="1318"/>
    <n v="0.898227"/>
    <n v="187992210"/>
    <n v="35"/>
    <n v="29"/>
    <n v="25935.646652200001"/>
    <n v="25042510.726399899"/>
    <n v="18799221"/>
    <n v="187992210"/>
    <x v="398"/>
    <n v="187992210"/>
    <x v="0"/>
  </r>
  <r>
    <n v="1319"/>
    <n v="0.23338700000000001"/>
    <n v="187992220"/>
    <n v="3"/>
    <n v="8"/>
    <n v="11802.7235365"/>
    <n v="6506855.8470200002"/>
    <n v="18799222"/>
    <n v="187992220"/>
    <x v="399"/>
    <n v="187992220"/>
    <x v="0"/>
  </r>
  <r>
    <n v="2704"/>
    <n v="0.12675800000000001"/>
    <n v="37997750"/>
    <n v="6"/>
    <n v="12"/>
    <n v="8724.8076611500001"/>
    <n v="3534201.3640700001"/>
    <n v="3799775"/>
    <n v="37997750"/>
    <x v="400"/>
    <n v="37997750"/>
    <x v="0"/>
  </r>
  <r>
    <n v="1828"/>
    <n v="0.13780100000000001"/>
    <n v="37911710"/>
    <n v="10"/>
    <n v="7"/>
    <n v="10126.883525900001"/>
    <n v="3842298.35109"/>
    <n v="3791171"/>
    <n v="37911710"/>
    <x v="401"/>
    <n v="37911710"/>
    <x v="0"/>
  </r>
  <r>
    <n v="1827"/>
    <n v="9.8888000000000004E-2"/>
    <n v="37911700"/>
    <n v="2"/>
    <n v="19"/>
    <n v="8115.3451878400001"/>
    <n v="2757130.7179200002"/>
    <n v="3791170"/>
    <n v="37911700"/>
    <x v="402"/>
    <n v="37911700"/>
    <x v="0"/>
  </r>
  <r>
    <n v="1838"/>
    <n v="2.248E-2"/>
    <n v="37911810"/>
    <n v="0"/>
    <n v="7"/>
    <n v="3204.0466082900002"/>
    <n v="626714.95429699903"/>
    <n v="3791181"/>
    <n v="37911810"/>
    <x v="403"/>
    <n v="37911810"/>
    <x v="0"/>
  </r>
  <r>
    <n v="1820"/>
    <n v="4.3178000000000001E-2"/>
    <n v="37911630"/>
    <n v="4"/>
    <n v="12"/>
    <n v="6782.5531228700002"/>
    <n v="1203853.5683299899"/>
    <n v="3791163"/>
    <n v="37911630"/>
    <x v="404"/>
    <n v="37911630"/>
    <x v="0"/>
  </r>
  <r>
    <n v="1345"/>
    <n v="0.73983500000000002"/>
    <n v="187992430"/>
    <n v="6"/>
    <n v="35"/>
    <n v="25425.319795200001"/>
    <n v="20626823.7568"/>
    <n v="18799243"/>
    <n v="187992430"/>
    <x v="405"/>
    <n v="187992430"/>
    <x v="0"/>
  </r>
  <r>
    <n v="1348"/>
    <n v="0.245118"/>
    <n v="187992450"/>
    <n v="2"/>
    <n v="8"/>
    <n v="12132.8701409"/>
    <n v="6833863.6841099896"/>
    <n v="18799245"/>
    <n v="187992450"/>
    <x v="406"/>
    <n v="187992450"/>
    <x v="0"/>
  </r>
  <r>
    <n v="1159"/>
    <n v="1.462577"/>
    <n v="187990640"/>
    <n v="1"/>
    <n v="13"/>
    <n v="32635.045030400001"/>
    <n v="40776145.229699902"/>
    <n v="18799064"/>
    <n v="187990640"/>
    <x v="407"/>
    <n v="187990640"/>
    <x v="0"/>
  </r>
  <r>
    <n v="1147"/>
    <n v="0.46442699999999998"/>
    <n v="187990530"/>
    <n v="7"/>
    <n v="6"/>
    <n v="15824.316836600001"/>
    <n v="12948362.0899"/>
    <n v="18799053"/>
    <n v="187990530"/>
    <x v="408"/>
    <n v="187990530"/>
    <x v="0"/>
  </r>
  <r>
    <n v="1145"/>
    <n v="1.190293"/>
    <n v="187990510"/>
    <n v="37"/>
    <n v="14"/>
    <n v="29210.772295499999"/>
    <n v="33185535.5427"/>
    <n v="18799051"/>
    <n v="187990510"/>
    <x v="409"/>
    <n v="187990510"/>
    <x v="0"/>
  </r>
  <r>
    <n v="1143"/>
    <n v="0.31367"/>
    <n v="187990490"/>
    <n v="0"/>
    <n v="3"/>
    <n v="12690.800260800001"/>
    <n v="8745409.4512799904"/>
    <n v="18799049"/>
    <n v="187990490"/>
    <x v="410"/>
    <n v="187990490"/>
    <x v="0"/>
  </r>
  <r>
    <n v="1142"/>
    <n v="0.73028599999999999"/>
    <n v="187990480"/>
    <n v="0"/>
    <n v="10"/>
    <n v="20119.076982400002"/>
    <n v="20360743.416299898"/>
    <n v="18799048"/>
    <n v="187990480"/>
    <x v="411"/>
    <n v="187990480"/>
    <x v="0"/>
  </r>
  <r>
    <n v="1158"/>
    <n v="1.099127"/>
    <n v="187990630"/>
    <n v="66"/>
    <n v="30"/>
    <n v="26745.4460745"/>
    <n v="30643901.378899898"/>
    <n v="18799063"/>
    <n v="187990630"/>
    <x v="412"/>
    <n v="187990630"/>
    <x v="0"/>
  </r>
  <r>
    <n v="1350"/>
    <n v="0.695766"/>
    <n v="187992470"/>
    <n v="42"/>
    <n v="25"/>
    <n v="21225.425150899999"/>
    <n v="19397874.6888"/>
    <n v="18799247"/>
    <n v="187992470"/>
    <x v="413"/>
    <n v="187992470"/>
    <x v="0"/>
  </r>
  <r>
    <n v="1325"/>
    <n v="0.23905399999999999"/>
    <n v="187992280"/>
    <n v="1"/>
    <n v="25"/>
    <n v="15401.417216899999"/>
    <n v="6664990.9309599902"/>
    <n v="18799228"/>
    <n v="187992280"/>
    <x v="414"/>
    <n v="187992280"/>
    <x v="0"/>
  </r>
  <r>
    <n v="1324"/>
    <n v="0.25087300000000001"/>
    <n v="187992270"/>
    <n v="0"/>
    <n v="9"/>
    <n v="11534.150045099999"/>
    <n v="6994281.6200700002"/>
    <n v="18799227"/>
    <n v="187992270"/>
    <x v="415"/>
    <n v="187992270"/>
    <x v="0"/>
  </r>
  <r>
    <n v="1359"/>
    <n v="6.4905000000000004E-2"/>
    <n v="187992530"/>
    <n v="0"/>
    <n v="3"/>
    <n v="6399.8332379800004"/>
    <n v="1809623.9789700001"/>
    <n v="18799253"/>
    <n v="187992530"/>
    <x v="416"/>
    <n v="187992530"/>
    <x v="0"/>
  </r>
  <r>
    <n v="1667"/>
    <n v="0.69545199999999996"/>
    <n v="37910120"/>
    <n v="19"/>
    <n v="13"/>
    <n v="22200.228202499999"/>
    <n v="19389987.9001"/>
    <n v="3791012"/>
    <n v="37910120"/>
    <x v="417"/>
    <n v="37910120"/>
    <x v="0"/>
  </r>
  <r>
    <n v="1664"/>
    <n v="0.62861199999999995"/>
    <n v="37910090"/>
    <n v="0"/>
    <n v="22"/>
    <n v="17562.7880855"/>
    <n v="17526232.340300001"/>
    <n v="3791009"/>
    <n v="37910090"/>
    <x v="418"/>
    <n v="37910090"/>
    <x v="0"/>
  </r>
  <r>
    <n v="1354"/>
    <n v="1.7628330000000001"/>
    <n v="187992501"/>
    <n v="266"/>
    <n v="12"/>
    <n v="30513.188786899998"/>
    <n v="49147353.084700003"/>
    <n v="18799250"/>
    <n v="187992501"/>
    <x v="419"/>
    <n v="187992500"/>
    <x v="1"/>
  </r>
  <r>
    <n v="1107"/>
    <n v="1.9345270000000001"/>
    <n v="187990161"/>
    <n v="175"/>
    <n v="11"/>
    <n v="36027.242118399998"/>
    <n v="53934472.744599901"/>
    <n v="18799016"/>
    <n v="187990161"/>
    <x v="420"/>
    <n v="187990160"/>
    <x v="1"/>
  </r>
  <r>
    <n v="1106"/>
    <n v="6.2987529999999996"/>
    <n v="187990160"/>
    <n v="70"/>
    <n v="15"/>
    <n v="61222.0161983"/>
    <n v="175606814.632999"/>
    <n v="18799016"/>
    <n v="187990160"/>
    <x v="420"/>
    <n v="187990160"/>
    <x v="0"/>
  </r>
  <r>
    <n v="1109"/>
    <n v="8.1899789999999992"/>
    <n v="187990180"/>
    <n v="14"/>
    <n v="14"/>
    <n v="80910.857668900004"/>
    <n v="228332897.50999901"/>
    <n v="18799018"/>
    <n v="187990180"/>
    <x v="421"/>
    <n v="187990180"/>
    <x v="0"/>
  </r>
  <r>
    <n v="1353"/>
    <n v="0.870062"/>
    <n v="187992500"/>
    <n v="0"/>
    <n v="5"/>
    <n v="26187.391212999999"/>
    <n v="24256764.208799899"/>
    <n v="18799250"/>
    <n v="187992500"/>
    <x v="419"/>
    <n v="187992500"/>
    <x v="0"/>
  </r>
  <r>
    <n v="1121"/>
    <n v="0.65063099999999996"/>
    <n v="187990290"/>
    <n v="21"/>
    <n v="11"/>
    <n v="17206.4095829"/>
    <n v="18140091.5876"/>
    <n v="18799029"/>
    <n v="187990290"/>
    <x v="422"/>
    <n v="187990290"/>
    <x v="0"/>
  </r>
  <r>
    <n v="1124"/>
    <n v="1.594484"/>
    <n v="187990320"/>
    <n v="151"/>
    <n v="8"/>
    <n v="40578.605457700003"/>
    <n v="44455335.4394999"/>
    <n v="18799032"/>
    <n v="187990320"/>
    <x v="423"/>
    <n v="187990320"/>
    <x v="0"/>
  </r>
  <r>
    <n v="1127"/>
    <n v="0.35546899999999998"/>
    <n v="187990350"/>
    <n v="1"/>
    <n v="6"/>
    <n v="15902.5809082"/>
    <n v="9910726.2901799902"/>
    <n v="18799035"/>
    <n v="187990350"/>
    <x v="424"/>
    <n v="187990350"/>
    <x v="0"/>
  </r>
  <r>
    <n v="1128"/>
    <n v="0.67661800000000005"/>
    <n v="187990360"/>
    <n v="0"/>
    <n v="10"/>
    <n v="22763.6062327"/>
    <n v="18864592.506999899"/>
    <n v="18799036"/>
    <n v="187990360"/>
    <x v="425"/>
    <n v="187990360"/>
    <x v="0"/>
  </r>
  <r>
    <n v="1666"/>
    <n v="0.39843699999999999"/>
    <n v="37910110"/>
    <n v="4"/>
    <n v="8"/>
    <n v="13097.674629700001"/>
    <n v="11108862.0108"/>
    <n v="3791011"/>
    <n v="37910110"/>
    <x v="426"/>
    <n v="37910110"/>
    <x v="0"/>
  </r>
  <r>
    <n v="1672"/>
    <n v="0.449293"/>
    <n v="37910170"/>
    <n v="7"/>
    <n v="8"/>
    <n v="18074.694896100002"/>
    <n v="12526975.421"/>
    <n v="3791017"/>
    <n v="37910170"/>
    <x v="427"/>
    <n v="37910170"/>
    <x v="0"/>
  </r>
  <r>
    <n v="1797"/>
    <n v="2.2421E-2"/>
    <n v="37911400"/>
    <n v="0"/>
    <n v="5"/>
    <n v="3857.3194111500002"/>
    <n v="625177.96880899905"/>
    <n v="3791140"/>
    <n v="37911400"/>
    <x v="428"/>
    <n v="37911400"/>
    <x v="0"/>
  </r>
  <r>
    <n v="2586"/>
    <n v="0.10452599999999999"/>
    <n v="37996570"/>
    <n v="54"/>
    <n v="7"/>
    <n v="8320.0742358099997"/>
    <n v="2914474.8146000002"/>
    <n v="3799657"/>
    <n v="37996570"/>
    <x v="429"/>
    <n v="37996570"/>
    <x v="0"/>
  </r>
  <r>
    <n v="2582"/>
    <n v="0.114756"/>
    <n v="37996530"/>
    <n v="24"/>
    <n v="9"/>
    <n v="10180.7999193"/>
    <n v="3199671.8993299901"/>
    <n v="3799653"/>
    <n v="37996530"/>
    <x v="430"/>
    <n v="37996530"/>
    <x v="0"/>
  </r>
  <r>
    <n v="2587"/>
    <n v="6.3464999999999994E-2"/>
    <n v="37996580"/>
    <n v="46"/>
    <n v="13"/>
    <n v="5384.4610950699998"/>
    <n v="1769473.3918900001"/>
    <n v="3799658"/>
    <n v="37996580"/>
    <x v="431"/>
    <n v="37996580"/>
    <x v="0"/>
  </r>
  <r>
    <n v="2585"/>
    <n v="5.0534999999999997E-2"/>
    <n v="37996560"/>
    <n v="2"/>
    <n v="15"/>
    <n v="5392.9384836500003"/>
    <n v="1409121.1095700001"/>
    <n v="3799656"/>
    <n v="37996560"/>
    <x v="432"/>
    <n v="37996560"/>
    <x v="0"/>
  </r>
  <r>
    <n v="2589"/>
    <n v="0.24879799999999999"/>
    <n v="37996600"/>
    <n v="2"/>
    <n v="17"/>
    <n v="12745.977050199999"/>
    <n v="6936878.9314700002"/>
    <n v="3799660"/>
    <n v="37996600"/>
    <x v="433"/>
    <n v="37996600"/>
    <x v="0"/>
  </r>
  <r>
    <n v="2701"/>
    <n v="8.2635E-2"/>
    <n v="37997720"/>
    <n v="0"/>
    <n v="10"/>
    <n v="7004.3455136299999"/>
    <n v="2304133.2720400002"/>
    <n v="3799772"/>
    <n v="37997720"/>
    <x v="434"/>
    <n v="37997720"/>
    <x v="0"/>
  </r>
  <r>
    <n v="2703"/>
    <n v="9.1546000000000002E-2"/>
    <n v="37997740"/>
    <n v="2"/>
    <n v="5"/>
    <n v="7420.7429608000002"/>
    <n v="2552563.3938000002"/>
    <n v="3799774"/>
    <n v="37997740"/>
    <x v="435"/>
    <n v="37997740"/>
    <x v="0"/>
  </r>
  <r>
    <n v="1665"/>
    <n v="0.57110300000000003"/>
    <n v="37910100"/>
    <n v="0"/>
    <n v="26"/>
    <n v="17378.519254999999"/>
    <n v="15923025.894400001"/>
    <n v="3791010"/>
    <n v="37910100"/>
    <x v="436"/>
    <n v="37910100"/>
    <x v="0"/>
  </r>
  <r>
    <n v="2579"/>
    <n v="5.4056E-2"/>
    <n v="37996500"/>
    <n v="18"/>
    <n v="15"/>
    <n v="5910.6860545500003"/>
    <n v="1506938.4784500001"/>
    <n v="3799650"/>
    <n v="37996500"/>
    <x v="437"/>
    <n v="37996500"/>
    <x v="0"/>
  </r>
  <r>
    <n v="2578"/>
    <n v="8.2187999999999997E-2"/>
    <n v="37996490"/>
    <n v="0"/>
    <n v="7"/>
    <n v="7221.6679468800003"/>
    <n v="2291494.7552499902"/>
    <n v="3799649"/>
    <n v="37996490"/>
    <x v="438"/>
    <n v="37996490"/>
    <x v="0"/>
  </r>
  <r>
    <n v="2584"/>
    <n v="7.7754000000000004E-2"/>
    <n v="37996550"/>
    <n v="2"/>
    <n v="11"/>
    <n v="6125.5859591400003"/>
    <n v="2167959.3821200002"/>
    <n v="3799655"/>
    <n v="37996550"/>
    <x v="439"/>
    <n v="37996550"/>
    <x v="0"/>
  </r>
  <r>
    <n v="2583"/>
    <n v="0.16439899999999999"/>
    <n v="37996540"/>
    <n v="0"/>
    <n v="8"/>
    <n v="8700.5721612800007"/>
    <n v="4583850.33629"/>
    <n v="3799654"/>
    <n v="37996540"/>
    <x v="440"/>
    <n v="37996540"/>
    <x v="0"/>
  </r>
  <r>
    <n v="1791"/>
    <n v="0.19627500000000001"/>
    <n v="37911340"/>
    <n v="0"/>
    <n v="14"/>
    <n v="9861.8692731600004"/>
    <n v="5472476.0848099897"/>
    <n v="3791134"/>
    <n v="37911340"/>
    <x v="441"/>
    <n v="37911340"/>
    <x v="0"/>
  </r>
  <r>
    <n v="1122"/>
    <n v="0.51369100000000001"/>
    <n v="187990300"/>
    <n v="62"/>
    <n v="4"/>
    <n v="17782.4429365"/>
    <n v="14322333.608100001"/>
    <n v="18799030"/>
    <n v="187990300"/>
    <x v="442"/>
    <n v="187990300"/>
    <x v="0"/>
  </r>
  <r>
    <n v="516"/>
    <n v="8.7128720000000008"/>
    <n v="149991500"/>
    <n v="12"/>
    <n v="16"/>
    <n v="65846.355192899995"/>
    <n v="242910607.095999"/>
    <n v="14999150"/>
    <n v="149991500"/>
    <x v="443"/>
    <n v="149991500"/>
    <x v="0"/>
  </r>
  <r>
    <n v="1108"/>
    <n v="7.6541309999999996"/>
    <n v="187990170"/>
    <n v="58"/>
    <n v="9"/>
    <n v="69832.220227199999"/>
    <n v="213393419.289"/>
    <n v="18799017"/>
    <n v="187990170"/>
    <x v="444"/>
    <n v="187990170"/>
    <x v="0"/>
  </r>
  <r>
    <n v="523"/>
    <n v="1.3305130000000001"/>
    <n v="149991570"/>
    <n v="8"/>
    <n v="5"/>
    <n v="24158.770420000001"/>
    <n v="37094275.188600004"/>
    <n v="14999157"/>
    <n v="149991570"/>
    <x v="445"/>
    <n v="149991570"/>
    <x v="0"/>
  </r>
  <r>
    <n v="515"/>
    <n v="1.255463"/>
    <n v="149991490"/>
    <n v="2"/>
    <n v="14"/>
    <n v="43805.266051099999"/>
    <n v="35002571.863300003"/>
    <n v="14999149"/>
    <n v="149991490"/>
    <x v="446"/>
    <n v="149991490"/>
    <x v="0"/>
  </r>
  <r>
    <n v="521"/>
    <n v="0.44036599999999998"/>
    <n v="149991550"/>
    <n v="1"/>
    <n v="5"/>
    <n v="22421.664833999999"/>
    <n v="12277597.103399901"/>
    <n v="14999155"/>
    <n v="149991550"/>
    <x v="447"/>
    <n v="149991550"/>
    <x v="0"/>
  </r>
  <r>
    <n v="522"/>
    <n v="1.053374"/>
    <n v="149991560"/>
    <n v="2"/>
    <n v="25"/>
    <n v="30528.217378400001"/>
    <n v="29368200.104899898"/>
    <n v="14999156"/>
    <n v="149991560"/>
    <x v="448"/>
    <n v="149991560"/>
    <x v="0"/>
  </r>
  <r>
    <n v="1391"/>
    <n v="2.6838660000000001"/>
    <n v="187992820"/>
    <n v="9"/>
    <n v="1"/>
    <n v="41991.532562799999"/>
    <n v="74823693.875400007"/>
    <n v="18799282"/>
    <n v="187992820"/>
    <x v="449"/>
    <n v="187992820"/>
    <x v="0"/>
  </r>
  <r>
    <n v="1381"/>
    <n v="4.5155719999999997"/>
    <n v="187992720"/>
    <n v="46"/>
    <n v="15"/>
    <n v="53171.302464"/>
    <n v="125888410.296"/>
    <n v="18799272"/>
    <n v="187992720"/>
    <x v="450"/>
    <n v="187992720"/>
    <x v="0"/>
  </r>
  <r>
    <n v="1382"/>
    <n v="3.8292549999999999"/>
    <n v="187992730"/>
    <n v="64"/>
    <n v="18"/>
    <n v="44760.272878800002"/>
    <n v="106754422.268999"/>
    <n v="18799273"/>
    <n v="187992730"/>
    <x v="451"/>
    <n v="187992730"/>
    <x v="0"/>
  </r>
  <r>
    <n v="30"/>
    <n v="2.0359590000000001"/>
    <n v="119990280"/>
    <n v="356"/>
    <n v="33"/>
    <n v="36066.942108199997"/>
    <n v="56760129.6884"/>
    <n v="11999028"/>
    <n v="119990280"/>
    <x v="452"/>
    <n v="119990280"/>
    <x v="0"/>
  </r>
  <r>
    <n v="1418"/>
    <n v="0.35451199999999999"/>
    <n v="187993050"/>
    <n v="14"/>
    <n v="15"/>
    <n v="21245.9107219"/>
    <n v="9883361.3992500007"/>
    <n v="18799305"/>
    <n v="187993050"/>
    <x v="453"/>
    <n v="187993050"/>
    <x v="0"/>
  </r>
  <r>
    <n v="1414"/>
    <n v="1.4016519999999999"/>
    <n v="187993010"/>
    <n v="408"/>
    <n v="22"/>
    <n v="33513.724353600002"/>
    <n v="39076341.509800002"/>
    <n v="18799301"/>
    <n v="187993010"/>
    <x v="454"/>
    <n v="187993010"/>
    <x v="0"/>
  </r>
  <r>
    <n v="1413"/>
    <n v="0.18940000000000001"/>
    <n v="187993000"/>
    <n v="0"/>
    <n v="2"/>
    <n v="10570.1299342"/>
    <n v="5280275.5555299902"/>
    <n v="18799300"/>
    <n v="187993000"/>
    <x v="455"/>
    <n v="187993000"/>
    <x v="0"/>
  </r>
  <r>
    <n v="1412"/>
    <n v="0.38162000000000001"/>
    <n v="187992990"/>
    <n v="16"/>
    <n v="16"/>
    <n v="14583.922205700001"/>
    <n v="10639328.5344999"/>
    <n v="18799299"/>
    <n v="187992990"/>
    <x v="456"/>
    <n v="187992990"/>
    <x v="0"/>
  </r>
  <r>
    <n v="1424"/>
    <n v="0.26421600000000001"/>
    <n v="187993090"/>
    <n v="0"/>
    <n v="10"/>
    <n v="12112.0178925"/>
    <n v="7366181.6286300002"/>
    <n v="18799309"/>
    <n v="187993090"/>
    <x v="457"/>
    <n v="187993090"/>
    <x v="0"/>
  </r>
  <r>
    <n v="34"/>
    <n v="0.10480100000000001"/>
    <n v="119990311"/>
    <n v="56"/>
    <n v="13"/>
    <n v="8153.2352036800003"/>
    <n v="2921903.46025"/>
    <n v="11999031"/>
    <n v="119990311"/>
    <x v="458"/>
    <n v="119990310"/>
    <x v="1"/>
  </r>
  <r>
    <n v="33"/>
    <n v="0.30780800000000003"/>
    <n v="119990310"/>
    <n v="133"/>
    <n v="6"/>
    <n v="13474.7905914"/>
    <n v="8581126.13756999"/>
    <n v="11999031"/>
    <n v="119990310"/>
    <x v="458"/>
    <n v="119990310"/>
    <x v="0"/>
  </r>
  <r>
    <n v="31"/>
    <n v="2.4882840000000002"/>
    <n v="119990290"/>
    <n v="29"/>
    <n v="28"/>
    <n v="36103.203928700001"/>
    <n v="69369669.005199894"/>
    <n v="11999029"/>
    <n v="119990290"/>
    <x v="459"/>
    <n v="119990290"/>
    <x v="0"/>
  </r>
  <r>
    <n v="25"/>
    <n v="1.458474"/>
    <n v="119990250"/>
    <n v="218"/>
    <n v="28"/>
    <n v="26219.514667300002"/>
    <n v="40660089.102499902"/>
    <n v="11999025"/>
    <n v="119990250"/>
    <x v="460"/>
    <n v="119990250"/>
    <x v="0"/>
  </r>
  <r>
    <n v="1401"/>
    <n v="13.737292"/>
    <n v="187992910"/>
    <n v="386"/>
    <n v="59"/>
    <n v="94980.509036699907"/>
    <n v="382981824.25400001"/>
    <n v="18799291"/>
    <n v="187992910"/>
    <x v="461"/>
    <n v="187992910"/>
    <x v="0"/>
  </r>
  <r>
    <n v="1259"/>
    <n v="3.399235"/>
    <n v="187991620"/>
    <n v="0"/>
    <n v="17"/>
    <n v="57162.722481899997"/>
    <n v="94768698.279899895"/>
    <n v="18799162"/>
    <n v="187991620"/>
    <x v="462"/>
    <n v="187991620"/>
    <x v="0"/>
  </r>
  <r>
    <n v="1261"/>
    <n v="2.3200259999999999"/>
    <n v="187991640"/>
    <n v="4"/>
    <n v="4"/>
    <n v="37828.194731199997"/>
    <n v="64681530.505199902"/>
    <n v="18799164"/>
    <n v="187991640"/>
    <x v="463"/>
    <n v="187991640"/>
    <x v="0"/>
  </r>
  <r>
    <n v="1268"/>
    <n v="1.6105499999999999"/>
    <n v="187991710"/>
    <n v="4"/>
    <n v="6"/>
    <n v="35410.861981000002"/>
    <n v="44901859.7933999"/>
    <n v="18799171"/>
    <n v="187991710"/>
    <x v="464"/>
    <n v="187991710"/>
    <x v="0"/>
  </r>
  <r>
    <n v="1398"/>
    <n v="0.33336199999999999"/>
    <n v="187992890"/>
    <n v="1"/>
    <n v="6"/>
    <n v="14584.881640400001"/>
    <n v="9294044.9726500008"/>
    <n v="18799289"/>
    <n v="187992890"/>
    <x v="465"/>
    <n v="187992890"/>
    <x v="0"/>
  </r>
  <r>
    <n v="19"/>
    <n v="6.4695400000000003"/>
    <n v="119990190"/>
    <n v="58"/>
    <n v="54"/>
    <n v="77725.366685500005"/>
    <n v="180362889.71000001"/>
    <n v="11999019"/>
    <n v="119990190"/>
    <x v="466"/>
    <n v="119990190"/>
    <x v="0"/>
  </r>
  <r>
    <n v="1392"/>
    <n v="11.772333"/>
    <n v="187992830"/>
    <n v="24"/>
    <n v="57"/>
    <n v="90991.572442100005"/>
    <n v="328198682.45999902"/>
    <n v="18799283"/>
    <n v="187992830"/>
    <x v="467"/>
    <n v="187992830"/>
    <x v="0"/>
  </r>
  <r>
    <n v="1410"/>
    <n v="0.70697900000000002"/>
    <n v="187992970"/>
    <n v="0"/>
    <n v="36"/>
    <n v="20299.534466000001"/>
    <n v="19710055.900199901"/>
    <n v="18799297"/>
    <n v="187992970"/>
    <x v="468"/>
    <n v="187992970"/>
    <x v="0"/>
  </r>
  <r>
    <n v="1406"/>
    <n v="1.5372859999999999"/>
    <n v="187992942"/>
    <n v="17"/>
    <n v="5"/>
    <n v="31037.171328"/>
    <n v="42857761.342299901"/>
    <n v="18799294"/>
    <n v="187992942"/>
    <x v="469"/>
    <n v="187992940"/>
    <x v="1"/>
  </r>
  <r>
    <n v="1409"/>
    <n v="0.89832100000000004"/>
    <n v="187992960"/>
    <n v="2"/>
    <n v="14"/>
    <n v="21662.548160800001"/>
    <n v="25044548.231800001"/>
    <n v="18799296"/>
    <n v="187992960"/>
    <x v="470"/>
    <n v="187992960"/>
    <x v="0"/>
  </r>
  <r>
    <n v="1425"/>
    <n v="0.163773"/>
    <n v="187993100"/>
    <n v="50"/>
    <n v="17"/>
    <n v="9344.1156453399999"/>
    <n v="4565929.7354600001"/>
    <n v="18799310"/>
    <n v="187993100"/>
    <x v="471"/>
    <n v="187993100"/>
    <x v="0"/>
  </r>
  <r>
    <n v="1411"/>
    <n v="1.8350580000000001"/>
    <n v="187992980"/>
    <n v="307"/>
    <n v="18"/>
    <n v="34052.479758000001"/>
    <n v="51159163.151000001"/>
    <n v="18799298"/>
    <n v="187992980"/>
    <x v="472"/>
    <n v="187992980"/>
    <x v="0"/>
  </r>
  <r>
    <n v="20"/>
    <n v="6.0039439999999997"/>
    <n v="119990200"/>
    <n v="56"/>
    <n v="44"/>
    <n v="72283.183004399907"/>
    <n v="167381371.71700001"/>
    <n v="11999020"/>
    <n v="119990200"/>
    <x v="473"/>
    <n v="119990200"/>
    <x v="0"/>
  </r>
  <r>
    <n v="22"/>
    <n v="2.9265629999999998"/>
    <n v="119990220"/>
    <n v="0"/>
    <n v="98"/>
    <n v="42369.650287099998"/>
    <n v="81588897.301599905"/>
    <n v="11999022"/>
    <n v="119990220"/>
    <x v="474"/>
    <n v="119990220"/>
    <x v="0"/>
  </r>
  <r>
    <n v="21"/>
    <n v="2.5238520000000002"/>
    <n v="119990210"/>
    <n v="265"/>
    <n v="89"/>
    <n v="38791.435263300002"/>
    <n v="70361351.340499893"/>
    <n v="11999021"/>
    <n v="119990210"/>
    <x v="475"/>
    <n v="119990210"/>
    <x v="0"/>
  </r>
  <r>
    <n v="43"/>
    <n v="3.2787799999999998"/>
    <n v="119990390"/>
    <n v="9"/>
    <n v="8"/>
    <n v="47145.278613800001"/>
    <n v="91407746.223800004"/>
    <n v="11999039"/>
    <n v="119990390"/>
    <x v="476"/>
    <n v="119990390"/>
    <x v="0"/>
  </r>
  <r>
    <n v="47"/>
    <n v="2.078176"/>
    <n v="119990430"/>
    <n v="0"/>
    <n v="7"/>
    <n v="35350.920422499999"/>
    <n v="57936649.3963999"/>
    <n v="11999043"/>
    <n v="119990430"/>
    <x v="477"/>
    <n v="119990430"/>
    <x v="0"/>
  </r>
  <r>
    <n v="28"/>
    <n v="4.8307880000000001"/>
    <n v="119990270"/>
    <n v="118"/>
    <n v="21"/>
    <n v="66056.369437500005"/>
    <n v="134674386.02399901"/>
    <n v="11999027"/>
    <n v="119990270"/>
    <x v="478"/>
    <n v="119990270"/>
    <x v="0"/>
  </r>
  <r>
    <n v="29"/>
    <n v="1.920693"/>
    <n v="119990271"/>
    <n v="176"/>
    <n v="9"/>
    <n v="37014.167017599997"/>
    <n v="53546562.183200002"/>
    <n v="11999027"/>
    <n v="119990271"/>
    <x v="478"/>
    <n v="119990270"/>
    <x v="1"/>
  </r>
  <r>
    <n v="35"/>
    <n v="0.91097499999999998"/>
    <n v="119990320"/>
    <n v="1"/>
    <n v="15"/>
    <n v="24328.561999400001"/>
    <n v="25396665.651000001"/>
    <n v="11999032"/>
    <n v="119990320"/>
    <x v="479"/>
    <n v="119990320"/>
    <x v="0"/>
  </r>
  <r>
    <n v="46"/>
    <n v="0.92628999999999995"/>
    <n v="119990420"/>
    <n v="2"/>
    <n v="17"/>
    <n v="22786.893034299999"/>
    <n v="25823700.206799898"/>
    <n v="11999042"/>
    <n v="119990420"/>
    <x v="480"/>
    <n v="119990420"/>
    <x v="0"/>
  </r>
  <r>
    <n v="45"/>
    <n v="1.6825600000000001"/>
    <n v="119990410"/>
    <n v="179"/>
    <n v="19"/>
    <n v="38652.358216699999"/>
    <n v="46907382.340400003"/>
    <n v="11999041"/>
    <n v="119990410"/>
    <x v="481"/>
    <n v="119990410"/>
    <x v="0"/>
  </r>
  <r>
    <n v="52"/>
    <n v="1.602711"/>
    <n v="119990490"/>
    <n v="23"/>
    <n v="9"/>
    <n v="36129.277786500003"/>
    <n v="44681409.025300004"/>
    <n v="11999049"/>
    <n v="119990490"/>
    <x v="482"/>
    <n v="119990490"/>
    <x v="0"/>
  </r>
  <r>
    <n v="44"/>
    <n v="1.0686100000000001"/>
    <n v="119990400"/>
    <n v="2"/>
    <n v="4"/>
    <n v="24188.724768100001"/>
    <n v="29791347.364999902"/>
    <n v="11999040"/>
    <n v="119990400"/>
    <x v="483"/>
    <n v="119990400"/>
    <x v="0"/>
  </r>
  <r>
    <n v="23"/>
    <n v="0.42562899999999998"/>
    <n v="119990230"/>
    <n v="57"/>
    <n v="21"/>
    <n v="15455.469667199999"/>
    <n v="11866372.250700001"/>
    <n v="11999023"/>
    <n v="119990230"/>
    <x v="484"/>
    <n v="119990230"/>
    <x v="0"/>
  </r>
  <r>
    <n v="32"/>
    <n v="0.86645099999999997"/>
    <n v="119990300"/>
    <n v="11"/>
    <n v="8"/>
    <n v="19669.4730088"/>
    <n v="24155773.991300002"/>
    <n v="11999030"/>
    <n v="119990300"/>
    <x v="485"/>
    <n v="119990300"/>
    <x v="0"/>
  </r>
  <r>
    <n v="1400"/>
    <n v="0.76761299999999999"/>
    <n v="187992900"/>
    <n v="499"/>
    <n v="15"/>
    <n v="20171.423341099999"/>
    <n v="21400309.794500001"/>
    <n v="18799290"/>
    <n v="187992900"/>
    <x v="486"/>
    <n v="187992900"/>
    <x v="0"/>
  </r>
  <r>
    <n v="24"/>
    <n v="0.53083599999999997"/>
    <n v="119990240"/>
    <n v="106"/>
    <n v="13"/>
    <n v="30496.826211600001"/>
    <n v="14799652.253699901"/>
    <n v="11999024"/>
    <n v="119990240"/>
    <x v="487"/>
    <n v="119990240"/>
    <x v="0"/>
  </r>
  <r>
    <n v="1417"/>
    <n v="0.27404699999999999"/>
    <n v="187993040"/>
    <n v="32"/>
    <n v="16"/>
    <n v="15715.368438400001"/>
    <n v="7640351.3834300004"/>
    <n v="18799304"/>
    <n v="187993040"/>
    <x v="488"/>
    <n v="187993040"/>
    <x v="0"/>
  </r>
  <r>
    <n v="1416"/>
    <n v="0.93441200000000002"/>
    <n v="187993030"/>
    <n v="783"/>
    <n v="10"/>
    <n v="24787.2386482"/>
    <n v="26050483.943700001"/>
    <n v="18799303"/>
    <n v="187993030"/>
    <x v="489"/>
    <n v="187993030"/>
    <x v="0"/>
  </r>
  <r>
    <n v="1399"/>
    <n v="0.35952299999999998"/>
    <n v="187992891"/>
    <n v="115"/>
    <n v="12"/>
    <n v="12955.3546217"/>
    <n v="10022955.5261"/>
    <n v="18799289"/>
    <n v="187992891"/>
    <x v="465"/>
    <n v="187992890"/>
    <x v="1"/>
  </r>
  <r>
    <n v="1403"/>
    <n v="4.5960979999999996"/>
    <n v="187992930"/>
    <n v="10"/>
    <n v="17"/>
    <n v="54730.600595000004"/>
    <n v="128136489.582"/>
    <n v="18799293"/>
    <n v="187992930"/>
    <x v="490"/>
    <n v="187992930"/>
    <x v="0"/>
  </r>
  <r>
    <n v="1260"/>
    <n v="1.3441099999999999"/>
    <n v="187991630"/>
    <n v="2"/>
    <n v="9"/>
    <n v="39040.1355797"/>
    <n v="37473605.5565999"/>
    <n v="18799163"/>
    <n v="187991630"/>
    <x v="491"/>
    <n v="187991630"/>
    <x v="0"/>
  </r>
  <r>
    <n v="1396"/>
    <n v="1.709284"/>
    <n v="187992870"/>
    <n v="13"/>
    <n v="3"/>
    <n v="38467.488665099998"/>
    <n v="47653960.892700002"/>
    <n v="18799287"/>
    <n v="187992870"/>
    <x v="492"/>
    <n v="187992870"/>
    <x v="0"/>
  </r>
  <r>
    <n v="1393"/>
    <n v="6.9724700000000004"/>
    <n v="187992840"/>
    <n v="6"/>
    <n v="25"/>
    <n v="63333.848562599997"/>
    <n v="194386252.83500001"/>
    <n v="18799284"/>
    <n v="187992840"/>
    <x v="493"/>
    <n v="187992840"/>
    <x v="0"/>
  </r>
  <r>
    <n v="1402"/>
    <n v="0.59092800000000001"/>
    <n v="187992920"/>
    <n v="0"/>
    <n v="2"/>
    <n v="16859.447683999999"/>
    <n v="16474594.5978"/>
    <n v="18799292"/>
    <n v="187992920"/>
    <x v="494"/>
    <n v="187992920"/>
    <x v="0"/>
  </r>
  <r>
    <n v="1265"/>
    <n v="0.75144900000000003"/>
    <n v="187991680"/>
    <n v="2"/>
    <n v="8"/>
    <n v="28696.923141499999"/>
    <n v="20950605.086599901"/>
    <n v="18799168"/>
    <n v="187991680"/>
    <x v="495"/>
    <n v="187991680"/>
    <x v="0"/>
  </r>
  <r>
    <n v="1383"/>
    <n v="8.0297809999999998"/>
    <n v="187992740"/>
    <n v="20"/>
    <n v="28"/>
    <n v="66306.330229800005"/>
    <n v="223858264.919"/>
    <n v="18799274"/>
    <n v="187992740"/>
    <x v="496"/>
    <n v="187992740"/>
    <x v="0"/>
  </r>
  <r>
    <n v="36"/>
    <n v="1.6234679999999999"/>
    <n v="119990330"/>
    <n v="4"/>
    <n v="5"/>
    <n v="35566.484911200001"/>
    <n v="45260474.9852999"/>
    <n v="11999033"/>
    <n v="119990330"/>
    <x v="497"/>
    <n v="119990330"/>
    <x v="0"/>
  </r>
  <r>
    <n v="37"/>
    <n v="4.662623"/>
    <n v="119990340"/>
    <n v="6"/>
    <n v="17"/>
    <n v="56263.523935099998"/>
    <n v="129986315.90000001"/>
    <n v="11999034"/>
    <n v="119990340"/>
    <x v="498"/>
    <n v="119990340"/>
    <x v="0"/>
  </r>
  <r>
    <n v="26"/>
    <n v="1.861882"/>
    <n v="119990260"/>
    <n v="59"/>
    <n v="25"/>
    <n v="49275.552665000003"/>
    <n v="51906758.897"/>
    <n v="11999026"/>
    <n v="119990260"/>
    <x v="499"/>
    <n v="119990260"/>
    <x v="0"/>
  </r>
  <r>
    <n v="27"/>
    <n v="0.97738000000000003"/>
    <n v="119990261"/>
    <n v="559"/>
    <n v="20"/>
    <n v="24871.371817200001"/>
    <n v="27247680.732500002"/>
    <n v="11999026"/>
    <n v="119990261"/>
    <x v="499"/>
    <n v="119990260"/>
    <x v="1"/>
  </r>
  <r>
    <n v="40"/>
    <n v="5.977544"/>
    <n v="119990370"/>
    <n v="13"/>
    <n v="14"/>
    <n v="51116.017631199997"/>
    <n v="166644300.903"/>
    <n v="11999037"/>
    <n v="119990370"/>
    <x v="500"/>
    <n v="119990370"/>
    <x v="0"/>
  </r>
  <r>
    <n v="1380"/>
    <n v="1.907265"/>
    <n v="187992710"/>
    <n v="3"/>
    <n v="9"/>
    <n v="37814.091434800001"/>
    <n v="53172015.399300002"/>
    <n v="18799271"/>
    <n v="187992710"/>
    <x v="501"/>
    <n v="187992710"/>
    <x v="0"/>
  </r>
  <r>
    <n v="1423"/>
    <n v="0.28829199999999999"/>
    <n v="187993080"/>
    <n v="0"/>
    <n v="7"/>
    <n v="11568.667845100001"/>
    <n v="8037390.6222299896"/>
    <n v="18799308"/>
    <n v="187993080"/>
    <x v="502"/>
    <n v="187993080"/>
    <x v="0"/>
  </r>
  <r>
    <n v="1426"/>
    <n v="0.104589"/>
    <n v="187993110"/>
    <n v="29"/>
    <n v="6"/>
    <n v="6950.2168233100001"/>
    <n v="2915834.1652799901"/>
    <n v="18799311"/>
    <n v="187993110"/>
    <x v="503"/>
    <n v="187993110"/>
    <x v="0"/>
  </r>
  <r>
    <n v="1427"/>
    <n v="7.8945000000000001E-2"/>
    <n v="187993111"/>
    <n v="79"/>
    <n v="2"/>
    <n v="7786.93628627"/>
    <n v="2201033.2111"/>
    <n v="18799311"/>
    <n v="187993111"/>
    <x v="503"/>
    <n v="187993110"/>
    <x v="1"/>
  </r>
  <r>
    <n v="1419"/>
    <n v="0.64396399999999998"/>
    <n v="187993060"/>
    <n v="31"/>
    <n v="31"/>
    <n v="20350.785064600001"/>
    <n v="17953258.217099901"/>
    <n v="18799306"/>
    <n v="187993060"/>
    <x v="504"/>
    <n v="187993060"/>
    <x v="0"/>
  </r>
  <r>
    <n v="39"/>
    <n v="0.41777300000000001"/>
    <n v="119990360"/>
    <n v="20"/>
    <n v="4"/>
    <n v="20191.514571899999"/>
    <n v="11647255.9376"/>
    <n v="11999036"/>
    <n v="119990360"/>
    <x v="505"/>
    <n v="119990360"/>
    <x v="0"/>
  </r>
  <r>
    <n v="1415"/>
    <n v="0.32353700000000002"/>
    <n v="187993020"/>
    <n v="31"/>
    <n v="28"/>
    <n v="13558.179473300001"/>
    <n v="9019857.1910100002"/>
    <n v="18799302"/>
    <n v="187993020"/>
    <x v="506"/>
    <n v="187993020"/>
    <x v="0"/>
  </r>
  <r>
    <n v="1420"/>
    <n v="0.11579200000000001"/>
    <n v="187993070"/>
    <n v="6"/>
    <n v="2"/>
    <n v="9293.6003928499995"/>
    <n v="3228215.54678"/>
    <n v="18799307"/>
    <n v="187993070"/>
    <x v="507"/>
    <n v="187993070"/>
    <x v="0"/>
  </r>
  <r>
    <n v="1421"/>
    <n v="0.21130299999999999"/>
    <n v="187993071"/>
    <n v="186"/>
    <n v="8"/>
    <n v="10048.4971535"/>
    <n v="5890980.1928399904"/>
    <n v="18799307"/>
    <n v="187993071"/>
    <x v="507"/>
    <n v="187993070"/>
    <x v="1"/>
  </r>
  <r>
    <n v="1422"/>
    <n v="0.241561"/>
    <n v="187993072"/>
    <n v="133"/>
    <n v="9"/>
    <n v="10994.4239292"/>
    <n v="6734417.4418799896"/>
    <n v="18799307"/>
    <n v="187993072"/>
    <x v="507"/>
    <n v="187993070"/>
    <x v="1"/>
  </r>
  <r>
    <n v="38"/>
    <n v="4.3731840000000002"/>
    <n v="119990350"/>
    <n v="28"/>
    <n v="9"/>
    <n v="68378.536447299906"/>
    <n v="121916869.59199899"/>
    <n v="11999035"/>
    <n v="119990350"/>
    <x v="508"/>
    <n v="119990350"/>
    <x v="0"/>
  </r>
  <r>
    <n v="1364"/>
    <n v="4.0408419999999996"/>
    <n v="187992580"/>
    <n v="13"/>
    <n v="23"/>
    <n v="55405.031203899998"/>
    <n v="112655241.56900001"/>
    <n v="18799258"/>
    <n v="187992580"/>
    <x v="509"/>
    <n v="187992580"/>
    <x v="0"/>
  </r>
  <r>
    <n v="1368"/>
    <n v="4.2283730000000004"/>
    <n v="187992610"/>
    <n v="49"/>
    <n v="20"/>
    <n v="61483.309120899998"/>
    <n v="117883530.207"/>
    <n v="18799261"/>
    <n v="187992610"/>
    <x v="510"/>
    <n v="187992610"/>
    <x v="0"/>
  </r>
  <r>
    <n v="1365"/>
    <n v="5.8859120000000003"/>
    <n v="187992590"/>
    <n v="41"/>
    <n v="21"/>
    <n v="68738.121850199997"/>
    <n v="164093541.73100001"/>
    <n v="18799259"/>
    <n v="187992590"/>
    <x v="511"/>
    <n v="187992590"/>
    <x v="0"/>
  </r>
  <r>
    <n v="1338"/>
    <n v="1.8260019999999999"/>
    <n v="187992380"/>
    <n v="2"/>
    <n v="21"/>
    <n v="38843.096876399999"/>
    <n v="50907192.933499902"/>
    <n v="18799238"/>
    <n v="187992380"/>
    <x v="512"/>
    <n v="187992380"/>
    <x v="0"/>
  </r>
  <r>
    <n v="1339"/>
    <n v="3.3516439999999998"/>
    <n v="187992390"/>
    <n v="4"/>
    <n v="17"/>
    <n v="42405.212254700004"/>
    <n v="93440857.248500004"/>
    <n v="18799239"/>
    <n v="187992390"/>
    <x v="513"/>
    <n v="187992390"/>
    <x v="0"/>
  </r>
  <r>
    <n v="1335"/>
    <n v="0.76232999999999995"/>
    <n v="187992370"/>
    <n v="1"/>
    <n v="7"/>
    <n v="22005.666340700001"/>
    <n v="21252770.083099902"/>
    <n v="18799237"/>
    <n v="187992370"/>
    <x v="514"/>
    <n v="187992370"/>
    <x v="0"/>
  </r>
  <r>
    <n v="1333"/>
    <n v="1.291498"/>
    <n v="187992360"/>
    <n v="32"/>
    <n v="23"/>
    <n v="31914.764879900002"/>
    <n v="36007673.557800002"/>
    <n v="18799236"/>
    <n v="187992360"/>
    <x v="515"/>
    <n v="187992360"/>
    <x v="0"/>
  </r>
  <r>
    <n v="1329"/>
    <n v="0.38597999999999999"/>
    <n v="187992320"/>
    <n v="0"/>
    <n v="32"/>
    <n v="19748.344367400001"/>
    <n v="10761169.1928"/>
    <n v="18799232"/>
    <n v="187992320"/>
    <x v="516"/>
    <n v="187992320"/>
    <x v="0"/>
  </r>
  <r>
    <n v="1328"/>
    <n v="0.30631999999999998"/>
    <n v="187992310"/>
    <n v="127"/>
    <n v="15"/>
    <n v="15307.832904299999"/>
    <n v="8540307.4532299899"/>
    <n v="18799231"/>
    <n v="187992310"/>
    <x v="517"/>
    <n v="187992310"/>
    <x v="0"/>
  </r>
  <r>
    <n v="1330"/>
    <n v="0.58291800000000005"/>
    <n v="187992330"/>
    <n v="1"/>
    <n v="29"/>
    <n v="17472.3398628"/>
    <n v="16251613.4717"/>
    <n v="18799233"/>
    <n v="187992330"/>
    <x v="518"/>
    <n v="187992330"/>
    <x v="0"/>
  </r>
  <r>
    <n v="1334"/>
    <n v="0.53834700000000002"/>
    <n v="187992361"/>
    <n v="295"/>
    <n v="5"/>
    <n v="31974.8819812"/>
    <n v="15006927.8397"/>
    <n v="18799236"/>
    <n v="187992361"/>
    <x v="515"/>
    <n v="187992360"/>
    <x v="1"/>
  </r>
  <r>
    <n v="1341"/>
    <n v="0.86997800000000003"/>
    <n v="187992401"/>
    <n v="310"/>
    <n v="12"/>
    <n v="29037.161722100001"/>
    <n v="24253709.866599899"/>
    <n v="18799240"/>
    <n v="187992401"/>
    <x v="519"/>
    <n v="187992400"/>
    <x v="1"/>
  </r>
  <r>
    <n v="1340"/>
    <n v="0.46337"/>
    <n v="187992400"/>
    <n v="0"/>
    <n v="8"/>
    <n v="17529.318536800001"/>
    <n v="12918667.7962"/>
    <n v="18799240"/>
    <n v="187992400"/>
    <x v="519"/>
    <n v="187992400"/>
    <x v="0"/>
  </r>
  <r>
    <n v="1342"/>
    <n v="1.0049300000000001"/>
    <n v="187992402"/>
    <n v="1"/>
    <n v="11"/>
    <n v="23993.285080099999"/>
    <n v="28016605.306499898"/>
    <n v="18799240"/>
    <n v="187992402"/>
    <x v="519"/>
    <n v="187992400"/>
    <x v="1"/>
  </r>
  <r>
    <n v="1405"/>
    <n v="1.24674"/>
    <n v="187992941"/>
    <n v="643"/>
    <n v="9"/>
    <n v="29841.350140999999"/>
    <n v="34758497.8825"/>
    <n v="18799294"/>
    <n v="187992941"/>
    <x v="469"/>
    <n v="187992940"/>
    <x v="1"/>
  </r>
  <r>
    <n v="1343"/>
    <n v="0.48675299999999999"/>
    <n v="187992410"/>
    <n v="3"/>
    <n v="5"/>
    <n v="16864.248341899998"/>
    <n v="13570241.0141"/>
    <n v="18799241"/>
    <n v="187992410"/>
    <x v="520"/>
    <n v="187992410"/>
    <x v="0"/>
  </r>
  <r>
    <n v="1407"/>
    <n v="1.6877219999999999"/>
    <n v="187992943"/>
    <n v="300"/>
    <n v="10"/>
    <n v="30275.108048499998"/>
    <n v="47051450.4692"/>
    <n v="18799294"/>
    <n v="187992943"/>
    <x v="469"/>
    <n v="187992940"/>
    <x v="1"/>
  </r>
  <r>
    <n v="1344"/>
    <n v="0.44697300000000001"/>
    <n v="187992420"/>
    <n v="0"/>
    <n v="9"/>
    <n v="16918.273056999999"/>
    <n v="12461346.8846"/>
    <n v="18799242"/>
    <n v="187992420"/>
    <x v="521"/>
    <n v="187992420"/>
    <x v="0"/>
  </r>
  <r>
    <n v="1408"/>
    <n v="0.363317"/>
    <n v="187992950"/>
    <n v="1"/>
    <n v="5"/>
    <n v="17688.214947699998"/>
    <n v="10129298.0789"/>
    <n v="18799295"/>
    <n v="187992950"/>
    <x v="522"/>
    <n v="187992950"/>
    <x v="0"/>
  </r>
  <r>
    <n v="1384"/>
    <n v="0.79724399999999995"/>
    <n v="187992750"/>
    <n v="3"/>
    <n v="12"/>
    <n v="19619.747966300001"/>
    <n v="22226403.786400001"/>
    <n v="18799275"/>
    <n v="187992750"/>
    <x v="523"/>
    <n v="187992750"/>
    <x v="0"/>
  </r>
  <r>
    <n v="1404"/>
    <n v="1.9504000000000001E-2"/>
    <n v="187992940"/>
    <n v="0"/>
    <n v="1"/>
    <n v="13364.5855581"/>
    <n v="543793.44156199903"/>
    <n v="18799294"/>
    <n v="187992940"/>
    <x v="469"/>
    <n v="187992940"/>
    <x v="0"/>
  </r>
  <r>
    <n v="1262"/>
    <n v="0.74287000000000003"/>
    <n v="187991650"/>
    <n v="1"/>
    <n v="3"/>
    <n v="25869.115373600001"/>
    <n v="20711160.2524"/>
    <n v="18799165"/>
    <n v="187991650"/>
    <x v="524"/>
    <n v="187991650"/>
    <x v="0"/>
  </r>
  <r>
    <n v="1336"/>
    <n v="1.9570510000000001"/>
    <n v="187992371"/>
    <n v="63"/>
    <n v="9"/>
    <n v="34446.703304199997"/>
    <n v="54561345.894000001"/>
    <n v="18799237"/>
    <n v="187992371"/>
    <x v="514"/>
    <n v="187992370"/>
    <x v="1"/>
  </r>
  <r>
    <n v="1331"/>
    <n v="1.3745499999999999"/>
    <n v="187992340"/>
    <n v="18"/>
    <n v="25"/>
    <n v="28714.591098600002"/>
    <n v="38322028.678199902"/>
    <n v="18799234"/>
    <n v="187992340"/>
    <x v="525"/>
    <n v="187992340"/>
    <x v="0"/>
  </r>
  <r>
    <n v="1269"/>
    <n v="0.40561900000000001"/>
    <n v="187991720"/>
    <n v="0"/>
    <n v="4"/>
    <n v="15122.159385299999"/>
    <n v="11308497.5228"/>
    <n v="18799172"/>
    <n v="187991720"/>
    <x v="526"/>
    <n v="187991720"/>
    <x v="0"/>
  </r>
  <r>
    <n v="1320"/>
    <n v="0.60965199999999997"/>
    <n v="187992230"/>
    <n v="0"/>
    <n v="11"/>
    <n v="19521.955069399999"/>
    <n v="16997056.940900002"/>
    <n v="18799223"/>
    <n v="187992230"/>
    <x v="527"/>
    <n v="187992230"/>
    <x v="0"/>
  </r>
  <r>
    <n v="1332"/>
    <n v="0.31518400000000002"/>
    <n v="187992350"/>
    <n v="0"/>
    <n v="7"/>
    <n v="18428.6346486"/>
    <n v="8787594.6445700005"/>
    <n v="18799235"/>
    <n v="187992350"/>
    <x v="528"/>
    <n v="187992350"/>
    <x v="0"/>
  </r>
  <r>
    <n v="1271"/>
    <n v="0.70005099999999998"/>
    <n v="187991740"/>
    <n v="75"/>
    <n v="8"/>
    <n v="25910.092334000001"/>
    <n v="19517457.945099901"/>
    <n v="18799174"/>
    <n v="187991740"/>
    <x v="529"/>
    <n v="187991740"/>
    <x v="0"/>
  </r>
  <r>
    <n v="1270"/>
    <n v="0.39146199999999998"/>
    <n v="187991730"/>
    <n v="2"/>
    <n v="8"/>
    <n v="15880.272498"/>
    <n v="10913846.215299901"/>
    <n v="18799173"/>
    <n v="187991730"/>
    <x v="530"/>
    <n v="187991730"/>
    <x v="0"/>
  </r>
  <r>
    <n v="1300"/>
    <n v="0.25605499999999998"/>
    <n v="187992030"/>
    <n v="12"/>
    <n v="17"/>
    <n v="12533.5361913"/>
    <n v="7139037.0949200001"/>
    <n v="18799203"/>
    <n v="187992030"/>
    <x v="531"/>
    <n v="187992030"/>
    <x v="0"/>
  </r>
  <r>
    <n v="1337"/>
    <n v="0.63363700000000001"/>
    <n v="187992372"/>
    <n v="6"/>
    <n v="13"/>
    <n v="21660.8430878"/>
    <n v="17665527.2447"/>
    <n v="18799237"/>
    <n v="187992372"/>
    <x v="514"/>
    <n v="187992370"/>
    <x v="1"/>
  </r>
  <r>
    <n v="1321"/>
    <n v="0.24843799999999999"/>
    <n v="187992240"/>
    <n v="0"/>
    <n v="6"/>
    <n v="11111.0560836"/>
    <n v="6926451.6998699903"/>
    <n v="18799224"/>
    <n v="187992240"/>
    <x v="532"/>
    <n v="187992240"/>
    <x v="0"/>
  </r>
  <r>
    <n v="1322"/>
    <n v="0.39304499999999998"/>
    <n v="187992250"/>
    <n v="0"/>
    <n v="11"/>
    <n v="16020.291095299999"/>
    <n v="10958118.5239"/>
    <n v="18799225"/>
    <n v="187992250"/>
    <x v="533"/>
    <n v="187992250"/>
    <x v="0"/>
  </r>
  <r>
    <n v="1323"/>
    <n v="0.192662"/>
    <n v="187992260"/>
    <n v="24"/>
    <n v="12"/>
    <n v="11128.6064069"/>
    <n v="5371367.4057400003"/>
    <n v="18799226"/>
    <n v="187992260"/>
    <x v="534"/>
    <n v="187992260"/>
    <x v="0"/>
  </r>
  <r>
    <n v="1326"/>
    <n v="0.112882"/>
    <n v="187992290"/>
    <n v="0"/>
    <n v="18"/>
    <n v="9020.3809923699991"/>
    <n v="3147212.0099200001"/>
    <n v="18799229"/>
    <n v="187992290"/>
    <x v="535"/>
    <n v="187992290"/>
    <x v="0"/>
  </r>
  <r>
    <n v="1366"/>
    <n v="3.070913"/>
    <n v="187992591"/>
    <n v="1341"/>
    <n v="23"/>
    <n v="53875.261140499999"/>
    <n v="85615138.333100006"/>
    <n v="18799259"/>
    <n v="187992591"/>
    <x v="511"/>
    <n v="187992590"/>
    <x v="1"/>
  </r>
  <r>
    <n v="1362"/>
    <n v="1.09589"/>
    <n v="187992560"/>
    <n v="82"/>
    <n v="3"/>
    <n v="26713.998069099998"/>
    <n v="30552887.8521"/>
    <n v="18799256"/>
    <n v="187992560"/>
    <x v="536"/>
    <n v="187992560"/>
    <x v="0"/>
  </r>
  <r>
    <n v="1361"/>
    <n v="1.113073"/>
    <n v="187992550"/>
    <n v="23"/>
    <n v="10"/>
    <n v="27594.536070900002"/>
    <n v="31032098.673900001"/>
    <n v="18799255"/>
    <n v="187992550"/>
    <x v="537"/>
    <n v="187992550"/>
    <x v="0"/>
  </r>
  <r>
    <n v="1363"/>
    <n v="0.25592900000000002"/>
    <n v="187992570"/>
    <n v="1"/>
    <n v="11"/>
    <n v="12187.3769918"/>
    <n v="7135507.4494200004"/>
    <n v="18799257"/>
    <n v="187992570"/>
    <x v="538"/>
    <n v="187992570"/>
    <x v="0"/>
  </r>
  <r>
    <n v="1360"/>
    <n v="0.35986099999999999"/>
    <n v="187992540"/>
    <n v="2"/>
    <n v="18"/>
    <n v="15363.5671552"/>
    <n v="10032966.326099901"/>
    <n v="18799254"/>
    <n v="187992540"/>
    <x v="539"/>
    <n v="187992540"/>
    <x v="0"/>
  </r>
  <r>
    <n v="1358"/>
    <n v="0.21774299999999999"/>
    <n v="187992520"/>
    <n v="2"/>
    <n v="5"/>
    <n v="10487.8919971"/>
    <n v="6070881.8430000003"/>
    <n v="18799252"/>
    <n v="187992520"/>
    <x v="540"/>
    <n v="187992520"/>
    <x v="0"/>
  </r>
  <r>
    <n v="1273"/>
    <n v="0.21534400000000001"/>
    <n v="187991760"/>
    <n v="1"/>
    <n v="9"/>
    <n v="9487.0423595200009"/>
    <n v="6003875.05889"/>
    <n v="18799176"/>
    <n v="187991760"/>
    <x v="541"/>
    <n v="187991760"/>
    <x v="0"/>
  </r>
  <r>
    <n v="1205"/>
    <n v="3.8411810000000002"/>
    <n v="187991100"/>
    <n v="5"/>
    <n v="5"/>
    <n v="61990.567425699999"/>
    <n v="107094127.788"/>
    <n v="18799110"/>
    <n v="187991100"/>
    <x v="542"/>
    <n v="187991100"/>
    <x v="0"/>
  </r>
  <r>
    <n v="2881"/>
    <n v="0.21464900000000001"/>
    <n v="37999510"/>
    <n v="2"/>
    <n v="7"/>
    <n v="12535.700898700001"/>
    <n v="5984681.1503499905"/>
    <n v="3799951"/>
    <n v="37999510"/>
    <x v="543"/>
    <n v="37999510"/>
    <x v="0"/>
  </r>
  <r>
    <n v="2880"/>
    <n v="0.89822599999999997"/>
    <n v="37999500"/>
    <n v="12"/>
    <n v="2"/>
    <n v="24033.780859099999"/>
    <n v="25043642.522399899"/>
    <n v="3799950"/>
    <n v="37999500"/>
    <x v="544"/>
    <n v="37999500"/>
    <x v="0"/>
  </r>
  <r>
    <n v="2884"/>
    <n v="0.57626699999999997"/>
    <n v="37999540"/>
    <n v="15"/>
    <n v="5"/>
    <n v="16609.652587299999"/>
    <n v="16066805.135199901"/>
    <n v="3799954"/>
    <n v="37999540"/>
    <x v="545"/>
    <n v="37999540"/>
    <x v="0"/>
  </r>
  <r>
    <n v="2882"/>
    <n v="0.52562900000000001"/>
    <n v="37999520"/>
    <n v="9"/>
    <n v="4"/>
    <n v="18217.4471338"/>
    <n v="14655228.484999901"/>
    <n v="3799952"/>
    <n v="37999520"/>
    <x v="546"/>
    <n v="37999520"/>
    <x v="0"/>
  </r>
  <r>
    <n v="2874"/>
    <n v="0.25376399999999999"/>
    <n v="37999450"/>
    <n v="4"/>
    <n v="5"/>
    <n v="17774.153253799999"/>
    <n v="7075479.4600499896"/>
    <n v="3799945"/>
    <n v="37999450"/>
    <x v="547"/>
    <n v="37999450"/>
    <x v="0"/>
  </r>
  <r>
    <n v="2873"/>
    <n v="0.56553100000000001"/>
    <n v="37999440"/>
    <n v="10"/>
    <n v="11"/>
    <n v="20175.412251999998"/>
    <n v="15767589.726"/>
    <n v="3799944"/>
    <n v="37999440"/>
    <x v="548"/>
    <n v="37999440"/>
    <x v="0"/>
  </r>
  <r>
    <n v="2872"/>
    <n v="0.20158999999999999"/>
    <n v="37999430"/>
    <n v="55"/>
    <n v="2"/>
    <n v="18642.4810827"/>
    <n v="5620681.2011200003"/>
    <n v="3799943"/>
    <n v="37999430"/>
    <x v="549"/>
    <n v="37999430"/>
    <x v="0"/>
  </r>
  <r>
    <n v="1212"/>
    <n v="0.75434000000000001"/>
    <n v="187991170"/>
    <n v="17"/>
    <n v="3"/>
    <n v="38026.948100399997"/>
    <n v="21031575.4516"/>
    <n v="18799117"/>
    <n v="187991170"/>
    <x v="550"/>
    <n v="187991170"/>
    <x v="0"/>
  </r>
  <r>
    <n v="1251"/>
    <n v="5.125712"/>
    <n v="187991540"/>
    <n v="10"/>
    <n v="22"/>
    <n v="64591.019388000001"/>
    <n v="142904710.45100001"/>
    <n v="18799154"/>
    <n v="187991540"/>
    <x v="551"/>
    <n v="187991540"/>
    <x v="0"/>
  </r>
  <r>
    <n v="1250"/>
    <n v="0.63505199999999995"/>
    <n v="187991530"/>
    <n v="30"/>
    <n v="40"/>
    <n v="21347.0622644"/>
    <n v="17705492.033"/>
    <n v="18799153"/>
    <n v="187991530"/>
    <x v="552"/>
    <n v="187991530"/>
    <x v="0"/>
  </r>
  <r>
    <n v="2825"/>
    <n v="1.1636439999999999"/>
    <n v="37998960"/>
    <n v="4"/>
    <n v="13"/>
    <n v="29895.527042999998"/>
    <n v="32443919.807599898"/>
    <n v="3799896"/>
    <n v="37998960"/>
    <x v="553"/>
    <n v="37998960"/>
    <x v="0"/>
  </r>
  <r>
    <n v="2824"/>
    <n v="0.79406399999999999"/>
    <n v="37998950"/>
    <n v="9"/>
    <n v="3"/>
    <n v="20553.6418189"/>
    <n v="22139649.381999899"/>
    <n v="3799895"/>
    <n v="37998950"/>
    <x v="554"/>
    <n v="37998950"/>
    <x v="0"/>
  </r>
  <r>
    <n v="2827"/>
    <n v="0.98436000000000001"/>
    <n v="37998980"/>
    <n v="1"/>
    <n v="6"/>
    <n v="26638.130021000001"/>
    <n v="27445751.3563"/>
    <n v="3799898"/>
    <n v="37998980"/>
    <x v="555"/>
    <n v="37998980"/>
    <x v="0"/>
  </r>
  <r>
    <n v="2823"/>
    <n v="0.213675"/>
    <n v="37998940"/>
    <n v="0"/>
    <n v="1"/>
    <n v="11597.3442691"/>
    <n v="5957698.9454300003"/>
    <n v="3799894"/>
    <n v="37998940"/>
    <x v="556"/>
    <n v="37998940"/>
    <x v="0"/>
  </r>
  <r>
    <n v="1217"/>
    <n v="0.25308700000000001"/>
    <n v="187991220"/>
    <n v="0"/>
    <n v="4"/>
    <n v="12621.7144274"/>
    <n v="7056215.07235"/>
    <n v="18799122"/>
    <n v="187991220"/>
    <x v="557"/>
    <n v="187991220"/>
    <x v="0"/>
  </r>
  <r>
    <n v="1219"/>
    <n v="1.901157"/>
    <n v="187991240"/>
    <n v="9"/>
    <n v="3"/>
    <n v="53792.563642200003"/>
    <n v="53004928.1756"/>
    <n v="18799124"/>
    <n v="187991240"/>
    <x v="558"/>
    <n v="187991240"/>
    <x v="0"/>
  </r>
  <r>
    <n v="2865"/>
    <n v="1.360317"/>
    <n v="37999360"/>
    <n v="37"/>
    <n v="7"/>
    <n v="27117.8059584"/>
    <n v="37927198.418300003"/>
    <n v="3799936"/>
    <n v="37999360"/>
    <x v="559"/>
    <n v="37999360"/>
    <x v="0"/>
  </r>
  <r>
    <n v="2863"/>
    <n v="3.1044990000000001"/>
    <n v="37999340"/>
    <n v="0"/>
    <n v="1"/>
    <n v="39471.6508082"/>
    <n v="86556474.573300004"/>
    <n v="3799934"/>
    <n v="37999340"/>
    <x v="560"/>
    <n v="37999340"/>
    <x v="0"/>
  </r>
  <r>
    <n v="2861"/>
    <n v="0.81587500000000002"/>
    <n v="37999320"/>
    <n v="0"/>
    <n v="2"/>
    <n v="20893.1699052"/>
    <n v="22747462.100299899"/>
    <n v="3799932"/>
    <n v="37999320"/>
    <x v="561"/>
    <n v="37999320"/>
    <x v="0"/>
  </r>
  <r>
    <n v="1203"/>
    <n v="1.482464"/>
    <n v="187991080"/>
    <n v="12"/>
    <n v="5"/>
    <n v="30784.321775699998"/>
    <n v="41332309.848899901"/>
    <n v="18799108"/>
    <n v="187991080"/>
    <x v="562"/>
    <n v="187991080"/>
    <x v="0"/>
  </r>
  <r>
    <n v="1206"/>
    <n v="1.416866"/>
    <n v="187991110"/>
    <n v="6"/>
    <n v="16"/>
    <n v="37149.569718899998"/>
    <n v="39503663.620200001"/>
    <n v="18799111"/>
    <n v="187991110"/>
    <x v="563"/>
    <n v="187991110"/>
    <x v="0"/>
  </r>
  <r>
    <n v="1208"/>
    <n v="2.4959020000000001"/>
    <n v="187991130"/>
    <n v="22"/>
    <n v="18"/>
    <n v="40226.830704599997"/>
    <n v="69587683.462300003"/>
    <n v="18799113"/>
    <n v="187991130"/>
    <x v="564"/>
    <n v="187991130"/>
    <x v="0"/>
  </r>
  <r>
    <n v="1207"/>
    <n v="1.1764140000000001"/>
    <n v="187991120"/>
    <n v="8"/>
    <n v="16"/>
    <n v="35847.9190275"/>
    <n v="32799273.9848"/>
    <n v="18799112"/>
    <n v="187991120"/>
    <x v="565"/>
    <n v="187991120"/>
    <x v="0"/>
  </r>
  <r>
    <n v="1218"/>
    <n v="1.8849720000000001"/>
    <n v="187991230"/>
    <n v="1"/>
    <n v="6"/>
    <n v="44486.8323055"/>
    <n v="52554059.101800002"/>
    <n v="18799123"/>
    <n v="187991230"/>
    <x v="566"/>
    <n v="187991230"/>
    <x v="0"/>
  </r>
  <r>
    <n v="1209"/>
    <n v="0.77939499999999995"/>
    <n v="187991140"/>
    <n v="36"/>
    <n v="11"/>
    <n v="21058.068519699998"/>
    <n v="21730281.101599898"/>
    <n v="18799114"/>
    <n v="187991140"/>
    <x v="567"/>
    <n v="187991140"/>
    <x v="0"/>
  </r>
  <r>
    <n v="2911"/>
    <n v="0.50258800000000003"/>
    <n v="37999810"/>
    <n v="9"/>
    <n v="16"/>
    <n v="22309.287698"/>
    <n v="14013010.6895"/>
    <n v="3799981"/>
    <n v="37999810"/>
    <x v="568"/>
    <n v="37999810"/>
    <x v="0"/>
  </r>
  <r>
    <n v="2918"/>
    <n v="2.0080809999999998"/>
    <n v="37999880"/>
    <n v="23"/>
    <n v="10"/>
    <n v="39002.457747100001"/>
    <n v="55987351.542199902"/>
    <n v="3799988"/>
    <n v="37999880"/>
    <x v="569"/>
    <n v="37999880"/>
    <x v="0"/>
  </r>
  <r>
    <n v="2917"/>
    <n v="0.29444599999999999"/>
    <n v="37999870"/>
    <n v="7"/>
    <n v="10"/>
    <n v="30153.861558199998"/>
    <n v="8210228.5377700003"/>
    <n v="3799987"/>
    <n v="37999870"/>
    <x v="570"/>
    <n v="37999870"/>
    <x v="0"/>
  </r>
  <r>
    <n v="2837"/>
    <n v="0.74211700000000003"/>
    <n v="37999080"/>
    <n v="6"/>
    <n v="10"/>
    <n v="27642.908061999999"/>
    <n v="20692147.2326"/>
    <n v="3799908"/>
    <n v="37999080"/>
    <x v="571"/>
    <n v="37999080"/>
    <x v="0"/>
  </r>
  <r>
    <n v="2817"/>
    <n v="0.53588000000000002"/>
    <n v="37998880"/>
    <n v="2"/>
    <n v="12"/>
    <n v="22370.365057300001"/>
    <n v="14941189.034700001"/>
    <n v="3799888"/>
    <n v="37998880"/>
    <x v="572"/>
    <n v="37998880"/>
    <x v="0"/>
  </r>
  <r>
    <n v="2818"/>
    <n v="0.38914100000000001"/>
    <n v="37998890"/>
    <n v="0"/>
    <n v="11"/>
    <n v="14499.3448259"/>
    <n v="10849981.8949"/>
    <n v="3799889"/>
    <n v="37998890"/>
    <x v="573"/>
    <n v="37998890"/>
    <x v="0"/>
  </r>
  <r>
    <n v="2816"/>
    <n v="0.177647"/>
    <n v="37998870"/>
    <n v="2"/>
    <n v="6"/>
    <n v="10469.838376199999"/>
    <n v="4953197.29923"/>
    <n v="3799887"/>
    <n v="37998870"/>
    <x v="574"/>
    <n v="37998870"/>
    <x v="0"/>
  </r>
  <r>
    <n v="2838"/>
    <n v="0.35959400000000002"/>
    <n v="37999090"/>
    <n v="20"/>
    <n v="12"/>
    <n v="20968.160746099999"/>
    <n v="10026247.9528"/>
    <n v="3799909"/>
    <n v="37999090"/>
    <x v="575"/>
    <n v="37999090"/>
    <x v="0"/>
  </r>
  <r>
    <n v="1280"/>
    <n v="0.80093899999999996"/>
    <n v="187991830"/>
    <n v="1"/>
    <n v="20"/>
    <n v="34697.061263800002"/>
    <n v="22330471.963"/>
    <n v="18799183"/>
    <n v="187991830"/>
    <x v="576"/>
    <n v="187991830"/>
    <x v="0"/>
  </r>
  <r>
    <n v="2926"/>
    <n v="1.4973030000000001"/>
    <n v="37999960"/>
    <n v="4"/>
    <n v="21"/>
    <n v="26927.688895800002"/>
    <n v="41746225.9416999"/>
    <n v="3799996"/>
    <n v="37999960"/>
    <x v="577"/>
    <n v="37999960"/>
    <x v="0"/>
  </r>
  <r>
    <n v="2927"/>
    <n v="0.92637000000000003"/>
    <n v="37999970"/>
    <n v="32"/>
    <n v="7"/>
    <n v="23089.885382299999"/>
    <n v="25828203.3413"/>
    <n v="3799997"/>
    <n v="37999970"/>
    <x v="578"/>
    <n v="37999970"/>
    <x v="0"/>
  </r>
  <r>
    <n v="1233"/>
    <n v="9.7577569999999998"/>
    <n v="187991370"/>
    <n v="11"/>
    <n v="17"/>
    <n v="74560.556529399997"/>
    <n v="272045038.12800002"/>
    <n v="18799137"/>
    <n v="187991370"/>
    <x v="579"/>
    <n v="187991370"/>
    <x v="0"/>
  </r>
  <r>
    <n v="1215"/>
    <n v="7.3418029999999996"/>
    <n v="187991200"/>
    <n v="11"/>
    <n v="16"/>
    <n v="62327.205137299999"/>
    <n v="204689892.82600001"/>
    <n v="18799120"/>
    <n v="187991200"/>
    <x v="580"/>
    <n v="187991200"/>
    <x v="0"/>
  </r>
  <r>
    <n v="1214"/>
    <n v="6.5955149999999998"/>
    <n v="187991190"/>
    <n v="59"/>
    <n v="25"/>
    <n v="69588.066271300006"/>
    <n v="183885738.54899901"/>
    <n v="18799119"/>
    <n v="187991190"/>
    <x v="581"/>
    <n v="187991190"/>
    <x v="0"/>
  </r>
  <r>
    <n v="1213"/>
    <n v="0.91342100000000004"/>
    <n v="187991180"/>
    <n v="1"/>
    <n v="2"/>
    <n v="31753.212756500001"/>
    <n v="25466740.601100001"/>
    <n v="18799118"/>
    <n v="187991180"/>
    <x v="582"/>
    <n v="187991180"/>
    <x v="0"/>
  </r>
  <r>
    <n v="2850"/>
    <n v="4.5749979999999999"/>
    <n v="37999210"/>
    <n v="12"/>
    <n v="11"/>
    <n v="50277.7140019"/>
    <n v="127553310.27"/>
    <n v="3799921"/>
    <n v="37999210"/>
    <x v="583"/>
    <n v="37999210"/>
    <x v="0"/>
  </r>
  <r>
    <n v="2851"/>
    <n v="0.25286799999999998"/>
    <n v="37999220"/>
    <n v="0"/>
    <n v="3"/>
    <n v="13289.519108300001"/>
    <n v="7050145.2901900001"/>
    <n v="3799922"/>
    <n v="37999220"/>
    <x v="584"/>
    <n v="37999220"/>
    <x v="0"/>
  </r>
  <r>
    <n v="1216"/>
    <n v="0.87129800000000002"/>
    <n v="187991210"/>
    <n v="4"/>
    <n v="3"/>
    <n v="24500.403867699999"/>
    <n v="24292043.686500002"/>
    <n v="18799121"/>
    <n v="187991210"/>
    <x v="585"/>
    <n v="187991210"/>
    <x v="0"/>
  </r>
  <r>
    <n v="1267"/>
    <n v="0.20200199999999999"/>
    <n v="187991700"/>
    <n v="0"/>
    <n v="6"/>
    <n v="11531.0094962"/>
    <n v="5631830.2621200001"/>
    <n v="18799170"/>
    <n v="187991700"/>
    <x v="586"/>
    <n v="187991700"/>
    <x v="0"/>
  </r>
  <r>
    <n v="1252"/>
    <n v="0.51045300000000005"/>
    <n v="187991550"/>
    <n v="6"/>
    <n v="1"/>
    <n v="16169.5563566"/>
    <n v="14231775.8157"/>
    <n v="18799155"/>
    <n v="187991550"/>
    <x v="587"/>
    <n v="187991550"/>
    <x v="0"/>
  </r>
  <r>
    <n v="1204"/>
    <n v="0.17374600000000001"/>
    <n v="187991090"/>
    <n v="0"/>
    <n v="3"/>
    <n v="10296.888652199999"/>
    <n v="4844299.5768600004"/>
    <n v="18799109"/>
    <n v="187991090"/>
    <x v="588"/>
    <n v="187991090"/>
    <x v="0"/>
  </r>
  <r>
    <n v="2878"/>
    <n v="2.03132"/>
    <n v="37999490"/>
    <n v="237"/>
    <n v="9"/>
    <n v="46726.526336399998"/>
    <n v="56635854.614299901"/>
    <n v="3799949"/>
    <n v="37999490"/>
    <x v="589"/>
    <n v="37999490"/>
    <x v="0"/>
  </r>
  <r>
    <n v="2886"/>
    <n v="0.18515599999999999"/>
    <n v="37999560"/>
    <n v="0"/>
    <n v="10"/>
    <n v="23139.594382800002"/>
    <n v="5162743.2578999903"/>
    <n v="3799956"/>
    <n v="37999560"/>
    <x v="590"/>
    <n v="37999560"/>
    <x v="0"/>
  </r>
  <r>
    <n v="2877"/>
    <n v="0.86636100000000005"/>
    <n v="37999480"/>
    <n v="1"/>
    <n v="8"/>
    <n v="26323.701976200002"/>
    <n v="24155196.374499898"/>
    <n v="3799948"/>
    <n v="37999480"/>
    <x v="591"/>
    <n v="37999480"/>
    <x v="0"/>
  </r>
  <r>
    <n v="2834"/>
    <n v="1.507558"/>
    <n v="37999050"/>
    <n v="4"/>
    <n v="5"/>
    <n v="31933.784080000001"/>
    <n v="42032894.866800003"/>
    <n v="3799905"/>
    <n v="37999050"/>
    <x v="592"/>
    <n v="37999050"/>
    <x v="0"/>
  </r>
  <r>
    <n v="2845"/>
    <n v="2.1696309999999999"/>
    <n v="37999160"/>
    <n v="6"/>
    <n v="13"/>
    <n v="40168.3425708"/>
    <n v="60491831.9324999"/>
    <n v="3799916"/>
    <n v="37999160"/>
    <x v="593"/>
    <n v="37999160"/>
    <x v="0"/>
  </r>
  <r>
    <n v="2844"/>
    <n v="0.48686800000000002"/>
    <n v="37999150"/>
    <n v="4"/>
    <n v="3"/>
    <n v="16684.3242254"/>
    <n v="13574565.4505"/>
    <n v="3799915"/>
    <n v="37999150"/>
    <x v="594"/>
    <n v="37999150"/>
    <x v="0"/>
  </r>
  <r>
    <n v="2843"/>
    <n v="2.4594369999999999"/>
    <n v="37999140"/>
    <n v="10"/>
    <n v="2"/>
    <n v="38234.038895099999"/>
    <n v="68572498.226899907"/>
    <n v="3799914"/>
    <n v="37999140"/>
    <x v="595"/>
    <n v="37999140"/>
    <x v="0"/>
  </r>
  <r>
    <n v="2846"/>
    <n v="0.95204800000000001"/>
    <n v="37999170"/>
    <n v="8"/>
    <n v="5"/>
    <n v="21951.973256699999"/>
    <n v="26544366.3686"/>
    <n v="3799917"/>
    <n v="37999170"/>
    <x v="596"/>
    <n v="37999170"/>
    <x v="0"/>
  </r>
  <r>
    <n v="2840"/>
    <n v="0.16259499999999999"/>
    <n v="37999110"/>
    <n v="40"/>
    <n v="4"/>
    <n v="10849.693841800001"/>
    <n v="4533416.25294"/>
    <n v="3799911"/>
    <n v="37999110"/>
    <x v="597"/>
    <n v="37999110"/>
    <x v="0"/>
  </r>
  <r>
    <n v="2854"/>
    <n v="0.78693900000000006"/>
    <n v="37999250"/>
    <n v="6"/>
    <n v="6"/>
    <n v="25979.507890000001"/>
    <n v="21940614.820500001"/>
    <n v="3799925"/>
    <n v="37999250"/>
    <x v="598"/>
    <n v="37999250"/>
    <x v="0"/>
  </r>
  <r>
    <n v="2826"/>
    <n v="0.42771199999999998"/>
    <n v="37998970"/>
    <n v="0"/>
    <n v="3"/>
    <n v="16833.4186099"/>
    <n v="11925205.8959"/>
    <n v="3799897"/>
    <n v="37998970"/>
    <x v="599"/>
    <n v="37998970"/>
    <x v="0"/>
  </r>
  <r>
    <n v="2885"/>
    <n v="0.52607700000000002"/>
    <n v="37999550"/>
    <n v="0"/>
    <n v="7"/>
    <n v="17825.845654699999"/>
    <n v="14667903.3403999"/>
    <n v="3799955"/>
    <n v="37999550"/>
    <x v="600"/>
    <n v="37999550"/>
    <x v="0"/>
  </r>
  <r>
    <n v="2887"/>
    <n v="0.16608200000000001"/>
    <n v="37999570"/>
    <n v="12"/>
    <n v="13"/>
    <n v="10086.931287199999"/>
    <n v="4630706.4692000002"/>
    <n v="3799957"/>
    <n v="37999570"/>
    <x v="601"/>
    <n v="37999570"/>
    <x v="0"/>
  </r>
  <r>
    <n v="2828"/>
    <n v="0.355435"/>
    <n v="37998990"/>
    <n v="10"/>
    <n v="3"/>
    <n v="19275.0551653"/>
    <n v="9910172.2775199898"/>
    <n v="3799899"/>
    <n v="37998990"/>
    <x v="602"/>
    <n v="37998990"/>
    <x v="0"/>
  </r>
  <r>
    <n v="2879"/>
    <n v="0.120853"/>
    <n v="37999491"/>
    <n v="64"/>
    <n v="1"/>
    <n v="8555.3288896899994"/>
    <n v="3369773.7399200001"/>
    <n v="3799949"/>
    <n v="37999491"/>
    <x v="589"/>
    <n v="37999490"/>
    <x v="1"/>
  </r>
  <r>
    <n v="2853"/>
    <n v="1.2151449999999999"/>
    <n v="37999240"/>
    <n v="35"/>
    <n v="25"/>
    <n v="25464.837929500001"/>
    <n v="33879847.6824999"/>
    <n v="3799924"/>
    <n v="37999240"/>
    <x v="603"/>
    <n v="37999240"/>
    <x v="0"/>
  </r>
  <r>
    <n v="2833"/>
    <n v="0.62223799999999996"/>
    <n v="37999040"/>
    <n v="25"/>
    <n v="10"/>
    <n v="29005.3083143"/>
    <n v="17349241.522999901"/>
    <n v="3799904"/>
    <n v="37999040"/>
    <x v="604"/>
    <n v="37999040"/>
    <x v="0"/>
  </r>
  <r>
    <n v="2883"/>
    <n v="0.14083399999999999"/>
    <n v="37999530"/>
    <n v="0"/>
    <n v="2"/>
    <n v="9807.9400934599998"/>
    <n v="3926631.6288800002"/>
    <n v="3799953"/>
    <n v="37999530"/>
    <x v="605"/>
    <n v="37999530"/>
    <x v="0"/>
  </r>
  <r>
    <n v="2892"/>
    <n v="9.3378000000000003E-2"/>
    <n v="37999620"/>
    <n v="0"/>
    <n v="3"/>
    <n v="6938.9117840700001"/>
    <n v="2603564.37276999"/>
    <n v="3799962"/>
    <n v="37999620"/>
    <x v="606"/>
    <n v="37999620"/>
    <x v="0"/>
  </r>
  <r>
    <n v="2890"/>
    <n v="9.5458000000000001E-2"/>
    <n v="37999600"/>
    <n v="14"/>
    <n v="3"/>
    <n v="7675.6990361300004"/>
    <n v="2661541.5190900001"/>
    <n v="3799960"/>
    <n v="37999600"/>
    <x v="607"/>
    <n v="37999600"/>
    <x v="0"/>
  </r>
  <r>
    <n v="2871"/>
    <n v="0.90415999999999996"/>
    <n v="37999420"/>
    <n v="2"/>
    <n v="18"/>
    <n v="28639.982943800002"/>
    <n v="25209221.9087"/>
    <n v="3799942"/>
    <n v="37999420"/>
    <x v="608"/>
    <n v="37999420"/>
    <x v="0"/>
  </r>
  <r>
    <n v="2875"/>
    <n v="0.213584"/>
    <n v="37999460"/>
    <n v="0"/>
    <n v="1"/>
    <n v="15965.1170645"/>
    <n v="5955106.85824"/>
    <n v="3799946"/>
    <n v="37999460"/>
    <x v="609"/>
    <n v="37999460"/>
    <x v="0"/>
  </r>
  <r>
    <n v="2859"/>
    <n v="0.203546"/>
    <n v="37999300"/>
    <n v="0"/>
    <n v="2"/>
    <n v="10492.894860500001"/>
    <n v="5675135.50318"/>
    <n v="3799930"/>
    <n v="37999300"/>
    <x v="610"/>
    <n v="37999300"/>
    <x v="0"/>
  </r>
  <r>
    <n v="2856"/>
    <n v="0.35557899999999998"/>
    <n v="37999270"/>
    <n v="2"/>
    <n v="4"/>
    <n v="14220.1432929"/>
    <n v="9913955.5144699905"/>
    <n v="3799927"/>
    <n v="37999270"/>
    <x v="611"/>
    <n v="37999270"/>
    <x v="0"/>
  </r>
  <r>
    <n v="2855"/>
    <n v="0.51966500000000004"/>
    <n v="37999260"/>
    <n v="68"/>
    <n v="8"/>
    <n v="20282.576836"/>
    <n v="14488633.987400001"/>
    <n v="3799926"/>
    <n v="37999260"/>
    <x v="612"/>
    <n v="37999260"/>
    <x v="0"/>
  </r>
  <r>
    <n v="2860"/>
    <n v="0.21373500000000001"/>
    <n v="37999310"/>
    <n v="4"/>
    <n v="7"/>
    <n v="10097.165830600001"/>
    <n v="5959238.1119799903"/>
    <n v="3799931"/>
    <n v="37999310"/>
    <x v="613"/>
    <n v="37999310"/>
    <x v="0"/>
  </r>
  <r>
    <n v="2857"/>
    <n v="0.36052600000000001"/>
    <n v="37999280"/>
    <n v="17"/>
    <n v="8"/>
    <n v="22063.484943399999"/>
    <n v="10052067.1440999"/>
    <n v="3799928"/>
    <n v="37999280"/>
    <x v="614"/>
    <n v="37999280"/>
    <x v="0"/>
  </r>
  <r>
    <n v="2869"/>
    <n v="9.4934000000000004E-2"/>
    <n v="37999400"/>
    <n v="2"/>
    <n v="3"/>
    <n v="6874.8852864700002"/>
    <n v="2646959.6871400001"/>
    <n v="3799940"/>
    <n v="37999400"/>
    <x v="615"/>
    <n v="37999400"/>
    <x v="0"/>
  </r>
  <r>
    <n v="2891"/>
    <n v="0.14364199999999999"/>
    <n v="37999610"/>
    <n v="0"/>
    <n v="8"/>
    <n v="8222.32890606"/>
    <n v="4004906.8735600002"/>
    <n v="3799961"/>
    <n v="37999610"/>
    <x v="616"/>
    <n v="37999610"/>
    <x v="0"/>
  </r>
  <r>
    <n v="2876"/>
    <n v="0.28404299999999999"/>
    <n v="37999470"/>
    <n v="5"/>
    <n v="11"/>
    <n v="20656.561672"/>
    <n v="7919531.7008300005"/>
    <n v="3799947"/>
    <n v="37999470"/>
    <x v="617"/>
    <n v="37999470"/>
    <x v="0"/>
  </r>
  <r>
    <n v="2888"/>
    <n v="0.23474700000000001"/>
    <n v="37999580"/>
    <n v="0"/>
    <n v="17"/>
    <n v="14136.2326681"/>
    <n v="6545072.20041"/>
    <n v="3799958"/>
    <n v="37999580"/>
    <x v="618"/>
    <n v="37999580"/>
    <x v="0"/>
  </r>
  <r>
    <n v="2889"/>
    <n v="0.210114"/>
    <n v="37999590"/>
    <n v="0"/>
    <n v="16"/>
    <n v="10030.590971"/>
    <n v="5858354.5668299897"/>
    <n v="3799959"/>
    <n v="37999590"/>
    <x v="619"/>
    <n v="37999590"/>
    <x v="0"/>
  </r>
  <r>
    <n v="2893"/>
    <n v="0.140179"/>
    <n v="37999630"/>
    <n v="0"/>
    <n v="7"/>
    <n v="8032.4812198199998"/>
    <n v="3908391.9474900002"/>
    <n v="3799963"/>
    <n v="37999630"/>
    <x v="620"/>
    <n v="37999630"/>
    <x v="0"/>
  </r>
  <r>
    <n v="2858"/>
    <n v="7.5868000000000005E-2"/>
    <n v="37999290"/>
    <n v="0"/>
    <n v="3"/>
    <n v="5931.2698440300001"/>
    <n v="2115381.03433999"/>
    <n v="3799929"/>
    <n v="37999290"/>
    <x v="621"/>
    <n v="37999290"/>
    <x v="0"/>
  </r>
  <r>
    <n v="2866"/>
    <n v="0.30258099999999999"/>
    <n v="37999370"/>
    <n v="0"/>
    <n v="10"/>
    <n v="13377.800974899999"/>
    <n v="8436273.7634100001"/>
    <n v="3799937"/>
    <n v="37999370"/>
    <x v="622"/>
    <n v="37999370"/>
    <x v="0"/>
  </r>
  <r>
    <n v="2870"/>
    <n v="0.20374600000000001"/>
    <n v="37999410"/>
    <n v="0"/>
    <n v="2"/>
    <n v="10499.571692400001"/>
    <n v="5680747.1282700002"/>
    <n v="3799941"/>
    <n v="37999410"/>
    <x v="623"/>
    <n v="37999410"/>
    <x v="0"/>
  </r>
  <r>
    <n v="2868"/>
    <n v="8.9932999999999999E-2"/>
    <n v="37999390"/>
    <n v="1"/>
    <n v="3"/>
    <n v="6918.025173"/>
    <n v="2507520.3648399902"/>
    <n v="3799939"/>
    <n v="37999390"/>
    <x v="624"/>
    <n v="37999390"/>
    <x v="0"/>
  </r>
  <r>
    <n v="2867"/>
    <n v="0.154118"/>
    <n v="37999380"/>
    <n v="2"/>
    <n v="3"/>
    <n v="9574.90830293"/>
    <n v="4297079.4685000004"/>
    <n v="3799938"/>
    <n v="37999380"/>
    <x v="625"/>
    <n v="37999380"/>
    <x v="0"/>
  </r>
  <r>
    <n v="2839"/>
    <n v="0.61641699999999999"/>
    <n v="37999100"/>
    <n v="2"/>
    <n v="3"/>
    <n v="17439.584598000001"/>
    <n v="17186912.911499899"/>
    <n v="3799910"/>
    <n v="37999100"/>
    <x v="626"/>
    <n v="37999100"/>
    <x v="0"/>
  </r>
  <r>
    <n v="2842"/>
    <n v="0.151279"/>
    <n v="37999130"/>
    <n v="0"/>
    <n v="3"/>
    <n v="10769.3294914"/>
    <n v="4217920.3666899903"/>
    <n v="3799913"/>
    <n v="37999130"/>
    <x v="627"/>
    <n v="37999130"/>
    <x v="0"/>
  </r>
  <r>
    <n v="2841"/>
    <n v="9.6917000000000003E-2"/>
    <n v="37999120"/>
    <n v="84"/>
    <n v="3"/>
    <n v="7493.7077766399998"/>
    <n v="2702261.0663399901"/>
    <n v="3799912"/>
    <n v="37999120"/>
    <x v="628"/>
    <n v="37999120"/>
    <x v="0"/>
  </r>
  <r>
    <n v="1178"/>
    <n v="2.3326850000000001"/>
    <n v="187990830"/>
    <n v="100"/>
    <n v="23"/>
    <n v="43271.955457099997"/>
    <n v="65036437.484300002"/>
    <n v="18799083"/>
    <n v="187990830"/>
    <x v="629"/>
    <n v="187990830"/>
    <x v="0"/>
  </r>
  <r>
    <n v="1179"/>
    <n v="0.85145099999999996"/>
    <n v="187990840"/>
    <n v="4"/>
    <n v="13"/>
    <n v="29642.4959924"/>
    <n v="23738798.072500002"/>
    <n v="18799084"/>
    <n v="187990840"/>
    <x v="630"/>
    <n v="187990840"/>
    <x v="0"/>
  </r>
  <r>
    <n v="1180"/>
    <n v="1.538521"/>
    <n v="187990850"/>
    <n v="5"/>
    <n v="14"/>
    <n v="29377.793455399998"/>
    <n v="42894205.3332"/>
    <n v="18799085"/>
    <n v="187990850"/>
    <x v="631"/>
    <n v="187990850"/>
    <x v="0"/>
  </r>
  <r>
    <n v="1220"/>
    <n v="1.337955"/>
    <n v="187991250"/>
    <n v="13"/>
    <n v="7"/>
    <n v="32272.906737099998"/>
    <n v="37302240.067699902"/>
    <n v="18799125"/>
    <n v="187991250"/>
    <x v="632"/>
    <n v="187991250"/>
    <x v="0"/>
  </r>
  <r>
    <n v="1221"/>
    <n v="0.266511"/>
    <n v="187991251"/>
    <n v="124"/>
    <n v="4"/>
    <n v="14948.334439800001"/>
    <n v="7430420.66139"/>
    <n v="18799125"/>
    <n v="187991251"/>
    <x v="632"/>
    <n v="187991250"/>
    <x v="1"/>
  </r>
  <r>
    <n v="1282"/>
    <n v="2.5915409999999999"/>
    <n v="187991850"/>
    <n v="64"/>
    <n v="34"/>
    <n v="40991.443894199998"/>
    <n v="72252122.077700004"/>
    <n v="18799185"/>
    <n v="187991850"/>
    <x v="633"/>
    <n v="187991850"/>
    <x v="0"/>
  </r>
  <r>
    <n v="1279"/>
    <n v="0.28767199999999998"/>
    <n v="187991820"/>
    <n v="0"/>
    <n v="12"/>
    <n v="11790.2626119"/>
    <n v="8020359.8325800002"/>
    <n v="18799182"/>
    <n v="187991820"/>
    <x v="634"/>
    <n v="187991820"/>
    <x v="0"/>
  </r>
  <r>
    <n v="1222"/>
    <n v="4.2464110000000002"/>
    <n v="187991260"/>
    <n v="87"/>
    <n v="18"/>
    <n v="44453.623835300001"/>
    <n v="118390741.95900001"/>
    <n v="18799126"/>
    <n v="187991260"/>
    <x v="635"/>
    <n v="187991260"/>
    <x v="0"/>
  </r>
  <r>
    <n v="1162"/>
    <n v="1.5933550000000001"/>
    <n v="187990670"/>
    <n v="17"/>
    <n v="9"/>
    <n v="26503.972381600001"/>
    <n v="44423683.411899902"/>
    <n v="18799067"/>
    <n v="187990670"/>
    <x v="636"/>
    <n v="187990670"/>
    <x v="0"/>
  </r>
  <r>
    <n v="1161"/>
    <n v="0.131381"/>
    <n v="187990660"/>
    <n v="1"/>
    <n v="2"/>
    <n v="13063.296790599999"/>
    <n v="3663226.9809300001"/>
    <n v="18799066"/>
    <n v="187990660"/>
    <x v="637"/>
    <n v="187990660"/>
    <x v="0"/>
  </r>
  <r>
    <n v="1210"/>
    <n v="1.9471499999999999"/>
    <n v="187991150"/>
    <n v="43"/>
    <n v="22"/>
    <n v="34848.574780199997"/>
    <n v="54288466.618699901"/>
    <n v="18799115"/>
    <n v="187991150"/>
    <x v="638"/>
    <n v="187991150"/>
    <x v="0"/>
  </r>
  <r>
    <n v="1160"/>
    <n v="0.76464699999999997"/>
    <n v="187990650"/>
    <n v="6"/>
    <n v="22"/>
    <n v="21151.746756799999"/>
    <n v="21319086.679499902"/>
    <n v="18799065"/>
    <n v="187990650"/>
    <x v="639"/>
    <n v="187990650"/>
    <x v="0"/>
  </r>
  <r>
    <n v="1191"/>
    <n v="3.5845000000000002E-2"/>
    <n v="187990960"/>
    <n v="0"/>
    <n v="1"/>
    <n v="6079.7464493500001"/>
    <n v="999417.22151299904"/>
    <n v="18799096"/>
    <n v="187990960"/>
    <x v="640"/>
    <n v="187990960"/>
    <x v="0"/>
  </r>
  <r>
    <n v="1302"/>
    <n v="0.37271399999999999"/>
    <n v="187992050"/>
    <n v="0"/>
    <n v="8"/>
    <n v="18506.7540859"/>
    <n v="10391538.330600001"/>
    <n v="18799205"/>
    <n v="187992050"/>
    <x v="641"/>
    <n v="187992050"/>
    <x v="0"/>
  </r>
  <r>
    <n v="1197"/>
    <n v="0.22212799999999999"/>
    <n v="187991020"/>
    <n v="0"/>
    <n v="4"/>
    <n v="13852.9428362"/>
    <n v="6193094.3570600003"/>
    <n v="18799102"/>
    <n v="187991020"/>
    <x v="642"/>
    <n v="187991020"/>
    <x v="0"/>
  </r>
  <r>
    <n v="1309"/>
    <n v="0.67700300000000002"/>
    <n v="187992120"/>
    <n v="15"/>
    <n v="25"/>
    <n v="19324.541633100001"/>
    <n v="18874832.6844"/>
    <n v="18799212"/>
    <n v="187992120"/>
    <x v="643"/>
    <n v="187992120"/>
    <x v="0"/>
  </r>
  <r>
    <n v="1184"/>
    <n v="1.035622"/>
    <n v="187990890"/>
    <n v="39"/>
    <n v="20"/>
    <n v="24810.2499106"/>
    <n v="28873616.531199899"/>
    <n v="18799089"/>
    <n v="187990890"/>
    <x v="644"/>
    <n v="187990890"/>
    <x v="0"/>
  </r>
  <r>
    <n v="1183"/>
    <n v="0.62036500000000006"/>
    <n v="187990880"/>
    <n v="12"/>
    <n v="9"/>
    <n v="27999.424780500001"/>
    <n v="17295988.137499899"/>
    <n v="18799088"/>
    <n v="187990880"/>
    <x v="645"/>
    <n v="187990880"/>
    <x v="0"/>
  </r>
  <r>
    <n v="1186"/>
    <n v="0.34212100000000001"/>
    <n v="187990910"/>
    <n v="1"/>
    <n v="30"/>
    <n v="17574.218999600002"/>
    <n v="9538493.8993999902"/>
    <n v="18799091"/>
    <n v="187990910"/>
    <x v="646"/>
    <n v="187990910"/>
    <x v="0"/>
  </r>
  <r>
    <n v="1188"/>
    <n v="0.268515"/>
    <n v="187990930"/>
    <n v="3"/>
    <n v="6"/>
    <n v="12350.2714873"/>
    <n v="7486429.0289200004"/>
    <n v="18799093"/>
    <n v="187990930"/>
    <x v="647"/>
    <n v="187990930"/>
    <x v="0"/>
  </r>
  <r>
    <n v="1140"/>
    <n v="1.2991410000000001"/>
    <n v="187990460"/>
    <n v="52"/>
    <n v="20"/>
    <n v="25889.087307599999"/>
    <n v="36220166.696199901"/>
    <n v="18799046"/>
    <n v="187990460"/>
    <x v="648"/>
    <n v="187990460"/>
    <x v="0"/>
  </r>
  <r>
    <n v="1136"/>
    <n v="0.50553899999999996"/>
    <n v="187990420"/>
    <n v="3"/>
    <n v="7"/>
    <n v="28528.916336499999"/>
    <n v="14094750.0634"/>
    <n v="18799042"/>
    <n v="187990420"/>
    <x v="649"/>
    <n v="187990420"/>
    <x v="0"/>
  </r>
  <r>
    <n v="1138"/>
    <n v="0.38635900000000001"/>
    <n v="187990440"/>
    <n v="0"/>
    <n v="8"/>
    <n v="12976.0088154"/>
    <n v="10771890.613"/>
    <n v="18799044"/>
    <n v="187990440"/>
    <x v="650"/>
    <n v="187990440"/>
    <x v="0"/>
  </r>
  <r>
    <n v="1315"/>
    <n v="0.137266"/>
    <n v="187992180"/>
    <n v="0"/>
    <n v="5"/>
    <n v="10702.505340899999"/>
    <n v="3827163.83378"/>
    <n v="18799218"/>
    <n v="187992180"/>
    <x v="651"/>
    <n v="187992180"/>
    <x v="0"/>
  </r>
  <r>
    <n v="1314"/>
    <n v="0.33418900000000001"/>
    <n v="187992170"/>
    <n v="6"/>
    <n v="11"/>
    <n v="19550.177823099999"/>
    <n v="9317314.6842599902"/>
    <n v="18799217"/>
    <n v="187992170"/>
    <x v="652"/>
    <n v="187992170"/>
    <x v="0"/>
  </r>
  <r>
    <n v="1313"/>
    <n v="0.13842299999999999"/>
    <n v="187992160"/>
    <n v="0"/>
    <n v="3"/>
    <n v="10506.809471"/>
    <n v="3859405.96896999"/>
    <n v="18799216"/>
    <n v="187992160"/>
    <x v="653"/>
    <n v="187992160"/>
    <x v="0"/>
  </r>
  <r>
    <n v="1253"/>
    <n v="0.33324599999999999"/>
    <n v="187991560"/>
    <n v="95"/>
    <n v="6"/>
    <n v="18959.206236800001"/>
    <n v="9291000.8013499901"/>
    <n v="18799156"/>
    <n v="187991560"/>
    <x v="654"/>
    <n v="187991560"/>
    <x v="0"/>
  </r>
  <r>
    <n v="1285"/>
    <n v="0.83881000000000006"/>
    <n v="187991880"/>
    <n v="16"/>
    <n v="7"/>
    <n v="26205.130655299999"/>
    <n v="23386274.366900001"/>
    <n v="18799188"/>
    <n v="187991880"/>
    <x v="655"/>
    <n v="187991880"/>
    <x v="0"/>
  </r>
  <r>
    <n v="1292"/>
    <n v="0.14074900000000001"/>
    <n v="187991950"/>
    <n v="0"/>
    <n v="12"/>
    <n v="8068.53144109"/>
    <n v="3924108.6852899902"/>
    <n v="18799195"/>
    <n v="187991950"/>
    <x v="656"/>
    <n v="187991950"/>
    <x v="0"/>
  </r>
  <r>
    <n v="1298"/>
    <n v="0.10273599999999999"/>
    <n v="187992010"/>
    <n v="4"/>
    <n v="8"/>
    <n v="8722.2704251600007"/>
    <n v="2864299.0412099902"/>
    <n v="18799201"/>
    <n v="187992010"/>
    <x v="657"/>
    <n v="187992010"/>
    <x v="0"/>
  </r>
  <r>
    <n v="1297"/>
    <n v="4.1639000000000002E-2"/>
    <n v="187992000"/>
    <n v="1"/>
    <n v="5"/>
    <n v="4303.6680635100001"/>
    <n v="1160867.9272400001"/>
    <n v="18799200"/>
    <n v="187992000"/>
    <x v="658"/>
    <n v="187992000"/>
    <x v="0"/>
  </r>
  <r>
    <n v="1256"/>
    <n v="0.52571599999999996"/>
    <n v="187991590"/>
    <n v="0"/>
    <n v="12"/>
    <n v="18321.113407600002"/>
    <n v="14656905.488700001"/>
    <n v="18799159"/>
    <n v="187991590"/>
    <x v="659"/>
    <n v="187991590"/>
    <x v="0"/>
  </r>
  <r>
    <n v="1283"/>
    <n v="0.42993900000000002"/>
    <n v="187991860"/>
    <n v="0"/>
    <n v="12"/>
    <n v="19574.2409964"/>
    <n v="11986960.3693"/>
    <n v="18799186"/>
    <n v="187991860"/>
    <x v="660"/>
    <n v="187991860"/>
    <x v="0"/>
  </r>
  <r>
    <n v="1257"/>
    <n v="0.10462200000000001"/>
    <n v="187991600"/>
    <n v="3"/>
    <n v="1"/>
    <n v="7610.1790837899998"/>
    <n v="2916964.8318400001"/>
    <n v="18799160"/>
    <n v="187991600"/>
    <x v="661"/>
    <n v="187991600"/>
    <x v="0"/>
  </r>
  <r>
    <n v="1286"/>
    <n v="0.20149400000000001"/>
    <n v="187991890"/>
    <n v="0"/>
    <n v="4"/>
    <n v="17103.816341000002"/>
    <n v="5617825.4040999897"/>
    <n v="18799189"/>
    <n v="187991890"/>
    <x v="662"/>
    <n v="187991890"/>
    <x v="0"/>
  </r>
  <r>
    <n v="1284"/>
    <n v="0.42472399999999999"/>
    <n v="187991870"/>
    <n v="0"/>
    <n v="2"/>
    <n v="14796.213597600001"/>
    <n v="11841480.4385"/>
    <n v="18799187"/>
    <n v="187991870"/>
    <x v="663"/>
    <n v="187991870"/>
    <x v="0"/>
  </r>
  <r>
    <n v="1254"/>
    <n v="0.17288000000000001"/>
    <n v="187991570"/>
    <n v="4"/>
    <n v="6"/>
    <n v="10218.381717599999"/>
    <n v="4819907.4729899904"/>
    <n v="18799157"/>
    <n v="187991570"/>
    <x v="664"/>
    <n v="187991570"/>
    <x v="0"/>
  </r>
  <r>
    <n v="1275"/>
    <n v="0.124335"/>
    <n v="187991780"/>
    <n v="30"/>
    <n v="7"/>
    <n v="8427.1781913300001"/>
    <n v="3466563.7998799901"/>
    <n v="18799178"/>
    <n v="187991780"/>
    <x v="665"/>
    <n v="187991780"/>
    <x v="0"/>
  </r>
  <r>
    <n v="1258"/>
    <n v="0.14114299999999999"/>
    <n v="187991610"/>
    <n v="17"/>
    <n v="6"/>
    <n v="7979.2153953300003"/>
    <n v="3934952.24884"/>
    <n v="18799161"/>
    <n v="187991610"/>
    <x v="666"/>
    <n v="187991610"/>
    <x v="0"/>
  </r>
  <r>
    <n v="1255"/>
    <n v="0.12906799999999999"/>
    <n v="187991580"/>
    <n v="0"/>
    <n v="4"/>
    <n v="8850.6980538499993"/>
    <n v="3598472.1087500001"/>
    <n v="18799158"/>
    <n v="187991580"/>
    <x v="667"/>
    <n v="187991580"/>
    <x v="0"/>
  </r>
  <r>
    <n v="1276"/>
    <n v="0.27268900000000001"/>
    <n v="187991790"/>
    <n v="4"/>
    <n v="15"/>
    <n v="12336.5793488"/>
    <n v="7602773.11472"/>
    <n v="18799179"/>
    <n v="187991790"/>
    <x v="668"/>
    <n v="187991790"/>
    <x v="0"/>
  </r>
  <r>
    <n v="1296"/>
    <n v="9.3850000000000003E-2"/>
    <n v="187991990"/>
    <n v="24"/>
    <n v="17"/>
    <n v="8048.3409640899999"/>
    <n v="2616422.2194300001"/>
    <n v="18799199"/>
    <n v="187991990"/>
    <x v="669"/>
    <n v="187991990"/>
    <x v="0"/>
  </r>
  <r>
    <n v="1291"/>
    <n v="6.3704999999999998E-2"/>
    <n v="187991940"/>
    <n v="3"/>
    <n v="10"/>
    <n v="6463.7233569099999"/>
    <n v="1776221.0705500001"/>
    <n v="18799194"/>
    <n v="187991940"/>
    <x v="670"/>
    <n v="187991940"/>
    <x v="0"/>
  </r>
  <r>
    <n v="1294"/>
    <n v="2.2033000000000001E-2"/>
    <n v="187991970"/>
    <n v="0"/>
    <n v="3"/>
    <n v="5436.44376766"/>
    <n v="614337.01092399901"/>
    <n v="18799197"/>
    <n v="187991970"/>
    <x v="671"/>
    <n v="187991970"/>
    <x v="0"/>
  </r>
  <r>
    <n v="1295"/>
    <n v="0.16436100000000001"/>
    <n v="187991980"/>
    <n v="21"/>
    <n v="12"/>
    <n v="10308.4713128"/>
    <n v="4582485.7334799897"/>
    <n v="18799198"/>
    <n v="187991980"/>
    <x v="672"/>
    <n v="187991980"/>
    <x v="0"/>
  </r>
  <r>
    <n v="1281"/>
    <n v="0.21224599999999999"/>
    <n v="187991840"/>
    <n v="0"/>
    <n v="12"/>
    <n v="13223.9436042"/>
    <n v="5917245.1403099904"/>
    <n v="18799184"/>
    <n v="187991840"/>
    <x v="673"/>
    <n v="187991840"/>
    <x v="0"/>
  </r>
  <r>
    <n v="1277"/>
    <n v="0.28956999999999999"/>
    <n v="187991800"/>
    <n v="0"/>
    <n v="18"/>
    <n v="13970.2878673"/>
    <n v="8073455.1913799904"/>
    <n v="18799180"/>
    <n v="187991800"/>
    <x v="674"/>
    <n v="187991800"/>
    <x v="0"/>
  </r>
  <r>
    <n v="1278"/>
    <n v="0.16226699999999999"/>
    <n v="187991810"/>
    <n v="0"/>
    <n v="22"/>
    <n v="8681.2548072000009"/>
    <n v="4524132.4355699904"/>
    <n v="18799181"/>
    <n v="187991810"/>
    <x v="675"/>
    <n v="187991810"/>
    <x v="0"/>
  </r>
  <r>
    <n v="1307"/>
    <n v="0.27722599999999997"/>
    <n v="187992100"/>
    <n v="13"/>
    <n v="6"/>
    <n v="11484.982196000001"/>
    <n v="7729178.9364"/>
    <n v="18799210"/>
    <n v="187992100"/>
    <x v="676"/>
    <n v="187992100"/>
    <x v="0"/>
  </r>
  <r>
    <n v="1306"/>
    <n v="0.25841900000000001"/>
    <n v="187992090"/>
    <n v="1"/>
    <n v="10"/>
    <n v="13857.4589977"/>
    <n v="7204924.7783899903"/>
    <n v="18799209"/>
    <n v="187992090"/>
    <x v="677"/>
    <n v="187992090"/>
    <x v="0"/>
  </r>
  <r>
    <n v="1287"/>
    <n v="9.6974000000000005E-2"/>
    <n v="187991900"/>
    <n v="15"/>
    <n v="4"/>
    <n v="7089.9126491899997"/>
    <n v="2703760.3597300001"/>
    <n v="18799190"/>
    <n v="187991900"/>
    <x v="678"/>
    <n v="187991900"/>
    <x v="0"/>
  </r>
  <r>
    <n v="1303"/>
    <n v="0.67809200000000003"/>
    <n v="187992060"/>
    <n v="0"/>
    <n v="9"/>
    <n v="18959.592074200002"/>
    <n v="18905336.048700001"/>
    <n v="18799206"/>
    <n v="187992060"/>
    <x v="679"/>
    <n v="187992060"/>
    <x v="0"/>
  </r>
  <r>
    <n v="1304"/>
    <n v="0.20014299999999999"/>
    <n v="187992070"/>
    <n v="6"/>
    <n v="13"/>
    <n v="10559.8988221"/>
    <n v="5580062.8812699895"/>
    <n v="18799207"/>
    <n v="187992070"/>
    <x v="680"/>
    <n v="187992070"/>
    <x v="0"/>
  </r>
  <r>
    <n v="1293"/>
    <n v="3.8904000000000001E-2"/>
    <n v="187991960"/>
    <n v="0"/>
    <n v="2"/>
    <n v="6320.2520522900004"/>
    <n v="1084697.7835599901"/>
    <n v="18799196"/>
    <n v="187991960"/>
    <x v="681"/>
    <n v="187991960"/>
    <x v="0"/>
  </r>
  <r>
    <n v="1305"/>
    <n v="0.124708"/>
    <n v="187992080"/>
    <n v="0"/>
    <n v="4"/>
    <n v="7714.4750052299996"/>
    <n v="3476974.07182999"/>
    <n v="18799208"/>
    <n v="187992080"/>
    <x v="682"/>
    <n v="187992080"/>
    <x v="0"/>
  </r>
  <r>
    <n v="1308"/>
    <n v="0.19370200000000001"/>
    <n v="187992110"/>
    <n v="1"/>
    <n v="17"/>
    <n v="9808.1822390899997"/>
    <n v="5400459.2583600003"/>
    <n v="18799211"/>
    <n v="187992110"/>
    <x v="683"/>
    <n v="187992110"/>
    <x v="0"/>
  </r>
  <r>
    <n v="1211"/>
    <n v="3.3067630000000001"/>
    <n v="187991160"/>
    <n v="1"/>
    <n v="16"/>
    <n v="39828.834465"/>
    <n v="92194184.336700007"/>
    <n v="18799116"/>
    <n v="187991160"/>
    <x v="684"/>
    <n v="187991160"/>
    <x v="0"/>
  </r>
  <r>
    <n v="1223"/>
    <n v="0.87279300000000004"/>
    <n v="187991270"/>
    <n v="0"/>
    <n v="5"/>
    <n v="22765.6255857"/>
    <n v="24334020.293400001"/>
    <n v="18799127"/>
    <n v="187991270"/>
    <x v="685"/>
    <n v="187991270"/>
    <x v="0"/>
  </r>
  <r>
    <n v="1194"/>
    <n v="0.30149500000000001"/>
    <n v="187990990"/>
    <n v="2"/>
    <n v="12"/>
    <n v="13262.6911131"/>
    <n v="8405900.9862399902"/>
    <n v="18799099"/>
    <n v="187990990"/>
    <x v="686"/>
    <n v="187990990"/>
    <x v="0"/>
  </r>
  <r>
    <n v="1198"/>
    <n v="0.116244"/>
    <n v="187991030"/>
    <n v="0"/>
    <n v="11"/>
    <n v="7699.9380073399998"/>
    <n v="3240959.3534599901"/>
    <n v="18799103"/>
    <n v="187991030"/>
    <x v="687"/>
    <n v="187991030"/>
    <x v="0"/>
  </r>
  <r>
    <n v="1347"/>
    <n v="0.75913399999999998"/>
    <n v="187992440"/>
    <n v="7"/>
    <n v="14"/>
    <n v="20487.8871344"/>
    <n v="21164727.0843"/>
    <n v="18799244"/>
    <n v="187992440"/>
    <x v="688"/>
    <n v="187992440"/>
    <x v="0"/>
  </r>
  <r>
    <n v="1150"/>
    <n v="0.28157399999999999"/>
    <n v="187990550"/>
    <n v="12"/>
    <n v="25"/>
    <n v="16682.128406700002"/>
    <n v="7850536.5360300001"/>
    <n v="18799055"/>
    <n v="187990550"/>
    <x v="689"/>
    <n v="187990550"/>
    <x v="0"/>
  </r>
  <r>
    <n v="1153"/>
    <n v="0.55067500000000003"/>
    <n v="187990580"/>
    <n v="1"/>
    <n v="20"/>
    <n v="19284.2382406"/>
    <n v="15352999.623500001"/>
    <n v="18799058"/>
    <n v="187990580"/>
    <x v="690"/>
    <n v="187990580"/>
    <x v="0"/>
  </r>
  <r>
    <n v="1157"/>
    <n v="0.78081900000000004"/>
    <n v="187990620"/>
    <n v="2"/>
    <n v="10"/>
    <n v="31691.2058053"/>
    <n v="21769578.790199898"/>
    <n v="18799062"/>
    <n v="187990620"/>
    <x v="691"/>
    <n v="187990620"/>
    <x v="0"/>
  </r>
  <r>
    <n v="1154"/>
    <n v="0.79342699999999999"/>
    <n v="187990590"/>
    <n v="1"/>
    <n v="4"/>
    <n v="28416.115936900002"/>
    <n v="22120251.8002"/>
    <n v="18799059"/>
    <n v="187990590"/>
    <x v="692"/>
    <n v="187990590"/>
    <x v="0"/>
  </r>
  <r>
    <n v="1156"/>
    <n v="0.19440299999999999"/>
    <n v="187990610"/>
    <n v="0"/>
    <n v="13"/>
    <n v="9415.7449113000002"/>
    <n v="5420083.7754800003"/>
    <n v="18799061"/>
    <n v="187990610"/>
    <x v="693"/>
    <n v="187990610"/>
    <x v="0"/>
  </r>
  <r>
    <n v="1349"/>
    <n v="0.23975299999999999"/>
    <n v="187992460"/>
    <n v="0"/>
    <n v="20"/>
    <n v="10831.690894900001"/>
    <n v="6684390.1035399903"/>
    <n v="18799246"/>
    <n v="187992460"/>
    <x v="694"/>
    <n v="187992460"/>
    <x v="0"/>
  </r>
  <r>
    <n v="1192"/>
    <n v="0.14369399999999999"/>
    <n v="187990970"/>
    <n v="3"/>
    <n v="7"/>
    <n v="8989.2226926999992"/>
    <n v="4006219.7939599901"/>
    <n v="18799097"/>
    <n v="187990970"/>
    <x v="695"/>
    <n v="187990970"/>
    <x v="0"/>
  </r>
  <r>
    <n v="1151"/>
    <n v="0.16611100000000001"/>
    <n v="187990560"/>
    <n v="5"/>
    <n v="14"/>
    <n v="8926.6391353599993"/>
    <n v="4631340.7041300004"/>
    <n v="18799056"/>
    <n v="187990560"/>
    <x v="696"/>
    <n v="187990560"/>
    <x v="0"/>
  </r>
  <r>
    <n v="1152"/>
    <n v="0.17927799999999999"/>
    <n v="187990570"/>
    <n v="3"/>
    <n v="6"/>
    <n v="9568.1940628299999"/>
    <n v="4998395.6452299897"/>
    <n v="18799057"/>
    <n v="187990570"/>
    <x v="697"/>
    <n v="187990570"/>
    <x v="0"/>
  </r>
  <r>
    <n v="1311"/>
    <n v="0.104148"/>
    <n v="187992140"/>
    <n v="4"/>
    <n v="5"/>
    <n v="7360.9998407800003"/>
    <n v="2903711.4754300001"/>
    <n v="18799214"/>
    <n v="187992140"/>
    <x v="698"/>
    <n v="187992140"/>
    <x v="0"/>
  </r>
  <r>
    <n v="1312"/>
    <n v="0.13214799999999999"/>
    <n v="187992150"/>
    <n v="5"/>
    <n v="6"/>
    <n v="8734.4377121899997"/>
    <n v="3684304.10478999"/>
    <n v="18799215"/>
    <n v="187992150"/>
    <x v="699"/>
    <n v="187992150"/>
    <x v="0"/>
  </r>
  <r>
    <n v="1317"/>
    <n v="0.175848"/>
    <n v="187992200"/>
    <n v="0"/>
    <n v="11"/>
    <n v="10444.8238778"/>
    <n v="4902707.5447899904"/>
    <n v="18799220"/>
    <n v="187992200"/>
    <x v="700"/>
    <n v="187992200"/>
    <x v="0"/>
  </r>
  <r>
    <n v="1316"/>
    <n v="0.17221800000000001"/>
    <n v="187992190"/>
    <n v="1"/>
    <n v="7"/>
    <n v="11528.9087609"/>
    <n v="4801455.5735600004"/>
    <n v="18799219"/>
    <n v="187992190"/>
    <x v="701"/>
    <n v="187992190"/>
    <x v="0"/>
  </r>
  <r>
    <n v="1310"/>
    <n v="0.229797"/>
    <n v="187992130"/>
    <n v="1"/>
    <n v="12"/>
    <n v="10966.620371200001"/>
    <n v="6406758.6826600004"/>
    <n v="18799213"/>
    <n v="187992130"/>
    <x v="702"/>
    <n v="187992130"/>
    <x v="0"/>
  </r>
  <r>
    <n v="1199"/>
    <n v="0.189946"/>
    <n v="187991040"/>
    <n v="2"/>
    <n v="8"/>
    <n v="9407.2968999000004"/>
    <n v="5295804.8272200003"/>
    <n v="18799104"/>
    <n v="187991040"/>
    <x v="703"/>
    <n v="187991040"/>
    <x v="0"/>
  </r>
  <r>
    <n v="1189"/>
    <n v="0.13298699999999999"/>
    <n v="187990940"/>
    <n v="0"/>
    <n v="6"/>
    <n v="12925.8888042"/>
    <n v="3707618.1213799901"/>
    <n v="18799094"/>
    <n v="187990940"/>
    <x v="704"/>
    <n v="187990940"/>
    <x v="0"/>
  </r>
  <r>
    <n v="1187"/>
    <n v="0.104132"/>
    <n v="187990920"/>
    <n v="0"/>
    <n v="1"/>
    <n v="9007.3469097899997"/>
    <n v="2903325.3485300001"/>
    <n v="18799092"/>
    <n v="187990920"/>
    <x v="705"/>
    <n v="187990920"/>
    <x v="0"/>
  </r>
  <r>
    <n v="1190"/>
    <n v="0.13084399999999999"/>
    <n v="187990950"/>
    <n v="0"/>
    <n v="2"/>
    <n v="13338.7371372"/>
    <n v="3648220.00492999"/>
    <n v="18799095"/>
    <n v="187990950"/>
    <x v="706"/>
    <n v="187990950"/>
    <x v="0"/>
  </r>
  <r>
    <n v="1201"/>
    <n v="0.146036"/>
    <n v="187991060"/>
    <n v="2"/>
    <n v="6"/>
    <n v="9462.5073958800003"/>
    <n v="4071677.6661800002"/>
    <n v="18799106"/>
    <n v="187991060"/>
    <x v="707"/>
    <n v="187991060"/>
    <x v="0"/>
  </r>
  <r>
    <n v="1202"/>
    <n v="8.3748000000000003E-2"/>
    <n v="187991070"/>
    <n v="0"/>
    <n v="8"/>
    <n v="6177.6768790400001"/>
    <n v="2334978.62763"/>
    <n v="18799107"/>
    <n v="187991070"/>
    <x v="708"/>
    <n v="187991070"/>
    <x v="0"/>
  </r>
  <r>
    <n v="1196"/>
    <n v="6.2520999999999993E-2"/>
    <n v="187991010"/>
    <n v="0"/>
    <n v="8"/>
    <n v="6301.0692174200003"/>
    <n v="1743167.1378599899"/>
    <n v="18799101"/>
    <n v="187991010"/>
    <x v="709"/>
    <n v="187991010"/>
    <x v="0"/>
  </r>
  <r>
    <n v="1195"/>
    <n v="6.6193000000000002E-2"/>
    <n v="187991000"/>
    <n v="0"/>
    <n v="6"/>
    <n v="5847.9249119599999"/>
    <n v="1845547.90873"/>
    <n v="18799100"/>
    <n v="187991000"/>
    <x v="710"/>
    <n v="187991000"/>
    <x v="0"/>
  </r>
  <r>
    <n v="1193"/>
    <n v="0.30101"/>
    <n v="187990980"/>
    <n v="1"/>
    <n v="14"/>
    <n v="14675.5127479"/>
    <n v="8392227.8722399902"/>
    <n v="18799098"/>
    <n v="187990980"/>
    <x v="711"/>
    <n v="187990980"/>
    <x v="0"/>
  </r>
  <r>
    <n v="1200"/>
    <n v="5.5689000000000002E-2"/>
    <n v="187991050"/>
    <n v="0"/>
    <n v="1"/>
    <n v="5498.79062058"/>
    <n v="1552710.5762499899"/>
    <n v="18799105"/>
    <n v="187991050"/>
    <x v="712"/>
    <n v="187991050"/>
    <x v="0"/>
  </r>
  <r>
    <n v="1352"/>
    <n v="0.41488000000000003"/>
    <n v="187992490"/>
    <n v="1"/>
    <n v="26"/>
    <n v="16400.095821700001"/>
    <n v="11566965.6909"/>
    <n v="18799249"/>
    <n v="187992490"/>
    <x v="713"/>
    <n v="187992490"/>
    <x v="0"/>
  </r>
  <r>
    <n v="1351"/>
    <n v="0.32999600000000001"/>
    <n v="187992480"/>
    <n v="0"/>
    <n v="18"/>
    <n v="12320.4093453"/>
    <n v="9200386.8295099903"/>
    <n v="18799248"/>
    <n v="187992480"/>
    <x v="714"/>
    <n v="187992480"/>
    <x v="0"/>
  </r>
  <r>
    <n v="1346"/>
    <n v="0.12934999999999999"/>
    <n v="187992431"/>
    <n v="55"/>
    <n v="12"/>
    <n v="9319.2633563500003"/>
    <n v="3606244.16866"/>
    <n v="18799243"/>
    <n v="187992431"/>
    <x v="405"/>
    <n v="187992430"/>
    <x v="1"/>
  </r>
  <r>
    <n v="1155"/>
    <n v="5.9805999999999998E-2"/>
    <n v="187990600"/>
    <n v="1"/>
    <n v="3"/>
    <n v="6741.2986300100001"/>
    <n v="1667493.4575199899"/>
    <n v="18799060"/>
    <n v="187990600"/>
    <x v="715"/>
    <n v="187990600"/>
    <x v="0"/>
  </r>
  <r>
    <n v="1119"/>
    <n v="0.78276599999999996"/>
    <n v="187990270"/>
    <n v="28"/>
    <n v="14"/>
    <n v="25590.051122500001"/>
    <n v="21823917.0583"/>
    <n v="18799027"/>
    <n v="187990270"/>
    <x v="716"/>
    <n v="187990270"/>
    <x v="0"/>
  </r>
  <r>
    <n v="1185"/>
    <n v="0.45782899999999999"/>
    <n v="187990900"/>
    <n v="33"/>
    <n v="5"/>
    <n v="14712.711588300001"/>
    <n v="12764566.3675"/>
    <n v="18799090"/>
    <n v="187990900"/>
    <x v="717"/>
    <n v="187990900"/>
    <x v="0"/>
  </r>
  <r>
    <n v="1182"/>
    <n v="0.59469099999999997"/>
    <n v="187990870"/>
    <n v="0"/>
    <n v="13"/>
    <n v="20673.2251067"/>
    <n v="16580341.031099901"/>
    <n v="18799087"/>
    <n v="187990870"/>
    <x v="718"/>
    <n v="187990870"/>
    <x v="0"/>
  </r>
  <r>
    <n v="1181"/>
    <n v="0.69448299999999996"/>
    <n v="187990860"/>
    <n v="1"/>
    <n v="7"/>
    <n v="23923.790225199999"/>
    <n v="19362727.209800001"/>
    <n v="18799086"/>
    <n v="187990860"/>
    <x v="719"/>
    <n v="187990860"/>
    <x v="0"/>
  </r>
  <r>
    <n v="1163"/>
    <n v="0.56783600000000001"/>
    <n v="187990680"/>
    <n v="7"/>
    <n v="6"/>
    <n v="17724.445442"/>
    <n v="15831807.2116"/>
    <n v="18799068"/>
    <n v="187990680"/>
    <x v="720"/>
    <n v="187990680"/>
    <x v="0"/>
  </r>
  <r>
    <n v="1164"/>
    <n v="0.36410700000000001"/>
    <n v="187990690"/>
    <n v="8"/>
    <n v="13"/>
    <n v="14336.2491058"/>
    <n v="10151708.4454"/>
    <n v="18799069"/>
    <n v="187990690"/>
    <x v="721"/>
    <n v="187990690"/>
    <x v="0"/>
  </r>
  <r>
    <n v="1172"/>
    <n v="0.10918600000000001"/>
    <n v="187990770"/>
    <n v="0"/>
    <n v="9"/>
    <n v="6765.1582880899996"/>
    <n v="3044163.55763999"/>
    <n v="18799077"/>
    <n v="187990770"/>
    <x v="722"/>
    <n v="187990770"/>
    <x v="0"/>
  </r>
  <r>
    <n v="1166"/>
    <n v="0.54788700000000001"/>
    <n v="187990710"/>
    <n v="4"/>
    <n v="9"/>
    <n v="18973.180846700001"/>
    <n v="15275685.979"/>
    <n v="18799071"/>
    <n v="187990710"/>
    <x v="723"/>
    <n v="187990710"/>
    <x v="0"/>
  </r>
  <r>
    <n v="1165"/>
    <n v="0.34015600000000001"/>
    <n v="187990700"/>
    <n v="2"/>
    <n v="7"/>
    <n v="13969.819546500001"/>
    <n v="9483948.5533799902"/>
    <n v="18799070"/>
    <n v="187990700"/>
    <x v="724"/>
    <n v="187990700"/>
    <x v="0"/>
  </r>
  <r>
    <n v="1169"/>
    <n v="6.1473E-2"/>
    <n v="187990740"/>
    <n v="0"/>
    <n v="6"/>
    <n v="5737.1398563299999"/>
    <n v="1713988.0032599899"/>
    <n v="18799074"/>
    <n v="187990740"/>
    <x v="725"/>
    <n v="187990740"/>
    <x v="0"/>
  </r>
  <r>
    <n v="1171"/>
    <n v="4.0925999999999997E-2"/>
    <n v="187990760"/>
    <n v="0"/>
    <n v="4"/>
    <n v="4543.0038878200003"/>
    <n v="1141109.4539900001"/>
    <n v="18799076"/>
    <n v="187990760"/>
    <x v="726"/>
    <n v="187990760"/>
    <x v="0"/>
  </r>
  <r>
    <n v="2928"/>
    <n v="5.2019999999999997E-2"/>
    <n v="37999980"/>
    <n v="0"/>
    <n v="4"/>
    <n v="11767.064476400001"/>
    <n v="1450669.8690299899"/>
    <n v="3799998"/>
    <n v="37999980"/>
    <x v="727"/>
    <n v="37999980"/>
    <x v="0"/>
  </r>
  <r>
    <n v="1120"/>
    <n v="0.329175"/>
    <n v="187990280"/>
    <n v="1"/>
    <n v="11"/>
    <n v="16030.443254899999"/>
    <n v="9177567.79318"/>
    <n v="18799028"/>
    <n v="187990280"/>
    <x v="728"/>
    <n v="187990280"/>
    <x v="0"/>
  </r>
  <r>
    <n v="1175"/>
    <n v="3.8760999999999997E-2"/>
    <n v="187990800"/>
    <n v="1"/>
    <n v="6"/>
    <n v="4169.8944664299997"/>
    <n v="1080746.4731099899"/>
    <n v="18799080"/>
    <n v="187990800"/>
    <x v="729"/>
    <n v="187990800"/>
    <x v="0"/>
  </r>
  <r>
    <n v="1174"/>
    <n v="8.5581000000000004E-2"/>
    <n v="187990790"/>
    <n v="0"/>
    <n v="8"/>
    <n v="6434.8274910099999"/>
    <n v="2386159.2714800001"/>
    <n v="18799079"/>
    <n v="187990790"/>
    <x v="730"/>
    <n v="187990790"/>
    <x v="0"/>
  </r>
  <r>
    <n v="1173"/>
    <n v="6.9857000000000002E-2"/>
    <n v="187990780"/>
    <n v="0"/>
    <n v="1"/>
    <n v="6226.4008800199999"/>
    <n v="1947650.18399"/>
    <n v="18799078"/>
    <n v="187990780"/>
    <x v="731"/>
    <n v="187990780"/>
    <x v="0"/>
  </r>
  <r>
    <n v="1168"/>
    <n v="3.3297E-2"/>
    <n v="187990730"/>
    <n v="0"/>
    <n v="2"/>
    <n v="3942.8608041000002"/>
    <n v="928369.57619299903"/>
    <n v="18799073"/>
    <n v="187990730"/>
    <x v="732"/>
    <n v="187990730"/>
    <x v="0"/>
  </r>
  <r>
    <n v="1137"/>
    <n v="0.25412699999999999"/>
    <n v="187990430"/>
    <n v="0"/>
    <n v="7"/>
    <n v="11251.5367391"/>
    <n v="7085234.8088400001"/>
    <n v="18799043"/>
    <n v="187990430"/>
    <x v="733"/>
    <n v="187990430"/>
    <x v="0"/>
  </r>
  <r>
    <n v="1141"/>
    <n v="0.30016399999999999"/>
    <n v="187990470"/>
    <n v="0"/>
    <n v="4"/>
    <n v="13111.5044695"/>
    <n v="8368666.7571799904"/>
    <n v="18799047"/>
    <n v="187990470"/>
    <x v="734"/>
    <n v="187990470"/>
    <x v="0"/>
  </r>
  <r>
    <n v="1139"/>
    <n v="0.30176399999999998"/>
    <n v="187990450"/>
    <n v="0"/>
    <n v="8"/>
    <n v="12174.627234199999"/>
    <n v="8413369.7226400003"/>
    <n v="18799045"/>
    <n v="187990450"/>
    <x v="735"/>
    <n v="187990450"/>
    <x v="0"/>
  </r>
  <r>
    <n v="1167"/>
    <n v="0.22450000000000001"/>
    <n v="187990720"/>
    <n v="396"/>
    <n v="6"/>
    <n v="11691.987405100001"/>
    <n v="6259246.0529699903"/>
    <n v="18799072"/>
    <n v="187990720"/>
    <x v="736"/>
    <n v="187990720"/>
    <x v="0"/>
  </r>
  <r>
    <n v="2929"/>
    <n v="3.8640000000000001E-2"/>
    <n v="37999990"/>
    <n v="0"/>
    <n v="6"/>
    <n v="4671.99415021"/>
    <n v="1077346.5215400001"/>
    <n v="3799999"/>
    <n v="37999990"/>
    <x v="737"/>
    <n v="37999990"/>
    <x v="0"/>
  </r>
  <r>
    <n v="1177"/>
    <n v="0.10660799999999999"/>
    <n v="187990820"/>
    <n v="3"/>
    <n v="3"/>
    <n v="10377.1319169"/>
    <n v="2972342.87564999"/>
    <n v="18799082"/>
    <n v="187990820"/>
    <x v="738"/>
    <n v="187990820"/>
    <x v="0"/>
  </r>
  <r>
    <n v="1123"/>
    <n v="7.3622000000000007E-2"/>
    <n v="187990310"/>
    <n v="0"/>
    <n v="1"/>
    <n v="10766.262529899999"/>
    <n v="2052651.93719"/>
    <n v="18799031"/>
    <n v="187990310"/>
    <x v="739"/>
    <n v="187990310"/>
    <x v="0"/>
  </r>
  <r>
    <n v="1176"/>
    <n v="4.3323E-2"/>
    <n v="187990810"/>
    <n v="3"/>
    <n v="9"/>
    <n v="4566.48197738"/>
    <n v="1207980.7420699899"/>
    <n v="18799081"/>
    <n v="187990810"/>
    <x v="740"/>
    <n v="187990810"/>
    <x v="0"/>
  </r>
  <r>
    <n v="1170"/>
    <n v="7.0688000000000001E-2"/>
    <n v="187990750"/>
    <n v="0"/>
    <n v="7"/>
    <n v="6360.8890303899998"/>
    <n v="1970885.5815099899"/>
    <n v="18799075"/>
    <n v="187990750"/>
    <x v="741"/>
    <n v="187990750"/>
    <x v="0"/>
  </r>
  <r>
    <n v="2821"/>
    <n v="0.35911399999999999"/>
    <n v="37998920"/>
    <n v="6"/>
    <n v="6"/>
    <n v="14724.1698483"/>
    <n v="10012722.2963"/>
    <n v="3799892"/>
    <n v="37998920"/>
    <x v="742"/>
    <n v="37998920"/>
    <x v="0"/>
  </r>
  <r>
    <n v="2830"/>
    <n v="0.31748399999999999"/>
    <n v="37999010"/>
    <n v="12"/>
    <n v="9"/>
    <n v="13858.0558776"/>
    <n v="8851782.2553000003"/>
    <n v="3799901"/>
    <n v="37999010"/>
    <x v="743"/>
    <n v="37999010"/>
    <x v="0"/>
  </r>
  <r>
    <n v="2829"/>
    <n v="0.33560499999999999"/>
    <n v="37999000"/>
    <n v="20"/>
    <n v="7"/>
    <n v="12677.5062031"/>
    <n v="9357094.7788200006"/>
    <n v="3799900"/>
    <n v="37999000"/>
    <x v="744"/>
    <n v="37999000"/>
    <x v="0"/>
  </r>
  <r>
    <n v="2831"/>
    <n v="0.44169000000000003"/>
    <n v="37999020"/>
    <n v="18"/>
    <n v="20"/>
    <n v="16485.746585299999"/>
    <n v="12315083.263499901"/>
    <n v="3799902"/>
    <n v="37999020"/>
    <x v="745"/>
    <n v="37999020"/>
    <x v="0"/>
  </r>
  <r>
    <n v="2898"/>
    <n v="0.34362300000000001"/>
    <n v="37999680"/>
    <n v="12"/>
    <n v="15"/>
    <n v="16507.318192399998"/>
    <n v="9580772.8174799904"/>
    <n v="3799968"/>
    <n v="37999680"/>
    <x v="746"/>
    <n v="37999680"/>
    <x v="0"/>
  </r>
  <r>
    <n v="2894"/>
    <n v="9.0233999999999995E-2"/>
    <n v="37999640"/>
    <n v="0"/>
    <n v="5"/>
    <n v="7014.5781902299996"/>
    <n v="2515924.7856800002"/>
    <n v="3799964"/>
    <n v="37999640"/>
    <x v="747"/>
    <n v="37999640"/>
    <x v="0"/>
  </r>
  <r>
    <n v="2915"/>
    <n v="0.469497"/>
    <n v="37999850"/>
    <n v="4"/>
    <n v="9"/>
    <n v="19722.472443300001"/>
    <n v="13090259.467399901"/>
    <n v="3799985"/>
    <n v="37999850"/>
    <x v="748"/>
    <n v="37999850"/>
    <x v="0"/>
  </r>
  <r>
    <n v="2916"/>
    <n v="0.70469599999999999"/>
    <n v="37999860"/>
    <n v="12"/>
    <n v="4"/>
    <n v="18018.831255000001"/>
    <n v="19647667.515900001"/>
    <n v="3799986"/>
    <n v="37999860"/>
    <x v="749"/>
    <n v="37999860"/>
    <x v="0"/>
  </r>
  <r>
    <n v="2914"/>
    <n v="0.82240899999999995"/>
    <n v="37999840"/>
    <n v="14"/>
    <n v="3"/>
    <n v="20439.8392413"/>
    <n v="22929713.365899902"/>
    <n v="3799984"/>
    <n v="37999840"/>
    <x v="750"/>
    <n v="37999840"/>
    <x v="0"/>
  </r>
  <r>
    <n v="2919"/>
    <n v="0.80233399999999999"/>
    <n v="37999890"/>
    <n v="4"/>
    <n v="7"/>
    <n v="21411.523279000001"/>
    <n v="22369954.059700001"/>
    <n v="3799989"/>
    <n v="37999890"/>
    <x v="751"/>
    <n v="37999890"/>
    <x v="0"/>
  </r>
  <r>
    <n v="2263"/>
    <n v="0.11064599999999999"/>
    <n v="37993380"/>
    <n v="44"/>
    <n v="23"/>
    <n v="7156.7122288399996"/>
    <n v="3085088.55347999"/>
    <n v="3799338"/>
    <n v="37993380"/>
    <x v="752"/>
    <n v="37993380"/>
    <x v="0"/>
  </r>
  <r>
    <n v="2264"/>
    <n v="0.115443"/>
    <n v="37993390"/>
    <n v="42"/>
    <n v="26"/>
    <n v="8236.3633644099991"/>
    <n v="3218808.1796200001"/>
    <n v="3799339"/>
    <n v="37993390"/>
    <x v="753"/>
    <n v="37993390"/>
    <x v="0"/>
  </r>
  <r>
    <n v="2282"/>
    <n v="5.2284999999999998E-2"/>
    <n v="37993570"/>
    <n v="12"/>
    <n v="12"/>
    <n v="5778.2333725999997"/>
    <n v="1457873.6203000001"/>
    <n v="3799357"/>
    <n v="37993570"/>
    <x v="754"/>
    <n v="37993570"/>
    <x v="0"/>
  </r>
  <r>
    <n v="2910"/>
    <n v="0.82999100000000003"/>
    <n v="37999800"/>
    <n v="79"/>
    <n v="12"/>
    <n v="19420.827478200001"/>
    <n v="23141408.510499898"/>
    <n v="3799980"/>
    <n v="37999800"/>
    <x v="755"/>
    <n v="37999800"/>
    <x v="0"/>
  </r>
  <r>
    <n v="2895"/>
    <n v="0.47523399999999999"/>
    <n v="37999650"/>
    <n v="14"/>
    <n v="8"/>
    <n v="18256.055564900002"/>
    <n v="13250167.8423"/>
    <n v="3799965"/>
    <n v="37999650"/>
    <x v="756"/>
    <n v="37999650"/>
    <x v="0"/>
  </r>
  <r>
    <n v="2897"/>
    <n v="0.19944500000000001"/>
    <n v="37999670"/>
    <n v="4"/>
    <n v="5"/>
    <n v="13312.708839200001"/>
    <n v="5560801.9646399897"/>
    <n v="3799967"/>
    <n v="37999670"/>
    <x v="757"/>
    <n v="37999670"/>
    <x v="0"/>
  </r>
  <r>
    <n v="2773"/>
    <n v="0.164599"/>
    <n v="37998440"/>
    <n v="23"/>
    <n v="23"/>
    <n v="10652.1754521"/>
    <n v="4589353.0000700001"/>
    <n v="3799844"/>
    <n v="37998440"/>
    <x v="758"/>
    <n v="37998440"/>
    <x v="0"/>
  </r>
  <r>
    <n v="2232"/>
    <n v="0.233047"/>
    <n v="37993060"/>
    <n v="4"/>
    <n v="3"/>
    <n v="14742.8693613"/>
    <n v="6498103.2446999904"/>
    <n v="3799306"/>
    <n v="37993060"/>
    <x v="759"/>
    <n v="37993060"/>
    <x v="0"/>
  </r>
  <r>
    <n v="2291"/>
    <n v="0.16045100000000001"/>
    <n v="37993660"/>
    <n v="47"/>
    <n v="23"/>
    <n v="10535.41711"/>
    <n v="4473491.6587800002"/>
    <n v="3799366"/>
    <n v="37993660"/>
    <x v="760"/>
    <n v="37993660"/>
    <x v="0"/>
  </r>
  <r>
    <n v="2289"/>
    <n v="0.123053"/>
    <n v="37993640"/>
    <n v="4"/>
    <n v="6"/>
    <n v="9350.1442136700007"/>
    <n v="3430895.4874700001"/>
    <n v="3799364"/>
    <n v="37993640"/>
    <x v="761"/>
    <n v="37993640"/>
    <x v="0"/>
  </r>
  <r>
    <n v="2293"/>
    <n v="0.33590999999999999"/>
    <n v="37993680"/>
    <n v="0"/>
    <n v="10"/>
    <n v="14691.2146197"/>
    <n v="9365910.9831799902"/>
    <n v="3799368"/>
    <n v="37993680"/>
    <x v="762"/>
    <n v="37993680"/>
    <x v="0"/>
  </r>
  <r>
    <n v="2778"/>
    <n v="0.357908"/>
    <n v="37998490"/>
    <n v="32"/>
    <n v="8"/>
    <n v="13710.619006299999"/>
    <n v="9979060.4659700003"/>
    <n v="3799849"/>
    <n v="37998490"/>
    <x v="763"/>
    <n v="37998490"/>
    <x v="0"/>
  </r>
  <r>
    <n v="2771"/>
    <n v="0.19708999999999999"/>
    <n v="37998420"/>
    <n v="18"/>
    <n v="5"/>
    <n v="9332.0884570800008"/>
    <n v="5495202.1681899903"/>
    <n v="3799842"/>
    <n v="37998420"/>
    <x v="764"/>
    <n v="37998420"/>
    <x v="0"/>
  </r>
  <r>
    <n v="2758"/>
    <n v="0.11377"/>
    <n v="37998290"/>
    <n v="18"/>
    <n v="3"/>
    <n v="7110.5431443899997"/>
    <n v="3172202.12013999"/>
    <n v="3799829"/>
    <n v="37998290"/>
    <x v="765"/>
    <n v="37998290"/>
    <x v="0"/>
  </r>
  <r>
    <n v="2754"/>
    <n v="0.14102700000000001"/>
    <n v="37998250"/>
    <n v="0"/>
    <n v="14"/>
    <n v="8665.42853483"/>
    <n v="3932122.8117300002"/>
    <n v="3799825"/>
    <n v="37998250"/>
    <x v="766"/>
    <n v="37998250"/>
    <x v="0"/>
  </r>
  <r>
    <n v="2756"/>
    <n v="0.16968"/>
    <n v="37998270"/>
    <n v="10"/>
    <n v="11"/>
    <n v="10274.764922099999"/>
    <n v="4731048.1667400002"/>
    <n v="3799827"/>
    <n v="37998270"/>
    <x v="767"/>
    <n v="37998270"/>
    <x v="0"/>
  </r>
  <r>
    <n v="2657"/>
    <n v="0.124054"/>
    <n v="37997280"/>
    <n v="6"/>
    <n v="8"/>
    <n v="7823.3416831000004"/>
    <n v="3458809.5389800002"/>
    <n v="3799728"/>
    <n v="37997280"/>
    <x v="768"/>
    <n v="37997280"/>
    <x v="0"/>
  </r>
  <r>
    <n v="2658"/>
    <n v="4.5662000000000001E-2"/>
    <n v="37997290"/>
    <n v="0"/>
    <n v="4"/>
    <n v="4778.4549845900001"/>
    <n v="1273148.4273600001"/>
    <n v="3799729"/>
    <n v="37997290"/>
    <x v="769"/>
    <n v="37997290"/>
    <x v="0"/>
  </r>
  <r>
    <n v="2793"/>
    <n v="4.5791999999999999E-2"/>
    <n v="37998640"/>
    <n v="0"/>
    <n v="2"/>
    <n v="4670.9381346700002"/>
    <n v="1276649.1890700001"/>
    <n v="3799864"/>
    <n v="37998640"/>
    <x v="770"/>
    <n v="37998640"/>
    <x v="0"/>
  </r>
  <r>
    <n v="2283"/>
    <n v="0.14193700000000001"/>
    <n v="37993580"/>
    <n v="36"/>
    <n v="23"/>
    <n v="11555.129703500001"/>
    <n v="3957670.4737499901"/>
    <n v="3799358"/>
    <n v="37993580"/>
    <x v="771"/>
    <n v="37993580"/>
    <x v="0"/>
  </r>
  <r>
    <n v="2774"/>
    <n v="0.23872699999999999"/>
    <n v="37998450"/>
    <n v="31"/>
    <n v="17"/>
    <n v="10389.214763800001"/>
    <n v="6656084.2068299903"/>
    <n v="3799845"/>
    <n v="37998450"/>
    <x v="772"/>
    <n v="37998450"/>
    <x v="0"/>
  </r>
  <r>
    <n v="2789"/>
    <n v="0.29105999999999999"/>
    <n v="37998600"/>
    <n v="14"/>
    <n v="16"/>
    <n v="11490.2053129"/>
    <n v="8115317.4940200001"/>
    <n v="3799860"/>
    <n v="37998600"/>
    <x v="773"/>
    <n v="37998600"/>
    <x v="0"/>
  </r>
  <r>
    <n v="2655"/>
    <n v="6.4153000000000002E-2"/>
    <n v="37997260"/>
    <n v="0"/>
    <n v="2"/>
    <n v="5529.5384172800004"/>
    <n v="1788661.06339"/>
    <n v="3799726"/>
    <n v="37997260"/>
    <x v="774"/>
    <n v="37997260"/>
    <x v="0"/>
  </r>
  <r>
    <n v="2266"/>
    <n v="0.10351299999999999"/>
    <n v="37993410"/>
    <n v="16"/>
    <n v="5"/>
    <n v="9527.6887093500009"/>
    <n v="2886293.7444000002"/>
    <n v="3799341"/>
    <n v="37993410"/>
    <x v="775"/>
    <n v="37993410"/>
    <x v="0"/>
  </r>
  <r>
    <n v="2766"/>
    <n v="3.3022000000000003E-2"/>
    <n v="37998370"/>
    <n v="0"/>
    <n v="1"/>
    <n v="3893.6421939299998"/>
    <n v="920761.43375299894"/>
    <n v="3799837"/>
    <n v="37998370"/>
    <x v="776"/>
    <n v="37998370"/>
    <x v="0"/>
  </r>
  <r>
    <n v="2765"/>
    <n v="9.4806000000000001E-2"/>
    <n v="37998360"/>
    <n v="34"/>
    <n v="2"/>
    <n v="7157.44177717"/>
    <n v="2643453.1006200002"/>
    <n v="3799836"/>
    <n v="37998360"/>
    <x v="777"/>
    <n v="37998360"/>
    <x v="0"/>
  </r>
  <r>
    <n v="2764"/>
    <n v="6.6399E-2"/>
    <n v="37998350"/>
    <n v="7"/>
    <n v="3"/>
    <n v="5690.9483840299999"/>
    <n v="1851385.8253800001"/>
    <n v="3799835"/>
    <n v="37998350"/>
    <x v="778"/>
    <n v="37998350"/>
    <x v="0"/>
  </r>
  <r>
    <n v="2775"/>
    <n v="0.43424000000000001"/>
    <n v="37998460"/>
    <n v="44"/>
    <n v="12"/>
    <n v="15194.018974000001"/>
    <n v="12107464.911499901"/>
    <n v="3799846"/>
    <n v="37998460"/>
    <x v="779"/>
    <n v="37998460"/>
    <x v="0"/>
  </r>
  <r>
    <n v="2757"/>
    <n v="0.157246"/>
    <n v="37998280"/>
    <n v="6"/>
    <n v="9"/>
    <n v="9823.8136778400003"/>
    <n v="4384426.9102600003"/>
    <n v="3799828"/>
    <n v="37998280"/>
    <x v="780"/>
    <n v="37998280"/>
    <x v="0"/>
  </r>
  <r>
    <n v="2864"/>
    <n v="0.33993299999999999"/>
    <n v="37999350"/>
    <n v="1"/>
    <n v="9"/>
    <n v="15138.2612149"/>
    <n v="9477796.9976199903"/>
    <n v="3799935"/>
    <n v="37999350"/>
    <x v="781"/>
    <n v="37999350"/>
    <x v="0"/>
  </r>
  <r>
    <n v="2906"/>
    <n v="0.32025500000000001"/>
    <n v="37999760"/>
    <n v="14"/>
    <n v="9"/>
    <n v="17577.744945999999"/>
    <n v="8929371.3290100005"/>
    <n v="3799976"/>
    <n v="37999760"/>
    <x v="782"/>
    <n v="37999760"/>
    <x v="0"/>
  </r>
  <r>
    <n v="2907"/>
    <n v="0.245695"/>
    <n v="37999770"/>
    <n v="12"/>
    <n v="11"/>
    <n v="12536.6757839"/>
    <n v="6850478.23489"/>
    <n v="3799977"/>
    <n v="37999770"/>
    <x v="783"/>
    <n v="37999770"/>
    <x v="0"/>
  </r>
  <r>
    <n v="2905"/>
    <n v="0.19193099999999999"/>
    <n v="37999750"/>
    <n v="8"/>
    <n v="5"/>
    <n v="11032.1258014"/>
    <n v="5351267.7254999904"/>
    <n v="3799975"/>
    <n v="37999750"/>
    <x v="784"/>
    <n v="37999750"/>
    <x v="0"/>
  </r>
  <r>
    <n v="2904"/>
    <n v="0.37506600000000001"/>
    <n v="37999740"/>
    <n v="92"/>
    <n v="8"/>
    <n v="13488.7696755"/>
    <n v="10457382.7291"/>
    <n v="3799974"/>
    <n v="37999740"/>
    <x v="785"/>
    <n v="37999740"/>
    <x v="0"/>
  </r>
  <r>
    <n v="2900"/>
    <n v="0.43503700000000001"/>
    <n v="37999700"/>
    <n v="2"/>
    <n v="4"/>
    <n v="17700.702295899999"/>
    <n v="12129270.6798"/>
    <n v="3799970"/>
    <n v="37999700"/>
    <x v="786"/>
    <n v="37999700"/>
    <x v="0"/>
  </r>
  <r>
    <n v="2912"/>
    <n v="1.6625620000000001"/>
    <n v="37999820"/>
    <n v="8"/>
    <n v="4"/>
    <n v="31452.588841500001"/>
    <n v="46353786.354500003"/>
    <n v="3799982"/>
    <n v="37999820"/>
    <x v="787"/>
    <n v="37999820"/>
    <x v="0"/>
  </r>
  <r>
    <n v="2909"/>
    <n v="1.1796169999999999"/>
    <n v="37999790"/>
    <n v="14"/>
    <n v="6"/>
    <n v="25798.385784999999"/>
    <n v="32889208.232000001"/>
    <n v="3799979"/>
    <n v="37999790"/>
    <x v="788"/>
    <n v="37999790"/>
    <x v="0"/>
  </r>
  <r>
    <n v="2903"/>
    <n v="0.194883"/>
    <n v="37999730"/>
    <n v="2"/>
    <n v="3"/>
    <n v="11534.579049600001"/>
    <n v="5433568.9396200003"/>
    <n v="3799973"/>
    <n v="37999730"/>
    <x v="789"/>
    <n v="37999730"/>
    <x v="0"/>
  </r>
  <r>
    <n v="2822"/>
    <n v="0.35343000000000002"/>
    <n v="37998930"/>
    <n v="6"/>
    <n v="4"/>
    <n v="13473.769415299999"/>
    <n v="9854089.9936200008"/>
    <n v="3799893"/>
    <n v="37998930"/>
    <x v="790"/>
    <n v="37998930"/>
    <x v="0"/>
  </r>
  <r>
    <n v="2819"/>
    <n v="0.31927"/>
    <n v="37998900"/>
    <n v="6"/>
    <n v="5"/>
    <n v="14447.0106951"/>
    <n v="8901721.4917799905"/>
    <n v="3799890"/>
    <n v="37998900"/>
    <x v="791"/>
    <n v="37998900"/>
    <x v="0"/>
  </r>
  <r>
    <n v="2820"/>
    <n v="7.2096999999999994E-2"/>
    <n v="37998910"/>
    <n v="4"/>
    <n v="2"/>
    <n v="6756.58099657"/>
    <n v="2010224.68196"/>
    <n v="3799891"/>
    <n v="37998910"/>
    <x v="792"/>
    <n v="37998910"/>
    <x v="0"/>
  </r>
  <r>
    <n v="2908"/>
    <n v="0.304031"/>
    <n v="37999780"/>
    <n v="2"/>
    <n v="12"/>
    <n v="18647.3606363"/>
    <n v="8476846.9832300004"/>
    <n v="3799978"/>
    <n v="37999780"/>
    <x v="793"/>
    <n v="37999780"/>
    <x v="0"/>
  </r>
  <r>
    <n v="2862"/>
    <n v="0.21723100000000001"/>
    <n v="37999330"/>
    <n v="0"/>
    <n v="11"/>
    <n v="10513.048276699999"/>
    <n v="6056740.5542099904"/>
    <n v="3799933"/>
    <n v="37999330"/>
    <x v="794"/>
    <n v="37999330"/>
    <x v="0"/>
  </r>
  <r>
    <n v="2899"/>
    <n v="0.42390699999999998"/>
    <n v="37999690"/>
    <n v="12"/>
    <n v="10"/>
    <n v="14855.621858500001"/>
    <n v="11819147.6351"/>
    <n v="3799969"/>
    <n v="37999690"/>
    <x v="795"/>
    <n v="37999690"/>
    <x v="0"/>
  </r>
  <r>
    <n v="2901"/>
    <n v="0.21221100000000001"/>
    <n v="37999710"/>
    <n v="18"/>
    <n v="9"/>
    <n v="10429.371979"/>
    <n v="5916799.5752900001"/>
    <n v="3799971"/>
    <n v="37999710"/>
    <x v="796"/>
    <n v="37999710"/>
    <x v="0"/>
  </r>
  <r>
    <n v="2777"/>
    <n v="0.26461899999999999"/>
    <n v="37998480"/>
    <n v="30"/>
    <n v="6"/>
    <n v="11762.069600700001"/>
    <n v="7377957.7058800003"/>
    <n v="3799848"/>
    <n v="37998480"/>
    <x v="797"/>
    <n v="37998480"/>
    <x v="0"/>
  </r>
  <r>
    <n v="2902"/>
    <n v="0.15695000000000001"/>
    <n v="37999720"/>
    <n v="4"/>
    <n v="6"/>
    <n v="9021.4456145500008"/>
    <n v="4376135.3105800003"/>
    <n v="3799972"/>
    <n v="37999720"/>
    <x v="798"/>
    <n v="37999720"/>
    <x v="0"/>
  </r>
  <r>
    <n v="2772"/>
    <n v="0.148753"/>
    <n v="37998430"/>
    <n v="18"/>
    <n v="4"/>
    <n v="8380.47134568"/>
    <n v="4147450.9390099901"/>
    <n v="3799843"/>
    <n v="37998430"/>
    <x v="799"/>
    <n v="37998430"/>
    <x v="0"/>
  </r>
  <r>
    <n v="2242"/>
    <n v="0.21100099999999999"/>
    <n v="37993170"/>
    <n v="2"/>
    <n v="11"/>
    <n v="12073.3810541"/>
    <n v="5883248.5877999896"/>
    <n v="3799317"/>
    <n v="37993170"/>
    <x v="800"/>
    <n v="37993170"/>
    <x v="0"/>
  </r>
  <r>
    <n v="2240"/>
    <n v="0.227631"/>
    <n v="37993150"/>
    <n v="0"/>
    <n v="14"/>
    <n v="18772.8655043"/>
    <n v="6346918.8977199905"/>
    <n v="3799315"/>
    <n v="37993150"/>
    <x v="801"/>
    <n v="37993150"/>
    <x v="0"/>
  </r>
  <r>
    <n v="2248"/>
    <n v="0.144368"/>
    <n v="37993230"/>
    <n v="11"/>
    <n v="7"/>
    <n v="10522.081320900001"/>
    <n v="4025419.46015999"/>
    <n v="3799323"/>
    <n v="37993230"/>
    <x v="802"/>
    <n v="37993230"/>
    <x v="0"/>
  </r>
  <r>
    <n v="2249"/>
    <n v="0.11093699999999999"/>
    <n v="37993240"/>
    <n v="12"/>
    <n v="7"/>
    <n v="7521.9621464000002"/>
    <n v="3093171.9565699901"/>
    <n v="3799324"/>
    <n v="37993240"/>
    <x v="803"/>
    <n v="37993240"/>
    <x v="0"/>
  </r>
  <r>
    <n v="2247"/>
    <n v="0.112911"/>
    <n v="37993220"/>
    <n v="31"/>
    <n v="7"/>
    <n v="13266.423407099999"/>
    <n v="3148388.75174999"/>
    <n v="3799322"/>
    <n v="37993220"/>
    <x v="804"/>
    <n v="37993220"/>
    <x v="0"/>
  </r>
  <r>
    <n v="2806"/>
    <n v="0.250579"/>
    <n v="37998770"/>
    <n v="4"/>
    <n v="4"/>
    <n v="14056.116210800001"/>
    <n v="6986793.9397600004"/>
    <n v="3799877"/>
    <n v="37998770"/>
    <x v="805"/>
    <n v="37998770"/>
    <x v="0"/>
  </r>
  <r>
    <n v="2801"/>
    <n v="0.66437299999999999"/>
    <n v="37998720"/>
    <n v="14"/>
    <n v="13"/>
    <n v="18576.984897599999"/>
    <n v="18524066.687899899"/>
    <n v="3799872"/>
    <n v="37998720"/>
    <x v="806"/>
    <n v="37998720"/>
    <x v="0"/>
  </r>
  <r>
    <n v="2807"/>
    <n v="0.31044699999999997"/>
    <n v="37998780"/>
    <n v="10"/>
    <n v="14"/>
    <n v="14450.851253500001"/>
    <n v="8655932.0306100007"/>
    <n v="3799878"/>
    <n v="37998780"/>
    <x v="807"/>
    <n v="37998780"/>
    <x v="0"/>
  </r>
  <r>
    <n v="2265"/>
    <n v="0.42527999999999999"/>
    <n v="37993400"/>
    <n v="24"/>
    <n v="10"/>
    <n v="21363.345182599998"/>
    <n v="11857518.7389"/>
    <n v="3799340"/>
    <n v="37993400"/>
    <x v="808"/>
    <n v="37993400"/>
    <x v="0"/>
  </r>
  <r>
    <n v="2799"/>
    <n v="0.21104800000000001"/>
    <n v="37998700"/>
    <n v="19"/>
    <n v="12"/>
    <n v="13059.9069714"/>
    <n v="5884313.6861699903"/>
    <n v="3799870"/>
    <n v="37998700"/>
    <x v="809"/>
    <n v="37998700"/>
    <x v="0"/>
  </r>
  <r>
    <n v="2269"/>
    <n v="7.6513999999999999E-2"/>
    <n v="37993440"/>
    <n v="24"/>
    <n v="27"/>
    <n v="7057.2105231200003"/>
    <n v="2133313.6786400001"/>
    <n v="3799344"/>
    <n v="37993440"/>
    <x v="810"/>
    <n v="37993440"/>
    <x v="0"/>
  </r>
  <r>
    <n v="2803"/>
    <n v="0.16237299999999999"/>
    <n v="37998740"/>
    <n v="14"/>
    <n v="14"/>
    <n v="12791.8160783"/>
    <n v="4527505.6201400002"/>
    <n v="3799874"/>
    <n v="37998740"/>
    <x v="811"/>
    <n v="37998740"/>
    <x v="0"/>
  </r>
  <r>
    <n v="2802"/>
    <n v="0.203205"/>
    <n v="37998730"/>
    <n v="2"/>
    <n v="5"/>
    <n v="10325.559241200001"/>
    <n v="5665830.5822999896"/>
    <n v="3799873"/>
    <n v="37998730"/>
    <x v="812"/>
    <n v="37998730"/>
    <x v="0"/>
  </r>
  <r>
    <n v="2810"/>
    <n v="0.67891800000000002"/>
    <n v="37998810"/>
    <n v="6"/>
    <n v="9"/>
    <n v="21804.201642799999"/>
    <n v="18929619.589299899"/>
    <n v="3799881"/>
    <n v="37998810"/>
    <x v="813"/>
    <n v="37998810"/>
    <x v="0"/>
  </r>
  <r>
    <n v="2246"/>
    <n v="0.18618199999999999"/>
    <n v="37993210"/>
    <n v="2"/>
    <n v="7"/>
    <n v="9165.9838708900006"/>
    <n v="5191145.4376999903"/>
    <n v="3799321"/>
    <n v="37993210"/>
    <x v="814"/>
    <n v="37993210"/>
    <x v="0"/>
  </r>
  <r>
    <n v="2254"/>
    <n v="0.102603"/>
    <n v="37993290"/>
    <n v="0"/>
    <n v="4"/>
    <n v="7312.7097954399997"/>
    <n v="2860824.43665"/>
    <n v="3799329"/>
    <n v="37993290"/>
    <x v="815"/>
    <n v="37993290"/>
    <x v="0"/>
  </r>
  <r>
    <n v="2233"/>
    <n v="0.150945"/>
    <n v="37993070"/>
    <n v="0"/>
    <n v="5"/>
    <n v="8127.5491371899998"/>
    <n v="4208638.8792099897"/>
    <n v="3799307"/>
    <n v="37993070"/>
    <x v="816"/>
    <n v="37993070"/>
    <x v="0"/>
  </r>
  <r>
    <n v="2813"/>
    <n v="0.14040900000000001"/>
    <n v="37998840"/>
    <n v="0"/>
    <n v="4"/>
    <n v="9323.0843072900007"/>
    <n v="3914931.05262999"/>
    <n v="3799884"/>
    <n v="37998840"/>
    <x v="817"/>
    <n v="37998840"/>
    <x v="0"/>
  </r>
  <r>
    <n v="2814"/>
    <n v="0.217644"/>
    <n v="37998850"/>
    <n v="0"/>
    <n v="5"/>
    <n v="10046.7462373"/>
    <n v="6068200.4858799903"/>
    <n v="3799885"/>
    <n v="37998850"/>
    <x v="818"/>
    <n v="37998850"/>
    <x v="0"/>
  </r>
  <r>
    <n v="2805"/>
    <n v="0.35767500000000002"/>
    <n v="37998760"/>
    <n v="6"/>
    <n v="10"/>
    <n v="13494.944013599999"/>
    <n v="9972719.9215999898"/>
    <n v="3799876"/>
    <n v="37998760"/>
    <x v="819"/>
    <n v="37998760"/>
    <x v="0"/>
  </r>
  <r>
    <n v="2815"/>
    <n v="0.225664"/>
    <n v="37998860"/>
    <n v="10"/>
    <n v="3"/>
    <n v="13471.327383899999"/>
    <n v="6292104.0021599904"/>
    <n v="3799886"/>
    <n v="37998860"/>
    <x v="820"/>
    <n v="37998860"/>
    <x v="0"/>
  </r>
  <r>
    <n v="2811"/>
    <n v="0.59592900000000004"/>
    <n v="37998820"/>
    <n v="16"/>
    <n v="16"/>
    <n v="15916.323324700001"/>
    <n v="16615423.3342"/>
    <n v="3799882"/>
    <n v="37998820"/>
    <x v="821"/>
    <n v="37998820"/>
    <x v="0"/>
  </r>
  <r>
    <n v="2243"/>
    <n v="9.7063999999999998E-2"/>
    <n v="37993180"/>
    <n v="0"/>
    <n v="5"/>
    <n v="6954.3083581499995"/>
    <n v="2706462.64710999"/>
    <n v="3799318"/>
    <n v="37993180"/>
    <x v="822"/>
    <n v="37993180"/>
    <x v="0"/>
  </r>
  <r>
    <n v="2245"/>
    <n v="0.32933000000000001"/>
    <n v="37993200"/>
    <n v="12"/>
    <n v="11"/>
    <n v="18034.9439709"/>
    <n v="9182606.0394700002"/>
    <n v="3799320"/>
    <n v="37993200"/>
    <x v="823"/>
    <n v="37993200"/>
    <x v="0"/>
  </r>
  <r>
    <n v="2244"/>
    <n v="8.1908999999999996E-2"/>
    <n v="37993190"/>
    <n v="2"/>
    <n v="8"/>
    <n v="7549.5847020499996"/>
    <n v="2283811.5712299901"/>
    <n v="3799319"/>
    <n v="37993190"/>
    <x v="824"/>
    <n v="37993190"/>
    <x v="0"/>
  </r>
  <r>
    <n v="2241"/>
    <n v="4.0718999999999998E-2"/>
    <n v="37993160"/>
    <n v="0"/>
    <n v="3"/>
    <n v="4945.4384156100004"/>
    <n v="1135376.19814"/>
    <n v="3799316"/>
    <n v="37993160"/>
    <x v="825"/>
    <n v="37993160"/>
    <x v="0"/>
  </r>
  <r>
    <n v="2808"/>
    <n v="0.339366"/>
    <n v="37998790"/>
    <n v="12"/>
    <n v="3"/>
    <n v="13737.975175899999"/>
    <n v="9462129.1233300008"/>
    <n v="3799879"/>
    <n v="37998790"/>
    <x v="826"/>
    <n v="37998790"/>
    <x v="0"/>
  </r>
  <r>
    <n v="2809"/>
    <n v="0.12457500000000001"/>
    <n v="37998800"/>
    <n v="2"/>
    <n v="3"/>
    <n v="7807.9432193900002"/>
    <n v="3473436.95945"/>
    <n v="3799880"/>
    <n v="37998800"/>
    <x v="827"/>
    <n v="37998800"/>
    <x v="0"/>
  </r>
  <r>
    <n v="2791"/>
    <n v="7.6120999999999994E-2"/>
    <n v="37998620"/>
    <n v="0"/>
    <n v="5"/>
    <n v="7743.3174760499996"/>
    <n v="2122407.24664"/>
    <n v="3799862"/>
    <n v="37998620"/>
    <x v="828"/>
    <n v="37998620"/>
    <x v="0"/>
  </r>
  <r>
    <n v="2794"/>
    <n v="7.4983999999999995E-2"/>
    <n v="37998650"/>
    <n v="4"/>
    <n v="2"/>
    <n v="5769.9693082100002"/>
    <n v="2090692.7043900001"/>
    <n v="3799865"/>
    <n v="37998650"/>
    <x v="829"/>
    <n v="37998650"/>
    <x v="0"/>
  </r>
  <r>
    <n v="2812"/>
    <n v="0.18892900000000001"/>
    <n v="37998830"/>
    <n v="0"/>
    <n v="11"/>
    <n v="11507.126749200001"/>
    <n v="5267780.6639799904"/>
    <n v="3799883"/>
    <n v="37998830"/>
    <x v="830"/>
    <n v="37998830"/>
    <x v="0"/>
  </r>
  <r>
    <n v="2896"/>
    <n v="9.0232999999999994E-2"/>
    <n v="37999660"/>
    <n v="2"/>
    <n v="5"/>
    <n v="7969.7855063699999"/>
    <n v="2515901.2016199902"/>
    <n v="3799966"/>
    <n v="37999660"/>
    <x v="831"/>
    <n v="37999660"/>
    <x v="0"/>
  </r>
  <r>
    <n v="2797"/>
    <n v="4.9910999999999997E-2"/>
    <n v="37998680"/>
    <n v="0"/>
    <n v="5"/>
    <n v="5767.8861651799998"/>
    <n v="1391683.7456100001"/>
    <n v="3799868"/>
    <n v="37998680"/>
    <x v="832"/>
    <n v="37998680"/>
    <x v="0"/>
  </r>
  <r>
    <n v="2795"/>
    <n v="3.6762999999999997E-2"/>
    <n v="37998660"/>
    <n v="12"/>
    <n v="1"/>
    <n v="4225.5044759000002"/>
    <n v="1025083.57088"/>
    <n v="3799866"/>
    <n v="37998660"/>
    <x v="833"/>
    <n v="37998660"/>
    <x v="0"/>
  </r>
  <r>
    <n v="2796"/>
    <n v="5.5281999999999998E-2"/>
    <n v="37998670"/>
    <n v="10"/>
    <n v="3"/>
    <n v="7822.2185205200003"/>
    <n v="1541499.19404"/>
    <n v="3799867"/>
    <n v="37998670"/>
    <x v="834"/>
    <n v="37998670"/>
    <x v="0"/>
  </r>
  <r>
    <n v="2792"/>
    <n v="0.16741800000000001"/>
    <n v="37998630"/>
    <n v="9"/>
    <n v="7"/>
    <n v="8820.2693955300001"/>
    <n v="4668062.2554599904"/>
    <n v="3799863"/>
    <n v="37998630"/>
    <x v="835"/>
    <n v="37998630"/>
    <x v="0"/>
  </r>
  <r>
    <n v="2798"/>
    <n v="8.0119999999999997E-2"/>
    <n v="37998690"/>
    <n v="6"/>
    <n v="5"/>
    <n v="6587.9110922999998"/>
    <n v="2233953.87439"/>
    <n v="3799869"/>
    <n v="37998690"/>
    <x v="836"/>
    <n v="37998690"/>
    <x v="0"/>
  </r>
  <r>
    <n v="2656"/>
    <n v="0.19556000000000001"/>
    <n v="37997270"/>
    <n v="2"/>
    <n v="1"/>
    <n v="9412.5625517099998"/>
    <n v="5452436.9031199897"/>
    <n v="3799727"/>
    <n v="37997270"/>
    <x v="837"/>
    <n v="37997270"/>
    <x v="0"/>
  </r>
  <r>
    <n v="2275"/>
    <n v="6.2350999999999997E-2"/>
    <n v="37993500"/>
    <n v="50"/>
    <n v="14"/>
    <n v="5200.3146528200004"/>
    <n v="1738501.93597"/>
    <n v="3799350"/>
    <n v="37993500"/>
    <x v="838"/>
    <n v="37993500"/>
    <x v="0"/>
  </r>
  <r>
    <n v="2250"/>
    <n v="9.1245999999999994E-2"/>
    <n v="37993250"/>
    <n v="4"/>
    <n v="7"/>
    <n v="8430.5897010400004"/>
    <n v="2544217.80094"/>
    <n v="3799325"/>
    <n v="37993250"/>
    <x v="839"/>
    <n v="37993250"/>
    <x v="0"/>
  </r>
  <r>
    <n v="2253"/>
    <n v="0.19042999999999999"/>
    <n v="37993280"/>
    <n v="14"/>
    <n v="12"/>
    <n v="10613.412406400001"/>
    <n v="5309666.0459000003"/>
    <n v="3799328"/>
    <n v="37993280"/>
    <x v="840"/>
    <n v="37993280"/>
    <x v="0"/>
  </r>
  <r>
    <n v="2256"/>
    <n v="0.11412600000000001"/>
    <n v="37993310"/>
    <n v="189"/>
    <n v="29"/>
    <n v="9189.6740469199995"/>
    <n v="3182187.37551999"/>
    <n v="3799331"/>
    <n v="37993310"/>
    <x v="841"/>
    <n v="37993310"/>
    <x v="0"/>
  </r>
  <r>
    <n v="2274"/>
    <n v="2.1735999999999998E-2"/>
    <n v="37993490"/>
    <n v="0"/>
    <n v="7"/>
    <n v="3320.4535692099998"/>
    <n v="606074.49435499904"/>
    <n v="3799349"/>
    <n v="37993490"/>
    <x v="842"/>
    <n v="37993490"/>
    <x v="0"/>
  </r>
  <r>
    <n v="2258"/>
    <n v="5.6716999999999997E-2"/>
    <n v="37993330"/>
    <n v="53"/>
    <n v="13"/>
    <n v="5736.84075218"/>
    <n v="1581390.01688"/>
    <n v="3799333"/>
    <n v="37993330"/>
    <x v="843"/>
    <n v="37993330"/>
    <x v="0"/>
  </r>
  <r>
    <n v="2261"/>
    <n v="0.189105"/>
    <n v="37993360"/>
    <n v="141"/>
    <n v="39"/>
    <n v="12615.206695999999"/>
    <n v="5272695.5807499904"/>
    <n v="3799336"/>
    <n v="37993360"/>
    <x v="844"/>
    <n v="37993360"/>
    <x v="0"/>
  </r>
  <r>
    <n v="2255"/>
    <n v="0.27390599999999998"/>
    <n v="37993300"/>
    <n v="265"/>
    <n v="65"/>
    <n v="11821.418067299999"/>
    <n v="7637216.27972"/>
    <n v="3799330"/>
    <n v="37993300"/>
    <x v="845"/>
    <n v="37993300"/>
    <x v="0"/>
  </r>
  <r>
    <n v="2259"/>
    <n v="4.6329000000000002E-2"/>
    <n v="37993340"/>
    <n v="8"/>
    <n v="9"/>
    <n v="4616.5805674800004"/>
    <n v="1291749.5112099899"/>
    <n v="3799334"/>
    <n v="37993340"/>
    <x v="846"/>
    <n v="37993340"/>
    <x v="0"/>
  </r>
  <r>
    <n v="2800"/>
    <n v="3.2160000000000001E-2"/>
    <n v="37998710"/>
    <n v="7"/>
    <n v="5"/>
    <n v="4635.4711466899998"/>
    <n v="896693.27065700002"/>
    <n v="3799871"/>
    <n v="37998710"/>
    <x v="847"/>
    <n v="37998710"/>
    <x v="0"/>
  </r>
  <r>
    <n v="2804"/>
    <n v="2.6793000000000001E-2"/>
    <n v="37998750"/>
    <n v="0"/>
    <n v="2"/>
    <n v="3663.80645981"/>
    <n v="747079.18757399905"/>
    <n v="3799875"/>
    <n v="37998750"/>
    <x v="848"/>
    <n v="37998750"/>
    <x v="0"/>
  </r>
  <r>
    <n v="2252"/>
    <n v="4.1418999999999997E-2"/>
    <n v="37993270"/>
    <n v="4"/>
    <n v="5"/>
    <n v="4597.9705178000004"/>
    <n v="1154926.1064899899"/>
    <n v="3799327"/>
    <n v="37993270"/>
    <x v="849"/>
    <n v="37993270"/>
    <x v="0"/>
  </r>
  <r>
    <n v="2276"/>
    <n v="1.4760000000000001E-2"/>
    <n v="37993510"/>
    <n v="0"/>
    <n v="1"/>
    <n v="2605.0818300000001"/>
    <n v="411556.92016799899"/>
    <n v="3799351"/>
    <n v="37993510"/>
    <x v="850"/>
    <n v="37993510"/>
    <x v="0"/>
  </r>
  <r>
    <n v="2251"/>
    <n v="2.3224999999999999E-2"/>
    <n v="37993260"/>
    <n v="0"/>
    <n v="2"/>
    <n v="3218.4611527799998"/>
    <n v="647563.82455599902"/>
    <n v="3799326"/>
    <n v="37993260"/>
    <x v="851"/>
    <n v="37993260"/>
    <x v="0"/>
  </r>
  <r>
    <n v="2268"/>
    <n v="8.2638000000000003E-2"/>
    <n v="37993430"/>
    <n v="28"/>
    <n v="24"/>
    <n v="7639.3141983699998"/>
    <n v="2304171.4210700002"/>
    <n v="3799343"/>
    <n v="37993430"/>
    <x v="852"/>
    <n v="37993430"/>
    <x v="0"/>
  </r>
  <r>
    <n v="2257"/>
    <n v="6.4002000000000003E-2"/>
    <n v="37993320"/>
    <n v="24"/>
    <n v="25"/>
    <n v="8620.9291048699997"/>
    <n v="1784631.89335"/>
    <n v="3799332"/>
    <n v="37993320"/>
    <x v="853"/>
    <n v="37993320"/>
    <x v="0"/>
  </r>
  <r>
    <n v="2272"/>
    <n v="6.2072000000000002E-2"/>
    <n v="37993470"/>
    <n v="4"/>
    <n v="16"/>
    <n v="6287.0555494"/>
    <n v="1730752.6424199899"/>
    <n v="3799347"/>
    <n v="37993470"/>
    <x v="854"/>
    <n v="37993470"/>
    <x v="0"/>
  </r>
  <r>
    <n v="2271"/>
    <n v="3.8884000000000002E-2"/>
    <n v="37993460"/>
    <n v="0"/>
    <n v="9"/>
    <n v="4905.4424701799999"/>
    <n v="1084216.02082"/>
    <n v="3799346"/>
    <n v="37993460"/>
    <x v="855"/>
    <n v="37993460"/>
    <x v="0"/>
  </r>
  <r>
    <n v="2270"/>
    <n v="1.1372E-2"/>
    <n v="37993450"/>
    <n v="0"/>
    <n v="1"/>
    <n v="2369.64221292"/>
    <n v="317122.53008200001"/>
    <n v="3799345"/>
    <n v="37993450"/>
    <x v="856"/>
    <n v="37993450"/>
    <x v="0"/>
  </r>
  <r>
    <n v="2279"/>
    <n v="2.3175000000000001E-2"/>
    <n v="37993540"/>
    <n v="0"/>
    <n v="8"/>
    <n v="3214.3918755"/>
    <n v="646207.50104899902"/>
    <n v="3799354"/>
    <n v="37993540"/>
    <x v="857"/>
    <n v="37993540"/>
    <x v="0"/>
  </r>
  <r>
    <n v="2278"/>
    <n v="3.1303999999999998E-2"/>
    <n v="37993530"/>
    <n v="20"/>
    <n v="9"/>
    <n v="3824.9010106300002"/>
    <n v="872810.87700700003"/>
    <n v="3799353"/>
    <n v="37993530"/>
    <x v="858"/>
    <n v="37993530"/>
    <x v="0"/>
  </r>
  <r>
    <n v="2277"/>
    <n v="4.7072999999999997E-2"/>
    <n v="37993520"/>
    <n v="28"/>
    <n v="18"/>
    <n v="4573.04264719"/>
    <n v="1312539.80342"/>
    <n v="3799352"/>
    <n v="37993520"/>
    <x v="859"/>
    <n v="37993520"/>
    <x v="0"/>
  </r>
  <r>
    <n v="2260"/>
    <n v="3.0938E-2"/>
    <n v="37993350"/>
    <n v="10"/>
    <n v="7"/>
    <n v="4738.8528341399997"/>
    <n v="862686.53576100001"/>
    <n v="3799335"/>
    <n v="37993350"/>
    <x v="860"/>
    <n v="37993350"/>
    <x v="0"/>
  </r>
  <r>
    <n v="2273"/>
    <n v="2.4035999999999998E-2"/>
    <n v="37993480"/>
    <n v="0"/>
    <n v="8"/>
    <n v="3270.28180746"/>
    <n v="670192.23113900004"/>
    <n v="3799348"/>
    <n v="37993480"/>
    <x v="861"/>
    <n v="37993480"/>
    <x v="0"/>
  </r>
  <r>
    <n v="2267"/>
    <n v="3.7377000000000001E-2"/>
    <n v="37993420"/>
    <n v="6"/>
    <n v="15"/>
    <n v="4877.4474920000002"/>
    <n v="1042221.45023"/>
    <n v="3799342"/>
    <n v="37993420"/>
    <x v="862"/>
    <n v="37993420"/>
    <x v="0"/>
  </r>
  <r>
    <n v="2920"/>
    <n v="0.91407799999999995"/>
    <n v="37999900"/>
    <n v="12"/>
    <n v="5"/>
    <n v="23189.464943899999"/>
    <n v="25485581.738699902"/>
    <n v="3799990"/>
    <n v="37999900"/>
    <x v="863"/>
    <n v="37999900"/>
    <x v="0"/>
  </r>
  <r>
    <n v="2751"/>
    <n v="0.22642999999999999"/>
    <n v="37998220"/>
    <n v="22"/>
    <n v="12"/>
    <n v="9808.79514475"/>
    <n v="6313229.7360199904"/>
    <n v="3799822"/>
    <n v="37998220"/>
    <x v="864"/>
    <n v="37998220"/>
    <x v="0"/>
  </r>
  <r>
    <n v="2780"/>
    <n v="0.15709799999999999"/>
    <n v="37998510"/>
    <n v="12"/>
    <n v="4"/>
    <n v="9483.1235590699998"/>
    <n v="4380159.3424199903"/>
    <n v="3799851"/>
    <n v="37998510"/>
    <x v="865"/>
    <n v="37998510"/>
    <x v="0"/>
  </r>
  <r>
    <n v="2750"/>
    <n v="0.16708000000000001"/>
    <n v="37998210"/>
    <n v="67"/>
    <n v="8"/>
    <n v="8473.4239940700008"/>
    <n v="4658520.6603600001"/>
    <n v="3799821"/>
    <n v="37998210"/>
    <x v="866"/>
    <n v="37998210"/>
    <x v="0"/>
  </r>
  <r>
    <n v="2748"/>
    <n v="0.236566"/>
    <n v="37998190"/>
    <n v="24"/>
    <n v="6"/>
    <n v="10561.476841199999"/>
    <n v="6595941.0832500001"/>
    <n v="3799819"/>
    <n v="37998190"/>
    <x v="867"/>
    <n v="37998190"/>
    <x v="0"/>
  </r>
  <r>
    <n v="2922"/>
    <n v="0.45351999999999998"/>
    <n v="37999920"/>
    <n v="29"/>
    <n v="17"/>
    <n v="14993.3249055"/>
    <n v="12644838.030400001"/>
    <n v="3799992"/>
    <n v="37999920"/>
    <x v="868"/>
    <n v="37999920"/>
    <x v="0"/>
  </r>
  <r>
    <n v="2924"/>
    <n v="0.28894500000000001"/>
    <n v="37999940"/>
    <n v="4"/>
    <n v="1"/>
    <n v="15541.316842800001"/>
    <n v="8056415.35078"/>
    <n v="3799994"/>
    <n v="37999940"/>
    <x v="869"/>
    <n v="37999940"/>
    <x v="0"/>
  </r>
  <r>
    <n v="2779"/>
    <n v="0.240842"/>
    <n v="37998500"/>
    <n v="42"/>
    <n v="10"/>
    <n v="13041.800786399999"/>
    <n v="6715134.2188799903"/>
    <n v="3799850"/>
    <n v="37998500"/>
    <x v="870"/>
    <n v="37998500"/>
    <x v="0"/>
  </r>
  <r>
    <n v="2769"/>
    <n v="7.0850999999999997E-2"/>
    <n v="37998400"/>
    <n v="4"/>
    <n v="4"/>
    <n v="6267.7183421600002"/>
    <n v="1975504.3355"/>
    <n v="3799840"/>
    <n v="37998400"/>
    <x v="871"/>
    <n v="37998400"/>
    <x v="0"/>
  </r>
  <r>
    <n v="2781"/>
    <n v="0.23461599999999999"/>
    <n v="37998520"/>
    <n v="10"/>
    <n v="11"/>
    <n v="14116.260404500001"/>
    <n v="6541561.5429699896"/>
    <n v="3799852"/>
    <n v="37998520"/>
    <x v="872"/>
    <n v="37998520"/>
    <x v="0"/>
  </r>
  <r>
    <n v="2782"/>
    <n v="8.3957000000000004E-2"/>
    <n v="37998530"/>
    <n v="21"/>
    <n v="4"/>
    <n v="8203.8640220100006"/>
    <n v="2341006.6623499901"/>
    <n v="3799853"/>
    <n v="37998530"/>
    <x v="873"/>
    <n v="37998530"/>
    <x v="0"/>
  </r>
  <r>
    <n v="2783"/>
    <n v="0.18933700000000001"/>
    <n v="37998540"/>
    <n v="2"/>
    <n v="5"/>
    <n v="9950.6311232200005"/>
    <n v="5279046.1966599897"/>
    <n v="3799854"/>
    <n v="37998540"/>
    <x v="874"/>
    <n v="37998540"/>
    <x v="0"/>
  </r>
  <r>
    <n v="2913"/>
    <n v="0.62428700000000004"/>
    <n v="37999830"/>
    <n v="16"/>
    <n v="14"/>
    <n v="17860.639054200001"/>
    <n v="17405976.634500001"/>
    <n v="3799983"/>
    <n v="37999830"/>
    <x v="875"/>
    <n v="37999830"/>
    <x v="0"/>
  </r>
  <r>
    <n v="2776"/>
    <n v="7.9327999999999996E-2"/>
    <n v="37998470"/>
    <n v="8"/>
    <n v="3"/>
    <n v="6136.4778618199998"/>
    <n v="2211874.83644999"/>
    <n v="3799847"/>
    <n v="37998470"/>
    <x v="876"/>
    <n v="37998470"/>
    <x v="0"/>
  </r>
  <r>
    <n v="2770"/>
    <n v="0.247334"/>
    <n v="37998410"/>
    <n v="20"/>
    <n v="14"/>
    <n v="11156.205843399999"/>
    <n v="6896161.3702699896"/>
    <n v="3799841"/>
    <n v="37998410"/>
    <x v="877"/>
    <n v="37998410"/>
    <x v="0"/>
  </r>
  <r>
    <n v="2768"/>
    <n v="0.18420400000000001"/>
    <n v="37998390"/>
    <n v="64"/>
    <n v="4"/>
    <n v="8862.1357600800002"/>
    <n v="5135978.3140099896"/>
    <n v="3799839"/>
    <n v="37998390"/>
    <x v="878"/>
    <n v="37998390"/>
    <x v="0"/>
  </r>
  <r>
    <n v="2752"/>
    <n v="7.2557999999999997E-2"/>
    <n v="37998230"/>
    <n v="4"/>
    <n v="1"/>
    <n v="5907.1114028499996"/>
    <n v="2023093.4831999899"/>
    <n v="3799823"/>
    <n v="37998230"/>
    <x v="879"/>
    <n v="37998230"/>
    <x v="0"/>
  </r>
  <r>
    <n v="2749"/>
    <n v="8.9916999999999997E-2"/>
    <n v="37998200"/>
    <n v="18"/>
    <n v="3"/>
    <n v="8073.1624641099997"/>
    <n v="2507022.9169800002"/>
    <n v="3799820"/>
    <n v="37998200"/>
    <x v="880"/>
    <n v="37998200"/>
    <x v="0"/>
  </r>
  <r>
    <n v="2745"/>
    <n v="0.138462"/>
    <n v="37998160"/>
    <n v="29"/>
    <n v="9"/>
    <n v="9367.2238999900001"/>
    <n v="3860585.8829100002"/>
    <n v="3799816"/>
    <n v="37998160"/>
    <x v="881"/>
    <n v="37998160"/>
    <x v="0"/>
  </r>
  <r>
    <n v="2923"/>
    <n v="0.395978"/>
    <n v="37999930"/>
    <n v="12"/>
    <n v="7"/>
    <n v="15641.303215"/>
    <n v="11040587.275800001"/>
    <n v="3799993"/>
    <n v="37999930"/>
    <x v="882"/>
    <n v="37999930"/>
    <x v="0"/>
  </r>
  <r>
    <n v="2742"/>
    <n v="0.84472199999999997"/>
    <n v="37998130"/>
    <n v="28"/>
    <n v="11"/>
    <n v="20454.627747999999"/>
    <n v="23551948.791999899"/>
    <n v="3799813"/>
    <n v="37998130"/>
    <x v="883"/>
    <n v="37998130"/>
    <x v="0"/>
  </r>
  <r>
    <n v="2743"/>
    <n v="0.23658899999999999"/>
    <n v="37998140"/>
    <n v="44"/>
    <n v="8"/>
    <n v="11271.247190599999"/>
    <n v="6596615.6147800004"/>
    <n v="3799814"/>
    <n v="37998140"/>
    <x v="884"/>
    <n v="37998140"/>
    <x v="0"/>
  </r>
  <r>
    <n v="2755"/>
    <n v="0.23944799999999999"/>
    <n v="37998260"/>
    <n v="30"/>
    <n v="14"/>
    <n v="11684.148285699999"/>
    <n v="6676348.4970899904"/>
    <n v="3799826"/>
    <n v="37998260"/>
    <x v="885"/>
    <n v="37998260"/>
    <x v="0"/>
  </r>
  <r>
    <n v="2744"/>
    <n v="5.5447999999999997E-2"/>
    <n v="37998150"/>
    <n v="9"/>
    <n v="1"/>
    <n v="5126.4403440100004"/>
    <n v="1545997.6293299899"/>
    <n v="3799815"/>
    <n v="37998150"/>
    <x v="886"/>
    <n v="37998150"/>
    <x v="0"/>
  </r>
  <r>
    <n v="2753"/>
    <n v="0.14666999999999999"/>
    <n v="37998240"/>
    <n v="0"/>
    <n v="7"/>
    <n v="8759.8580410499999"/>
    <n v="4089441.7381500001"/>
    <n v="3799824"/>
    <n v="37998240"/>
    <x v="887"/>
    <n v="37998240"/>
    <x v="0"/>
  </r>
  <r>
    <n v="2747"/>
    <n v="0.162851"/>
    <n v="37998180"/>
    <n v="20"/>
    <n v="8"/>
    <n v="9733.8024877799999"/>
    <n v="4540624.8010499896"/>
    <n v="3799818"/>
    <n v="37998180"/>
    <x v="888"/>
    <n v="37998180"/>
    <x v="0"/>
  </r>
  <r>
    <n v="2746"/>
    <n v="0.16810700000000001"/>
    <n v="37998170"/>
    <n v="29"/>
    <n v="2"/>
    <n v="8788.7986280599998"/>
    <n v="4687152.9659399902"/>
    <n v="3799817"/>
    <n v="37998170"/>
    <x v="889"/>
    <n v="37998170"/>
    <x v="0"/>
  </r>
  <r>
    <n v="2337"/>
    <n v="4.5330000000000002E-2"/>
    <n v="37994120"/>
    <n v="6"/>
    <n v="9"/>
    <n v="5102.7969198999999"/>
    <n v="1263972.24027"/>
    <n v="3799412"/>
    <n v="37994120"/>
    <x v="890"/>
    <n v="37994120"/>
    <x v="0"/>
  </r>
  <r>
    <n v="2338"/>
    <n v="4.9354000000000002E-2"/>
    <n v="37994130"/>
    <n v="0"/>
    <n v="13"/>
    <n v="5580.8455887999999"/>
    <n v="1375902.2219"/>
    <n v="3799413"/>
    <n v="37994130"/>
    <x v="891"/>
    <n v="37994130"/>
    <x v="0"/>
  </r>
  <r>
    <n v="2336"/>
    <n v="6.3550999999999996E-2"/>
    <n v="37994110"/>
    <n v="2"/>
    <n v="13"/>
    <n v="5872.81713846"/>
    <n v="1771807.75973"/>
    <n v="3799411"/>
    <n v="37994110"/>
    <x v="892"/>
    <n v="37994110"/>
    <x v="0"/>
  </r>
  <r>
    <n v="2318"/>
    <n v="1.1575E-2"/>
    <n v="37993930"/>
    <n v="0"/>
    <n v="4"/>
    <n v="3321.9101068599998"/>
    <n v="322767.86275500001"/>
    <n v="3799393"/>
    <n v="37993930"/>
    <x v="893"/>
    <n v="37993930"/>
    <x v="0"/>
  </r>
  <r>
    <n v="2315"/>
    <n v="0.134854"/>
    <n v="37993900"/>
    <n v="4"/>
    <n v="42"/>
    <n v="9681.3103174900007"/>
    <n v="3760019.3070499902"/>
    <n v="3799390"/>
    <n v="37993900"/>
    <x v="894"/>
    <n v="37993900"/>
    <x v="0"/>
  </r>
  <r>
    <n v="2319"/>
    <n v="7.0548E-2"/>
    <n v="37993940"/>
    <n v="0"/>
    <n v="7"/>
    <n v="6483.5399251400004"/>
    <n v="1966901.0932"/>
    <n v="3799394"/>
    <n v="37993940"/>
    <x v="895"/>
    <n v="37993940"/>
    <x v="0"/>
  </r>
  <r>
    <n v="2631"/>
    <n v="0.153977"/>
    <n v="37997020"/>
    <n v="0"/>
    <n v="4"/>
    <n v="8848.9448456099999"/>
    <n v="4293178.8096000003"/>
    <n v="3799702"/>
    <n v="37997020"/>
    <x v="896"/>
    <n v="37997020"/>
    <x v="0"/>
  </r>
  <r>
    <n v="2632"/>
    <n v="4.2606999999999999E-2"/>
    <n v="37997030"/>
    <n v="0"/>
    <n v="2"/>
    <n v="4414.9338914199998"/>
    <n v="1187955.2387699899"/>
    <n v="3799703"/>
    <n v="37997030"/>
    <x v="897"/>
    <n v="37997030"/>
    <x v="0"/>
  </r>
  <r>
    <n v="1856"/>
    <n v="1.9807000000000002E-2"/>
    <n v="37911990"/>
    <n v="0"/>
    <n v="3"/>
    <n v="2997.6661999200001"/>
    <n v="552209.34425199905"/>
    <n v="3791199"/>
    <n v="37911990"/>
    <x v="898"/>
    <n v="37911990"/>
    <x v="0"/>
  </r>
  <r>
    <n v="2629"/>
    <n v="2.8653000000000001E-2"/>
    <n v="37997000"/>
    <n v="6"/>
    <n v="5"/>
    <n v="3667.9450232700001"/>
    <n v="798933.86498499895"/>
    <n v="3799700"/>
    <n v="37997000"/>
    <x v="899"/>
    <n v="37997000"/>
    <x v="0"/>
  </r>
  <r>
    <n v="2627"/>
    <n v="1.8742999999999999E-2"/>
    <n v="37996980"/>
    <n v="0"/>
    <n v="1"/>
    <n v="2911.5759176299998"/>
    <n v="522594.88467900001"/>
    <n v="3799698"/>
    <n v="37996980"/>
    <x v="900"/>
    <n v="37996980"/>
    <x v="0"/>
  </r>
  <r>
    <n v="2645"/>
    <n v="3.3385999999999999E-2"/>
    <n v="37997160"/>
    <n v="0"/>
    <n v="15"/>
    <n v="4380.7361666200004"/>
    <n v="930888.53653699905"/>
    <n v="3799716"/>
    <n v="37997160"/>
    <x v="901"/>
    <n v="37997160"/>
    <x v="0"/>
  </r>
  <r>
    <n v="2641"/>
    <n v="3.9446000000000002E-2"/>
    <n v="37997120"/>
    <n v="0"/>
    <n v="5"/>
    <n v="4610.4321791100001"/>
    <n v="1099861.87295"/>
    <n v="3799712"/>
    <n v="37997120"/>
    <x v="902"/>
    <n v="37997120"/>
    <x v="0"/>
  </r>
  <r>
    <n v="2639"/>
    <n v="2.7432000000000002E-2"/>
    <n v="37997100"/>
    <n v="28"/>
    <n v="6"/>
    <n v="4412.6771419400002"/>
    <n v="764923.43281799904"/>
    <n v="3799710"/>
    <n v="37997100"/>
    <x v="903"/>
    <n v="37997100"/>
    <x v="0"/>
  </r>
  <r>
    <n v="2638"/>
    <n v="8.3148E-2"/>
    <n v="37997090"/>
    <n v="69"/>
    <n v="11"/>
    <n v="7527.2041906100003"/>
    <n v="2318356.5952099902"/>
    <n v="3799709"/>
    <n v="37997090"/>
    <x v="904"/>
    <n v="37997090"/>
    <x v="0"/>
  </r>
  <r>
    <n v="2762"/>
    <n v="0.110707"/>
    <n v="37998330"/>
    <n v="2"/>
    <n v="9"/>
    <n v="8546.8575976499997"/>
    <n v="3086850.1491200002"/>
    <n v="3799833"/>
    <n v="37998330"/>
    <x v="905"/>
    <n v="37998330"/>
    <x v="0"/>
  </r>
  <r>
    <n v="2676"/>
    <n v="0.26242500000000002"/>
    <n v="37997470"/>
    <n v="62"/>
    <n v="37"/>
    <n v="11228.766719699999"/>
    <n v="7316938.0515900003"/>
    <n v="3799747"/>
    <n v="37997470"/>
    <x v="906"/>
    <n v="37997470"/>
    <x v="0"/>
  </r>
  <r>
    <n v="2262"/>
    <n v="0.105421"/>
    <n v="37993370"/>
    <n v="66"/>
    <n v="20"/>
    <n v="9703.2562427299999"/>
    <n v="2939453.1542500001"/>
    <n v="3799337"/>
    <n v="37993370"/>
    <x v="907"/>
    <n v="37993370"/>
    <x v="0"/>
  </r>
  <r>
    <n v="2644"/>
    <n v="5.1656000000000001E-2"/>
    <n v="37997150"/>
    <n v="3"/>
    <n v="10"/>
    <n v="5306.4923394099997"/>
    <n v="1440265.00199"/>
    <n v="3799715"/>
    <n v="37997150"/>
    <x v="908"/>
    <n v="37997150"/>
    <x v="0"/>
  </r>
  <r>
    <n v="2642"/>
    <n v="4.3463000000000002E-2"/>
    <n v="37997130"/>
    <n v="0"/>
    <n v="3"/>
    <n v="4783.5478202800005"/>
    <n v="1211864.62977"/>
    <n v="3799713"/>
    <n v="37997130"/>
    <x v="909"/>
    <n v="37997130"/>
    <x v="0"/>
  </r>
  <r>
    <n v="2649"/>
    <n v="8.9256000000000002E-2"/>
    <n v="37997200"/>
    <n v="62"/>
    <n v="14"/>
    <n v="8155.9450620899997"/>
    <n v="2488686.39323"/>
    <n v="3799720"/>
    <n v="37997200"/>
    <x v="910"/>
    <n v="37997200"/>
    <x v="0"/>
  </r>
  <r>
    <n v="2761"/>
    <n v="9.7072000000000006E-2"/>
    <n v="37998320"/>
    <n v="24"/>
    <n v="4"/>
    <n v="6848.1210705800004"/>
    <n v="2706627.4659199901"/>
    <n v="3799832"/>
    <n v="37998320"/>
    <x v="911"/>
    <n v="37998320"/>
    <x v="0"/>
  </r>
  <r>
    <n v="2682"/>
    <n v="5.1021999999999998E-2"/>
    <n v="37997530"/>
    <n v="24"/>
    <n v="3"/>
    <n v="4823.1323380100002"/>
    <n v="1422698.84176"/>
    <n v="3799753"/>
    <n v="37997530"/>
    <x v="912"/>
    <n v="37997530"/>
    <x v="0"/>
  </r>
  <r>
    <n v="2664"/>
    <n v="6.6883999999999999E-2"/>
    <n v="37997350"/>
    <n v="22"/>
    <n v="15"/>
    <n v="5739.2125785500002"/>
    <n v="1864921.31473"/>
    <n v="3799735"/>
    <n v="37997350"/>
    <x v="913"/>
    <n v="37997350"/>
    <x v="0"/>
  </r>
  <r>
    <n v="2662"/>
    <n v="5.4863000000000002E-2"/>
    <n v="37997330"/>
    <n v="11"/>
    <n v="3"/>
    <n v="5296.2139781300002"/>
    <n v="1529723.39542"/>
    <n v="3799733"/>
    <n v="37997330"/>
    <x v="914"/>
    <n v="37997330"/>
    <x v="0"/>
  </r>
  <r>
    <n v="2640"/>
    <n v="5.5684999999999998E-2"/>
    <n v="37997110"/>
    <n v="4"/>
    <n v="7"/>
    <n v="4827.8845323200003"/>
    <n v="1552686.0189400001"/>
    <n v="3799711"/>
    <n v="37997110"/>
    <x v="915"/>
    <n v="37997110"/>
    <x v="0"/>
  </r>
  <r>
    <n v="2671"/>
    <n v="4.2799999999999998E-2"/>
    <n v="37997420"/>
    <n v="10"/>
    <n v="6"/>
    <n v="4571.7418256999999"/>
    <n v="1193386.79064"/>
    <n v="3799742"/>
    <n v="37997420"/>
    <x v="916"/>
    <n v="37997420"/>
    <x v="0"/>
  </r>
  <r>
    <n v="2636"/>
    <n v="3.6725000000000001E-2"/>
    <n v="37997070"/>
    <n v="0"/>
    <n v="3"/>
    <n v="4951.23465622"/>
    <n v="1023967.42777"/>
    <n v="3799707"/>
    <n v="37997070"/>
    <x v="917"/>
    <n v="37997070"/>
    <x v="0"/>
  </r>
  <r>
    <n v="2670"/>
    <n v="9.3261999999999998E-2"/>
    <n v="37997410"/>
    <n v="4"/>
    <n v="17"/>
    <n v="7906.2064116199999"/>
    <n v="2600457.0238100002"/>
    <n v="3799741"/>
    <n v="37997410"/>
    <x v="918"/>
    <n v="37997410"/>
    <x v="0"/>
  </r>
  <r>
    <n v="2634"/>
    <n v="9.2337000000000002E-2"/>
    <n v="37997050"/>
    <n v="0"/>
    <n v="9"/>
    <n v="6446.0653683999999"/>
    <n v="2574553.8635900002"/>
    <n v="3799705"/>
    <n v="37997050"/>
    <x v="919"/>
    <n v="37997050"/>
    <x v="0"/>
  </r>
  <r>
    <n v="2613"/>
    <n v="7.1582000000000007E-2"/>
    <n v="37996840"/>
    <n v="0"/>
    <n v="4"/>
    <n v="6132.1535989599997"/>
    <n v="1995914.2843299899"/>
    <n v="3799684"/>
    <n v="37996840"/>
    <x v="920"/>
    <n v="37996840"/>
    <x v="0"/>
  </r>
  <r>
    <n v="2592"/>
    <n v="4.7841000000000002E-2"/>
    <n v="37996630"/>
    <n v="0"/>
    <n v="7"/>
    <n v="7217.3976597499995"/>
    <n v="1333940.64958"/>
    <n v="3799663"/>
    <n v="37996630"/>
    <x v="921"/>
    <n v="37996630"/>
    <x v="0"/>
  </r>
  <r>
    <n v="2616"/>
    <n v="1.3516E-2"/>
    <n v="37996870"/>
    <n v="0"/>
    <n v="2"/>
    <n v="2697.8588532600002"/>
    <n v="376824.47836100002"/>
    <n v="3799687"/>
    <n v="37996870"/>
    <x v="922"/>
    <n v="37996870"/>
    <x v="0"/>
  </r>
  <r>
    <n v="2609"/>
    <n v="6.4753000000000005E-2"/>
    <n v="37996800"/>
    <n v="16"/>
    <n v="8"/>
    <n v="5659.1315340199999"/>
    <n v="1805420.64873"/>
    <n v="3799680"/>
    <n v="37996800"/>
    <x v="923"/>
    <n v="37996800"/>
    <x v="0"/>
  </r>
  <r>
    <n v="2606"/>
    <n v="4.58E-2"/>
    <n v="37996770"/>
    <n v="15"/>
    <n v="8"/>
    <n v="5093.9377850299998"/>
    <n v="1277070.0689099899"/>
    <n v="3799677"/>
    <n v="37996770"/>
    <x v="924"/>
    <n v="37996770"/>
    <x v="0"/>
  </r>
  <r>
    <n v="2607"/>
    <n v="7.1490999999999999E-2"/>
    <n v="37996780"/>
    <n v="26"/>
    <n v="16"/>
    <n v="6370.7428607600004"/>
    <n v="1993332.3119999899"/>
    <n v="3799678"/>
    <n v="37996780"/>
    <x v="925"/>
    <n v="37996780"/>
    <x v="0"/>
  </r>
  <r>
    <n v="2596"/>
    <n v="0.114301"/>
    <n v="37996670"/>
    <n v="6"/>
    <n v="7"/>
    <n v="7104.2737607400004"/>
    <n v="3187017.4990699901"/>
    <n v="3799667"/>
    <n v="37996670"/>
    <x v="926"/>
    <n v="37996670"/>
    <x v="0"/>
  </r>
  <r>
    <n v="2593"/>
    <n v="3.1455999999999998E-2"/>
    <n v="37996640"/>
    <n v="10"/>
    <n v="6"/>
    <n v="4588.8391080900001"/>
    <n v="877068.55637300003"/>
    <n v="3799664"/>
    <n v="37996640"/>
    <x v="927"/>
    <n v="37996640"/>
    <x v="0"/>
  </r>
  <r>
    <n v="2787"/>
    <n v="0.17286299999999999"/>
    <n v="37998580"/>
    <n v="4"/>
    <n v="2"/>
    <n v="9343.7132344399997"/>
    <n v="4819821.9405500004"/>
    <n v="3799858"/>
    <n v="37998580"/>
    <x v="928"/>
    <n v="37998580"/>
    <x v="0"/>
  </r>
  <r>
    <n v="2786"/>
    <n v="0.13755899999999999"/>
    <n v="37998570"/>
    <n v="4"/>
    <n v="6"/>
    <n v="10848.690051899999"/>
    <n v="3835533.81489"/>
    <n v="3799857"/>
    <n v="37998570"/>
    <x v="929"/>
    <n v="37998570"/>
    <x v="0"/>
  </r>
  <r>
    <n v="2784"/>
    <n v="0.24196500000000001"/>
    <n v="37998550"/>
    <n v="20"/>
    <n v="12"/>
    <n v="11737.4799255"/>
    <n v="6746399.4704400003"/>
    <n v="3799855"/>
    <n v="37998550"/>
    <x v="930"/>
    <n v="37998550"/>
    <x v="0"/>
  </r>
  <r>
    <n v="2790"/>
    <n v="0.115969"/>
    <n v="37998610"/>
    <n v="9"/>
    <n v="11"/>
    <n v="7604.0300960699997"/>
    <n v="3233497.7048499901"/>
    <n v="3799861"/>
    <n v="37998610"/>
    <x v="931"/>
    <n v="37998610"/>
    <x v="0"/>
  </r>
  <r>
    <n v="2647"/>
    <n v="0.16712299999999999"/>
    <n v="37997180"/>
    <n v="10"/>
    <n v="14"/>
    <n v="9508.1458495799998"/>
    <n v="4659799.2060900005"/>
    <n v="3799718"/>
    <n v="37997180"/>
    <x v="932"/>
    <n v="37997180"/>
    <x v="0"/>
  </r>
  <r>
    <n v="2665"/>
    <n v="5.2195999999999999E-2"/>
    <n v="37997360"/>
    <n v="6"/>
    <n v="3"/>
    <n v="5559.98230367"/>
    <n v="1455284.1773999899"/>
    <n v="3799736"/>
    <n v="37997360"/>
    <x v="933"/>
    <n v="37997360"/>
    <x v="0"/>
  </r>
  <r>
    <n v="2667"/>
    <n v="8.4723999999999994E-2"/>
    <n v="37997380"/>
    <n v="0"/>
    <n v="18"/>
    <n v="6342.2130985200001"/>
    <n v="2362237.5155799901"/>
    <n v="3799738"/>
    <n v="37997380"/>
    <x v="934"/>
    <n v="37997380"/>
    <x v="0"/>
  </r>
  <r>
    <n v="2646"/>
    <n v="0.10754900000000001"/>
    <n v="37997170"/>
    <n v="6"/>
    <n v="13"/>
    <n v="8115.9570026900001"/>
    <n v="2998466.90811999"/>
    <n v="3799717"/>
    <n v="37997170"/>
    <x v="935"/>
    <n v="37997170"/>
    <x v="0"/>
  </r>
  <r>
    <n v="2669"/>
    <n v="0.106181"/>
    <n v="37997400"/>
    <n v="57"/>
    <n v="7"/>
    <n v="7495.7169228599996"/>
    <n v="2960451.0065000001"/>
    <n v="3799740"/>
    <n v="37997400"/>
    <x v="936"/>
    <n v="37997400"/>
    <x v="0"/>
  </r>
  <r>
    <n v="2677"/>
    <n v="2.9260999999999999E-2"/>
    <n v="37997480"/>
    <n v="4"/>
    <n v="1"/>
    <n v="4522.7125993199998"/>
    <n v="815737.55636699905"/>
    <n v="3799748"/>
    <n v="37997480"/>
    <x v="937"/>
    <n v="37997480"/>
    <x v="0"/>
  </r>
  <r>
    <n v="2785"/>
    <n v="4.2588000000000001E-2"/>
    <n v="37998560"/>
    <n v="4"/>
    <n v="4"/>
    <n v="6071.7942403300003"/>
    <n v="1187354.5563999901"/>
    <n v="3799856"/>
    <n v="37998560"/>
    <x v="938"/>
    <n v="37998560"/>
    <x v="0"/>
  </r>
  <r>
    <n v="2679"/>
    <n v="7.1933999999999998E-2"/>
    <n v="37997500"/>
    <n v="8"/>
    <n v="6"/>
    <n v="6502.8860634499997"/>
    <n v="2005780.7731399899"/>
    <n v="3799750"/>
    <n v="37997500"/>
    <x v="939"/>
    <n v="37997500"/>
    <x v="0"/>
  </r>
  <r>
    <n v="2652"/>
    <n v="6.0754000000000002E-2"/>
    <n v="37997230"/>
    <n v="5"/>
    <n v="6"/>
    <n v="5413.9788081099996"/>
    <n v="1693945.4242199899"/>
    <n v="3799723"/>
    <n v="37997230"/>
    <x v="940"/>
    <n v="37997230"/>
    <x v="0"/>
  </r>
  <r>
    <n v="2654"/>
    <n v="6.7302000000000001E-2"/>
    <n v="37997250"/>
    <n v="2"/>
    <n v="6"/>
    <n v="6577.2317113500003"/>
    <n v="1876496.06039"/>
    <n v="3799725"/>
    <n v="37997250"/>
    <x v="941"/>
    <n v="37997250"/>
    <x v="0"/>
  </r>
  <r>
    <n v="2651"/>
    <n v="0.12428599999999999"/>
    <n v="37997220"/>
    <n v="4"/>
    <n v="17"/>
    <n v="7998.09482991"/>
    <n v="3465406.0738300001"/>
    <n v="3799722"/>
    <n v="37997220"/>
    <x v="942"/>
    <n v="37997220"/>
    <x v="0"/>
  </r>
  <r>
    <n v="2650"/>
    <n v="8.6080000000000004E-2"/>
    <n v="37997210"/>
    <n v="0"/>
    <n v="11"/>
    <n v="7235.3553671700001"/>
    <n v="2400054.7230699901"/>
    <n v="3799721"/>
    <n v="37997210"/>
    <x v="943"/>
    <n v="37997210"/>
    <x v="0"/>
  </r>
  <r>
    <n v="2648"/>
    <n v="9.8232E-2"/>
    <n v="37997190"/>
    <n v="0"/>
    <n v="5"/>
    <n v="7322.9192645200001"/>
    <n v="2738856.03541"/>
    <n v="3799719"/>
    <n v="37997190"/>
    <x v="944"/>
    <n v="37997190"/>
    <x v="0"/>
  </r>
  <r>
    <n v="2653"/>
    <n v="8.0179E-2"/>
    <n v="37997240"/>
    <n v="5"/>
    <n v="5"/>
    <n v="5888.4474655499998"/>
    <n v="2235565.4782199902"/>
    <n v="3799724"/>
    <n v="37997240"/>
    <x v="945"/>
    <n v="37997240"/>
    <x v="0"/>
  </r>
  <r>
    <n v="2668"/>
    <n v="1.8290000000000001E-2"/>
    <n v="37997390"/>
    <n v="2"/>
    <n v="3"/>
    <n v="3171.2182063700002"/>
    <n v="509964.932531"/>
    <n v="3799739"/>
    <n v="37997390"/>
    <x v="946"/>
    <n v="37997390"/>
    <x v="0"/>
  </r>
  <r>
    <n v="2788"/>
    <n v="8.1654000000000004E-2"/>
    <n v="37998590"/>
    <n v="2"/>
    <n v="2"/>
    <n v="6143.6352143800004"/>
    <n v="2276688.2530399901"/>
    <n v="3799859"/>
    <n v="37998590"/>
    <x v="947"/>
    <n v="37998590"/>
    <x v="0"/>
  </r>
  <r>
    <n v="2678"/>
    <n v="5.3710000000000001E-2"/>
    <n v="37997490"/>
    <n v="4"/>
    <n v="4"/>
    <n v="5923.6246293800004"/>
    <n v="1497645.0487299899"/>
    <n v="3799749"/>
    <n v="37997490"/>
    <x v="948"/>
    <n v="37997490"/>
    <x v="0"/>
  </r>
  <r>
    <n v="2767"/>
    <n v="5.1018000000000001E-2"/>
    <n v="37998380"/>
    <n v="6"/>
    <n v="1"/>
    <n v="4829.2732897200003"/>
    <n v="1422521.1509499899"/>
    <n v="3799838"/>
    <n v="37998380"/>
    <x v="949"/>
    <n v="37998380"/>
    <x v="0"/>
  </r>
  <r>
    <n v="2763"/>
    <n v="8.9578000000000005E-2"/>
    <n v="37998340"/>
    <n v="6"/>
    <n v="4"/>
    <n v="6385.0907747600004"/>
    <n v="2497628.12307999"/>
    <n v="3799834"/>
    <n v="37998340"/>
    <x v="950"/>
    <n v="37998340"/>
    <x v="0"/>
  </r>
  <r>
    <n v="2681"/>
    <n v="5.7731999999999999E-2"/>
    <n v="37997520"/>
    <n v="18"/>
    <n v="6"/>
    <n v="5113.7484128200003"/>
    <n v="1609700.7090100001"/>
    <n v="3799752"/>
    <n v="37997520"/>
    <x v="951"/>
    <n v="37997520"/>
    <x v="0"/>
  </r>
  <r>
    <n v="2663"/>
    <n v="7.8753000000000004E-2"/>
    <n v="37997340"/>
    <n v="8"/>
    <n v="9"/>
    <n v="6025.02457959"/>
    <n v="2195846.46209"/>
    <n v="3799734"/>
    <n v="37997340"/>
    <x v="952"/>
    <n v="37997340"/>
    <x v="0"/>
  </r>
  <r>
    <n v="2635"/>
    <n v="6.3832E-2"/>
    <n v="37997060"/>
    <n v="0"/>
    <n v="3"/>
    <n v="5401.8606489200001"/>
    <n v="1779782.65405"/>
    <n v="3799706"/>
    <n v="37997060"/>
    <x v="953"/>
    <n v="37997060"/>
    <x v="0"/>
  </r>
  <r>
    <n v="2661"/>
    <n v="8.3415000000000003E-2"/>
    <n v="37997320"/>
    <n v="12"/>
    <n v="14"/>
    <n v="6151.2433189800004"/>
    <n v="2325830.51902"/>
    <n v="3799732"/>
    <n v="37997320"/>
    <x v="954"/>
    <n v="37997320"/>
    <x v="0"/>
  </r>
  <r>
    <n v="2680"/>
    <n v="4.5754999999999997E-2"/>
    <n v="37997510"/>
    <n v="16"/>
    <n v="8"/>
    <n v="4829.9564962799996"/>
    <n v="1275784.71206"/>
    <n v="3799751"/>
    <n v="37997510"/>
    <x v="955"/>
    <n v="37997510"/>
    <x v="0"/>
  </r>
  <r>
    <n v="2666"/>
    <n v="4.9742000000000001E-2"/>
    <n v="37997370"/>
    <n v="10"/>
    <n v="6"/>
    <n v="5963.4821620700004"/>
    <n v="1386979.11971"/>
    <n v="3799737"/>
    <n v="37997370"/>
    <x v="956"/>
    <n v="37997370"/>
    <x v="0"/>
  </r>
  <r>
    <n v="2287"/>
    <n v="0.199571"/>
    <n v="37993620"/>
    <n v="4"/>
    <n v="41"/>
    <n v="11249.690565000001"/>
    <n v="5564458.2980500003"/>
    <n v="3799362"/>
    <n v="37993620"/>
    <x v="957"/>
    <n v="37993620"/>
    <x v="0"/>
  </r>
  <r>
    <n v="2331"/>
    <n v="9.3190999999999996E-2"/>
    <n v="37994060"/>
    <n v="10"/>
    <n v="5"/>
    <n v="8410.7283301999996"/>
    <n v="2598443.18844999"/>
    <n v="3799406"/>
    <n v="37994060"/>
    <x v="958"/>
    <n v="37994060"/>
    <x v="0"/>
  </r>
  <r>
    <n v="2335"/>
    <n v="7.5060000000000002E-2"/>
    <n v="37994100"/>
    <n v="2"/>
    <n v="9"/>
    <n v="7728.1662952799998"/>
    <n v="2092882.29299"/>
    <n v="3799410"/>
    <n v="37994100"/>
    <x v="959"/>
    <n v="37994100"/>
    <x v="0"/>
  </r>
  <r>
    <n v="2320"/>
    <n v="2.8594999999999999E-2"/>
    <n v="37993950"/>
    <n v="0"/>
    <n v="4"/>
    <n v="6068.7069190000002"/>
    <n v="797357.52376300003"/>
    <n v="3799395"/>
    <n v="37993950"/>
    <x v="960"/>
    <n v="37993950"/>
    <x v="0"/>
  </r>
  <r>
    <n v="2322"/>
    <n v="0.14896699999999999"/>
    <n v="37993970"/>
    <n v="0"/>
    <n v="24"/>
    <n v="9747.1729892700005"/>
    <n v="4153662.5098600001"/>
    <n v="3799397"/>
    <n v="37993970"/>
    <x v="961"/>
    <n v="37993970"/>
    <x v="0"/>
  </r>
  <r>
    <n v="2324"/>
    <n v="4.6579000000000002E-2"/>
    <n v="37993990"/>
    <n v="0"/>
    <n v="4"/>
    <n v="7344.7503816600001"/>
    <n v="1298839.1679199899"/>
    <n v="3799399"/>
    <n v="37993990"/>
    <x v="962"/>
    <n v="37993990"/>
    <x v="0"/>
  </r>
  <r>
    <n v="2323"/>
    <n v="2.6971999999999999E-2"/>
    <n v="37993980"/>
    <n v="0"/>
    <n v="7"/>
    <n v="3918.48027404"/>
    <n v="752024.15799600002"/>
    <n v="3799398"/>
    <n v="37993980"/>
    <x v="963"/>
    <n v="37993980"/>
    <x v="0"/>
  </r>
  <r>
    <n v="2637"/>
    <n v="0.19336700000000001"/>
    <n v="37997080"/>
    <n v="0"/>
    <n v="6"/>
    <n v="12466.0116395"/>
    <n v="5391403.6943699904"/>
    <n v="3799708"/>
    <n v="37997080"/>
    <x v="964"/>
    <n v="37997080"/>
    <x v="0"/>
  </r>
  <r>
    <n v="2286"/>
    <n v="4.6436999999999999E-2"/>
    <n v="37993610"/>
    <n v="0"/>
    <n v="12"/>
    <n v="6060.2793203000001"/>
    <n v="1294785.77792"/>
    <n v="3799361"/>
    <n v="37993610"/>
    <x v="965"/>
    <n v="37993610"/>
    <x v="0"/>
  </r>
  <r>
    <n v="2328"/>
    <n v="7.3633000000000004E-2"/>
    <n v="37994030"/>
    <n v="2"/>
    <n v="10"/>
    <n v="5973.20675768"/>
    <n v="2053036.04935"/>
    <n v="3799403"/>
    <n v="37994030"/>
    <x v="966"/>
    <n v="37994030"/>
    <x v="0"/>
  </r>
  <r>
    <n v="2332"/>
    <n v="0.104834"/>
    <n v="37994070"/>
    <n v="12"/>
    <n v="20"/>
    <n v="10803.364583799999"/>
    <n v="2923226.8246300002"/>
    <n v="3799407"/>
    <n v="37994070"/>
    <x v="967"/>
    <n v="37994070"/>
    <x v="0"/>
  </r>
  <r>
    <n v="2326"/>
    <n v="6.6882999999999998E-2"/>
    <n v="37994010"/>
    <n v="8"/>
    <n v="23"/>
    <n v="5495.3780378700003"/>
    <n v="1864856.49493"/>
    <n v="3799401"/>
    <n v="37994010"/>
    <x v="968"/>
    <n v="37994010"/>
    <x v="0"/>
  </r>
  <r>
    <n v="2325"/>
    <n v="6.7371E-2"/>
    <n v="37994000"/>
    <n v="0"/>
    <n v="11"/>
    <n v="5650.2670907399997"/>
    <n v="1878421.37081"/>
    <n v="3799400"/>
    <n v="37994000"/>
    <x v="969"/>
    <n v="37994000"/>
    <x v="0"/>
  </r>
  <r>
    <n v="2280"/>
    <n v="0.15424199999999999"/>
    <n v="37993550"/>
    <n v="42"/>
    <n v="24"/>
    <n v="8575.7604084100003"/>
    <n v="4300577.7346799904"/>
    <n v="3799355"/>
    <n v="37993550"/>
    <x v="970"/>
    <n v="37993550"/>
    <x v="0"/>
  </r>
  <r>
    <n v="2281"/>
    <n v="0.120757"/>
    <n v="37993560"/>
    <n v="24"/>
    <n v="17"/>
    <n v="9260.3823437600004"/>
    <n v="3366947.4698800002"/>
    <n v="3799356"/>
    <n v="37993560"/>
    <x v="971"/>
    <n v="37993560"/>
    <x v="0"/>
  </r>
  <r>
    <n v="2288"/>
    <n v="0.101952"/>
    <n v="37993630"/>
    <n v="4"/>
    <n v="17"/>
    <n v="8263.4194197800007"/>
    <n v="2842747.5768200001"/>
    <n v="3799363"/>
    <n v="37993630"/>
    <x v="972"/>
    <n v="37993630"/>
    <x v="0"/>
  </r>
  <r>
    <n v="2284"/>
    <n v="4.4347999999999999E-2"/>
    <n v="37993590"/>
    <n v="12"/>
    <n v="11"/>
    <n v="4801.6712738300002"/>
    <n v="1236586.21055"/>
    <n v="3799359"/>
    <n v="37993590"/>
    <x v="973"/>
    <n v="37993590"/>
    <x v="0"/>
  </r>
  <r>
    <n v="2290"/>
    <n v="1.7305999999999998E-2"/>
    <n v="37993650"/>
    <n v="0"/>
    <n v="3"/>
    <n v="3017.8332222099998"/>
    <n v="482553.696251999"/>
    <n v="3799365"/>
    <n v="37993650"/>
    <x v="974"/>
    <n v="37993650"/>
    <x v="0"/>
  </r>
  <r>
    <n v="2294"/>
    <n v="0.13214400000000001"/>
    <n v="37993690"/>
    <n v="0"/>
    <n v="12"/>
    <n v="8296.1014290200001"/>
    <n v="3684544.1472200002"/>
    <n v="3799369"/>
    <n v="37993690"/>
    <x v="975"/>
    <n v="37993690"/>
    <x v="0"/>
  </r>
  <r>
    <n v="2333"/>
    <n v="4.0562000000000001E-2"/>
    <n v="37994080"/>
    <n v="0"/>
    <n v="3"/>
    <n v="4996.7288908700002"/>
    <n v="1130911.5339299899"/>
    <n v="3799408"/>
    <n v="37994080"/>
    <x v="976"/>
    <n v="37994080"/>
    <x v="0"/>
  </r>
  <r>
    <n v="2624"/>
    <n v="2.2505000000000001E-2"/>
    <n v="37996950"/>
    <n v="6"/>
    <n v="6"/>
    <n v="3524.3048616900001"/>
    <n v="627528.71353399905"/>
    <n v="3799695"/>
    <n v="37996950"/>
    <x v="977"/>
    <n v="37996950"/>
    <x v="0"/>
  </r>
  <r>
    <n v="2623"/>
    <n v="2.3602999999999999E-2"/>
    <n v="37996940"/>
    <n v="2"/>
    <n v="4"/>
    <n v="4038.6288836899998"/>
    <n v="658068.12598100002"/>
    <n v="3799694"/>
    <n v="37996940"/>
    <x v="978"/>
    <n v="37996940"/>
    <x v="0"/>
  </r>
  <r>
    <n v="2630"/>
    <n v="2.7560000000000001E-2"/>
    <n v="37997010"/>
    <n v="0"/>
    <n v="2"/>
    <n v="3747.2174395299999"/>
    <n v="768388.231317"/>
    <n v="3799701"/>
    <n v="37997010"/>
    <x v="979"/>
    <n v="37997010"/>
    <x v="0"/>
  </r>
  <r>
    <n v="2643"/>
    <n v="2.6967999999999999E-2"/>
    <n v="37997140"/>
    <n v="8"/>
    <n v="11"/>
    <n v="3968.1024478499999"/>
    <n v="751917.07242400001"/>
    <n v="3799714"/>
    <n v="37997140"/>
    <x v="980"/>
    <n v="37997140"/>
    <x v="0"/>
  </r>
  <r>
    <n v="2327"/>
    <n v="4.6343000000000002E-2"/>
    <n v="37994020"/>
    <n v="0"/>
    <n v="13"/>
    <n v="5283.2011646700003"/>
    <n v="1292185.6235799899"/>
    <n v="3799402"/>
    <n v="37994020"/>
    <x v="981"/>
    <n v="37994020"/>
    <x v="0"/>
  </r>
  <r>
    <n v="2633"/>
    <n v="2.0937999999999998E-2"/>
    <n v="37997040"/>
    <n v="0"/>
    <n v="5"/>
    <n v="3095.3488312999998"/>
    <n v="583753.87103699904"/>
    <n v="3799704"/>
    <n v="37997040"/>
    <x v="982"/>
    <n v="37997040"/>
    <x v="0"/>
  </r>
  <r>
    <n v="2626"/>
    <n v="1.5604E-2"/>
    <n v="37996970"/>
    <n v="4"/>
    <n v="3"/>
    <n v="3448.4387124"/>
    <n v="435111.59216100001"/>
    <n v="3799697"/>
    <n v="37996970"/>
    <x v="983"/>
    <n v="37996970"/>
    <x v="0"/>
  </r>
  <r>
    <n v="2625"/>
    <n v="2.2998999999999999E-2"/>
    <n v="37996960"/>
    <n v="8"/>
    <n v="7"/>
    <n v="3589.8158684999999"/>
    <n v="641272.53838599904"/>
    <n v="3799696"/>
    <n v="37996960"/>
    <x v="984"/>
    <n v="37996960"/>
    <x v="0"/>
  </r>
  <r>
    <n v="2334"/>
    <n v="4.6167E-2"/>
    <n v="37994090"/>
    <n v="2"/>
    <n v="8"/>
    <n v="4575.1351004500002"/>
    <n v="1287263.80825"/>
    <n v="3799409"/>
    <n v="37994090"/>
    <x v="985"/>
    <n v="37994090"/>
    <x v="0"/>
  </r>
  <r>
    <n v="2628"/>
    <n v="1.7253000000000001E-2"/>
    <n v="37996990"/>
    <n v="4"/>
    <n v="3"/>
    <n v="3195.1116094600002"/>
    <n v="481068.84456900001"/>
    <n v="3799699"/>
    <n v="37996990"/>
    <x v="986"/>
    <n v="37996990"/>
    <x v="0"/>
  </r>
  <r>
    <n v="2317"/>
    <n v="7.9394999999999993E-2"/>
    <n v="37993920"/>
    <n v="2"/>
    <n v="9"/>
    <n v="6069.6396443200001"/>
    <n v="2213710.9797999901"/>
    <n v="3799392"/>
    <n v="37993920"/>
    <x v="987"/>
    <n v="37993920"/>
    <x v="0"/>
  </r>
  <r>
    <n v="2321"/>
    <n v="5.3335E-2"/>
    <n v="37993960"/>
    <n v="11"/>
    <n v="9"/>
    <n v="5103.2450431099996"/>
    <n v="1487093.49318"/>
    <n v="3799396"/>
    <n v="37993960"/>
    <x v="988"/>
    <n v="37993960"/>
    <x v="0"/>
  </r>
  <r>
    <n v="2673"/>
    <n v="8.2419000000000006E-2"/>
    <n v="37997440"/>
    <n v="27"/>
    <n v="20"/>
    <n v="6113.8499789799998"/>
    <n v="2297996.9315499901"/>
    <n v="3799744"/>
    <n v="37997440"/>
    <x v="989"/>
    <n v="37997440"/>
    <x v="0"/>
  </r>
  <r>
    <n v="2692"/>
    <n v="4.9487999999999997E-2"/>
    <n v="37997630"/>
    <n v="14"/>
    <n v="11"/>
    <n v="5039.3171447699997"/>
    <n v="1379834.8688699901"/>
    <n v="3799763"/>
    <n v="37997630"/>
    <x v="990"/>
    <n v="37997630"/>
    <x v="0"/>
  </r>
  <r>
    <n v="2598"/>
    <n v="4.8932999999999997E-2"/>
    <n v="37996690"/>
    <n v="0"/>
    <n v="5"/>
    <n v="5023.5727501700003"/>
    <n v="1364429.0008100001"/>
    <n v="3799669"/>
    <n v="37996690"/>
    <x v="991"/>
    <n v="37996690"/>
    <x v="0"/>
  </r>
  <r>
    <n v="2605"/>
    <n v="4.9865E-2"/>
    <n v="37996760"/>
    <n v="22"/>
    <n v="14"/>
    <n v="5367.2957015299999"/>
    <n v="1390361.94184"/>
    <n v="3799676"/>
    <n v="37996760"/>
    <x v="992"/>
    <n v="37996760"/>
    <x v="0"/>
  </r>
  <r>
    <n v="2595"/>
    <n v="1.8429999999999998E-2"/>
    <n v="37996660"/>
    <n v="0"/>
    <n v="1"/>
    <n v="3085.1577133800001"/>
    <n v="513869.39684300002"/>
    <n v="3799666"/>
    <n v="37996660"/>
    <x v="993"/>
    <n v="37996660"/>
    <x v="0"/>
  </r>
  <r>
    <n v="2602"/>
    <n v="7.6970999999999998E-2"/>
    <n v="37996730"/>
    <n v="27"/>
    <n v="14"/>
    <n v="7598.9813268199996"/>
    <n v="2146213.22407"/>
    <n v="3799673"/>
    <n v="37996730"/>
    <x v="994"/>
    <n v="37996730"/>
    <x v="0"/>
  </r>
  <r>
    <n v="2687"/>
    <n v="4.1786999999999998E-2"/>
    <n v="37997580"/>
    <n v="24"/>
    <n v="13"/>
    <n v="4454.6273369600003"/>
    <n v="1165114.7372999899"/>
    <n v="3799758"/>
    <n v="37997580"/>
    <x v="995"/>
    <n v="37997580"/>
    <x v="0"/>
  </r>
  <r>
    <n v="2689"/>
    <n v="3.8307000000000001E-2"/>
    <n v="37997600"/>
    <n v="38"/>
    <n v="1"/>
    <n v="4209.2893881"/>
    <n v="1068098.6045599901"/>
    <n v="3799760"/>
    <n v="37997600"/>
    <x v="996"/>
    <n v="37997600"/>
    <x v="0"/>
  </r>
  <r>
    <n v="2684"/>
    <n v="8.4314E-2"/>
    <n v="37997550"/>
    <n v="42"/>
    <n v="12"/>
    <n v="7284.3034421399998"/>
    <n v="2350857.40203"/>
    <n v="3799755"/>
    <n v="37997550"/>
    <x v="997"/>
    <n v="37997550"/>
    <x v="0"/>
  </r>
  <r>
    <n v="2604"/>
    <n v="3.2674000000000002E-2"/>
    <n v="37996750"/>
    <n v="32"/>
    <n v="8"/>
    <n v="4471.1925955400002"/>
    <n v="911062.741928"/>
    <n v="3799675"/>
    <n v="37996750"/>
    <x v="998"/>
    <n v="37996750"/>
    <x v="0"/>
  </r>
  <r>
    <n v="2683"/>
    <n v="0.10248"/>
    <n v="37997540"/>
    <n v="12"/>
    <n v="19"/>
    <n v="9702.7360410799993"/>
    <n v="2857292.5414"/>
    <n v="3799754"/>
    <n v="37997540"/>
    <x v="999"/>
    <n v="37997540"/>
    <x v="0"/>
  </r>
  <r>
    <n v="2693"/>
    <n v="3.6264999999999999E-2"/>
    <n v="37997640"/>
    <n v="49"/>
    <n v="5"/>
    <n v="4248.7980902500003"/>
    <n v="1011160.3335900001"/>
    <n v="3799764"/>
    <n v="37997640"/>
    <x v="1000"/>
    <n v="37997640"/>
    <x v="0"/>
  </r>
  <r>
    <n v="2697"/>
    <n v="0.23385500000000001"/>
    <n v="37997680"/>
    <n v="144"/>
    <n v="13"/>
    <n v="10866.113344900001"/>
    <n v="6520352.1361999903"/>
    <n v="3799768"/>
    <n v="37997680"/>
    <x v="1001"/>
    <n v="37997680"/>
    <x v="0"/>
  </r>
  <r>
    <n v="2696"/>
    <n v="0.129583"/>
    <n v="37997670"/>
    <n v="103"/>
    <n v="14"/>
    <n v="9202.8201905000005"/>
    <n v="3613123.09634999"/>
    <n v="3799767"/>
    <n v="37997670"/>
    <x v="1002"/>
    <n v="37997670"/>
    <x v="0"/>
  </r>
  <r>
    <n v="2686"/>
    <n v="3.3674999999999997E-2"/>
    <n v="37997570"/>
    <n v="34"/>
    <n v="5"/>
    <n v="3950.6579069499999"/>
    <n v="938954.25041800004"/>
    <n v="3799757"/>
    <n v="37997570"/>
    <x v="1003"/>
    <n v="37997570"/>
    <x v="0"/>
  </r>
  <r>
    <n v="2694"/>
    <n v="9.4117999999999993E-2"/>
    <n v="37997650"/>
    <n v="64"/>
    <n v="13"/>
    <n v="6749.4348162200004"/>
    <n v="2624213.56905"/>
    <n v="3799765"/>
    <n v="37997650"/>
    <x v="1004"/>
    <n v="37997650"/>
    <x v="0"/>
  </r>
  <r>
    <n v="2674"/>
    <n v="6.6772999999999999E-2"/>
    <n v="37997450"/>
    <n v="20"/>
    <n v="11"/>
    <n v="5571.4665317299996"/>
    <n v="1861767.1651300001"/>
    <n v="3799745"/>
    <n v="37997450"/>
    <x v="1005"/>
    <n v="37997450"/>
    <x v="0"/>
  </r>
  <r>
    <n v="2760"/>
    <n v="0.103579"/>
    <n v="37998310"/>
    <n v="35"/>
    <n v="6"/>
    <n v="7286.0516564"/>
    <n v="2888055.4077699902"/>
    <n v="3799831"/>
    <n v="37998310"/>
    <x v="1006"/>
    <n v="37998310"/>
    <x v="0"/>
  </r>
  <r>
    <n v="2698"/>
    <n v="8.5157999999999998E-2"/>
    <n v="37997690"/>
    <n v="6"/>
    <n v="5"/>
    <n v="6658.8056949499996"/>
    <n v="2374398.3484399901"/>
    <n v="3799769"/>
    <n v="37997690"/>
    <x v="1007"/>
    <n v="37997690"/>
    <x v="0"/>
  </r>
  <r>
    <n v="2675"/>
    <n v="4.8919999999999998E-2"/>
    <n v="37997460"/>
    <n v="2"/>
    <n v="4"/>
    <n v="5029.1782289599996"/>
    <n v="1364061.7967600001"/>
    <n v="3799746"/>
    <n v="37997460"/>
    <x v="1008"/>
    <n v="37997460"/>
    <x v="0"/>
  </r>
  <r>
    <n v="2759"/>
    <n v="9.7929000000000002E-2"/>
    <n v="37998300"/>
    <n v="4"/>
    <n v="4"/>
    <n v="6484.6743503500002"/>
    <n v="2730485.9437799901"/>
    <n v="3799830"/>
    <n v="37998300"/>
    <x v="1009"/>
    <n v="37998300"/>
    <x v="0"/>
  </r>
  <r>
    <n v="2688"/>
    <n v="5.5112000000000001E-2"/>
    <n v="37997590"/>
    <n v="30"/>
    <n v="16"/>
    <n v="5123.5657848999999"/>
    <n v="1536656.4177900001"/>
    <n v="3799759"/>
    <n v="37997590"/>
    <x v="1010"/>
    <n v="37997590"/>
    <x v="0"/>
  </r>
  <r>
    <n v="2619"/>
    <n v="2.7973999999999999E-2"/>
    <n v="37996900"/>
    <n v="0"/>
    <n v="3"/>
    <n v="3702.8332308499998"/>
    <n v="779980.07162299904"/>
    <n v="3799690"/>
    <n v="37996900"/>
    <x v="1011"/>
    <n v="37996900"/>
    <x v="0"/>
  </r>
  <r>
    <n v="2610"/>
    <n v="3.9120000000000002E-2"/>
    <n v="37996810"/>
    <n v="0"/>
    <n v="10"/>
    <n v="4819.3854909600004"/>
    <n v="1090764.78697"/>
    <n v="3799681"/>
    <n v="37996810"/>
    <x v="1012"/>
    <n v="37996810"/>
    <x v="0"/>
  </r>
  <r>
    <n v="2618"/>
    <n v="7.0684999999999998E-2"/>
    <n v="37996890"/>
    <n v="0"/>
    <n v="3"/>
    <n v="6011.8225302299998"/>
    <n v="1970895.6859899899"/>
    <n v="3799689"/>
    <n v="37996890"/>
    <x v="1013"/>
    <n v="37996890"/>
    <x v="0"/>
  </r>
  <r>
    <n v="2691"/>
    <n v="5.1971999999999997E-2"/>
    <n v="37997620"/>
    <n v="10"/>
    <n v="13"/>
    <n v="5889.4278841799996"/>
    <n v="1449130.49657"/>
    <n v="3799762"/>
    <n v="37997620"/>
    <x v="1014"/>
    <n v="37997620"/>
    <x v="0"/>
  </r>
  <r>
    <n v="2621"/>
    <n v="4.3924999999999999E-2"/>
    <n v="37996920"/>
    <n v="6"/>
    <n v="15"/>
    <n v="4936.4118270299996"/>
    <n v="1224760.6676099901"/>
    <n v="3799692"/>
    <n v="37996920"/>
    <x v="1015"/>
    <n v="37996920"/>
    <x v="0"/>
  </r>
  <r>
    <n v="2622"/>
    <n v="2.1926999999999999E-2"/>
    <n v="37996930"/>
    <n v="0"/>
    <n v="2"/>
    <n v="3948.5814671200001"/>
    <n v="611359.66018100001"/>
    <n v="3799693"/>
    <n v="37996930"/>
    <x v="1016"/>
    <n v="37996930"/>
    <x v="0"/>
  </r>
  <r>
    <n v="2611"/>
    <n v="9.9746000000000001E-2"/>
    <n v="37996820"/>
    <n v="56"/>
    <n v="15"/>
    <n v="6579.0568013399998"/>
    <n v="2781140.22425"/>
    <n v="3799682"/>
    <n v="37996820"/>
    <x v="1017"/>
    <n v="37996820"/>
    <x v="0"/>
  </r>
  <r>
    <n v="2660"/>
    <n v="4.7706999999999999E-2"/>
    <n v="37997310"/>
    <n v="8"/>
    <n v="11"/>
    <n v="4767.6711847200004"/>
    <n v="1330214.1338800001"/>
    <n v="3799731"/>
    <n v="37997310"/>
    <x v="1018"/>
    <n v="37997310"/>
    <x v="0"/>
  </r>
  <r>
    <n v="2659"/>
    <n v="2.3331999999999999E-2"/>
    <n v="37997300"/>
    <n v="2"/>
    <n v="10"/>
    <n v="3417.0052336700001"/>
    <n v="650530.52900600003"/>
    <n v="3799730"/>
    <n v="37997300"/>
    <x v="1019"/>
    <n v="37997300"/>
    <x v="0"/>
  </r>
  <r>
    <n v="2672"/>
    <n v="2.6252999999999999E-2"/>
    <n v="37997430"/>
    <n v="0"/>
    <n v="7"/>
    <n v="3434.2527229100001"/>
    <n v="732018.47386699903"/>
    <n v="3799743"/>
    <n v="37997430"/>
    <x v="1020"/>
    <n v="37997430"/>
    <x v="0"/>
  </r>
  <r>
    <n v="2612"/>
    <n v="2.2169999999999999E-2"/>
    <n v="37996830"/>
    <n v="0"/>
    <n v="1"/>
    <n v="4262.2551552499999"/>
    <n v="618161.81550599902"/>
    <n v="3799683"/>
    <n v="37996830"/>
    <x v="1021"/>
    <n v="37996830"/>
    <x v="0"/>
  </r>
  <r>
    <n v="2620"/>
    <n v="3.9571000000000002E-2"/>
    <n v="37996910"/>
    <n v="0"/>
    <n v="9"/>
    <n v="5933.6491164099998"/>
    <n v="1103353.2520300001"/>
    <n v="3799691"/>
    <n v="37996910"/>
    <x v="1022"/>
    <n v="37996910"/>
    <x v="0"/>
  </r>
  <r>
    <n v="2690"/>
    <n v="4.0121999999999998E-2"/>
    <n v="37997610"/>
    <n v="0"/>
    <n v="4"/>
    <n v="5041.1816131899996"/>
    <n v="1118743.7469800001"/>
    <n v="3799761"/>
    <n v="37997610"/>
    <x v="1023"/>
    <n v="37997610"/>
    <x v="0"/>
  </r>
  <r>
    <n v="2695"/>
    <n v="7.3451000000000002E-2"/>
    <n v="37997660"/>
    <n v="10"/>
    <n v="9"/>
    <n v="7117.06027696"/>
    <n v="2047928.40191"/>
    <n v="3799766"/>
    <n v="37997660"/>
    <x v="1024"/>
    <n v="37997660"/>
    <x v="0"/>
  </r>
  <r>
    <n v="2599"/>
    <n v="5.5230000000000001E-2"/>
    <n v="37996700"/>
    <n v="24"/>
    <n v="8"/>
    <n v="5731.5214210200002"/>
    <n v="1539965.8041099899"/>
    <n v="3799670"/>
    <n v="37996700"/>
    <x v="1025"/>
    <n v="37996700"/>
    <x v="0"/>
  </r>
  <r>
    <n v="2601"/>
    <n v="6.5335000000000004E-2"/>
    <n v="37996720"/>
    <n v="28"/>
    <n v="14"/>
    <n v="5858.4312172800001"/>
    <n v="1821707.16148"/>
    <n v="3799672"/>
    <n v="37996720"/>
    <x v="1026"/>
    <n v="37996720"/>
    <x v="0"/>
  </r>
  <r>
    <n v="2603"/>
    <n v="1.5720999999999999E-2"/>
    <n v="37996740"/>
    <n v="0"/>
    <n v="3"/>
    <n v="2730.18785432"/>
    <n v="438360.39438299899"/>
    <n v="3799674"/>
    <n v="37996740"/>
    <x v="1027"/>
    <n v="37996740"/>
    <x v="0"/>
  </r>
  <r>
    <n v="2597"/>
    <n v="2.3238999999999999E-2"/>
    <n v="37996680"/>
    <n v="0"/>
    <n v="2"/>
    <n v="3296.2454249699999"/>
    <n v="647958.29110499902"/>
    <n v="3799668"/>
    <n v="37996680"/>
    <x v="1028"/>
    <n v="37996680"/>
    <x v="0"/>
  </r>
  <r>
    <n v="2685"/>
    <n v="5.4234999999999998E-2"/>
    <n v="37997560"/>
    <n v="2"/>
    <n v="11"/>
    <n v="5046.0462467699999"/>
    <n v="1512200.5660300001"/>
    <n v="3799756"/>
    <n v="37997560"/>
    <x v="1029"/>
    <n v="37997560"/>
    <x v="0"/>
  </r>
  <r>
    <n v="2600"/>
    <n v="7.3119000000000003E-2"/>
    <n v="37996710"/>
    <n v="0"/>
    <n v="4"/>
    <n v="6196.6846620200004"/>
    <n v="2038715.0125"/>
    <n v="3799671"/>
    <n v="37996710"/>
    <x v="1030"/>
    <n v="37996710"/>
    <x v="0"/>
  </r>
  <r>
    <n v="2329"/>
    <n v="4.2065999999999999E-2"/>
    <n v="37994040"/>
    <n v="2"/>
    <n v="8"/>
    <n v="4919.2401531899995"/>
    <n v="1172878.1038599899"/>
    <n v="3799404"/>
    <n v="37994040"/>
    <x v="1031"/>
    <n v="37994040"/>
    <x v="0"/>
  </r>
  <r>
    <n v="2330"/>
    <n v="0.13076499999999999"/>
    <n v="37994050"/>
    <n v="0"/>
    <n v="17"/>
    <n v="8254.8071684200004"/>
    <n v="3645897.8875199901"/>
    <n v="3799405"/>
    <n v="37994050"/>
    <x v="1032"/>
    <n v="37994050"/>
    <x v="0"/>
  </r>
  <r>
    <n v="1809"/>
    <n v="0.11502"/>
    <n v="37911520"/>
    <n v="4"/>
    <n v="15"/>
    <n v="7458.5194452400001"/>
    <n v="3206833.7554700002"/>
    <n v="3791152"/>
    <n v="37911520"/>
    <x v="1033"/>
    <n v="37911520"/>
    <x v="0"/>
  </r>
  <r>
    <n v="1810"/>
    <n v="2.9734E-2"/>
    <n v="37911530"/>
    <n v="1"/>
    <n v="4"/>
    <n v="4866.05718256"/>
    <n v="828789.06260900002"/>
    <n v="3791153"/>
    <n v="37911530"/>
    <x v="1034"/>
    <n v="37911530"/>
    <x v="0"/>
  </r>
  <r>
    <n v="1869"/>
    <n v="4.0731000000000003E-2"/>
    <n v="37912120"/>
    <n v="0"/>
    <n v="6"/>
    <n v="7275.0194437600003"/>
    <n v="1135572.80699"/>
    <n v="3791212"/>
    <n v="37912120"/>
    <x v="1035"/>
    <n v="37912120"/>
    <x v="0"/>
  </r>
  <r>
    <n v="1866"/>
    <n v="1.0166E-2"/>
    <n v="37912090"/>
    <n v="0"/>
    <n v="4"/>
    <n v="2407.4835705599999"/>
    <n v="283422.375719"/>
    <n v="3791209"/>
    <n v="37912090"/>
    <x v="1036"/>
    <n v="37912090"/>
    <x v="0"/>
  </r>
  <r>
    <n v="1865"/>
    <n v="6.2088999999999998E-2"/>
    <n v="37912080"/>
    <n v="0"/>
    <n v="2"/>
    <n v="5102.9369287099998"/>
    <n v="1731128.1765699901"/>
    <n v="3791208"/>
    <n v="37912080"/>
    <x v="1037"/>
    <n v="37912080"/>
    <x v="0"/>
  </r>
  <r>
    <n v="1829"/>
    <n v="1.9907000000000001E-2"/>
    <n v="37911720"/>
    <n v="0"/>
    <n v="4"/>
    <n v="3009.7360425400002"/>
    <n v="554952.56144900003"/>
    <n v="3791172"/>
    <n v="37911720"/>
    <x v="1038"/>
    <n v="37911720"/>
    <x v="0"/>
  </r>
  <r>
    <n v="1841"/>
    <n v="1.2226000000000001E-2"/>
    <n v="37911840"/>
    <n v="0"/>
    <n v="2"/>
    <n v="2476.3692648000001"/>
    <n v="340769.94245600002"/>
    <n v="3791184"/>
    <n v="37911840"/>
    <x v="1039"/>
    <n v="37911840"/>
    <x v="0"/>
  </r>
  <r>
    <n v="1826"/>
    <n v="2.5295000000000002E-2"/>
    <n v="37911690"/>
    <n v="0"/>
    <n v="3"/>
    <n v="3359.46519803"/>
    <n v="705221.75556700001"/>
    <n v="3791169"/>
    <n v="37911690"/>
    <x v="1040"/>
    <n v="37911690"/>
    <x v="0"/>
  </r>
  <r>
    <n v="1832"/>
    <n v="3.6767000000000001E-2"/>
    <n v="37911750"/>
    <n v="7"/>
    <n v="6"/>
    <n v="6344.2870322400004"/>
    <n v="1025058.0700900001"/>
    <n v="3791175"/>
    <n v="37911750"/>
    <x v="1041"/>
    <n v="37911750"/>
    <x v="0"/>
  </r>
  <r>
    <n v="1836"/>
    <n v="2.0251000000000002E-2"/>
    <n v="37911790"/>
    <n v="12"/>
    <n v="6"/>
    <n v="3025.9307178499998"/>
    <n v="564509.01881399902"/>
    <n v="3791179"/>
    <n v="37911790"/>
    <x v="1042"/>
    <n v="37911790"/>
    <x v="0"/>
  </r>
  <r>
    <n v="1831"/>
    <n v="7.43E-3"/>
    <n v="37911740"/>
    <n v="0"/>
    <n v="2"/>
    <n v="2164.0334250000001"/>
    <n v="207049.222065999"/>
    <n v="3791174"/>
    <n v="37911740"/>
    <x v="1043"/>
    <n v="37911740"/>
    <x v="0"/>
  </r>
  <r>
    <n v="1864"/>
    <n v="2.4947E-2"/>
    <n v="37912070"/>
    <n v="0"/>
    <n v="7"/>
    <n v="4639.4679812799995"/>
    <n v="695332.10213500005"/>
    <n v="3791207"/>
    <n v="37912070"/>
    <x v="1044"/>
    <n v="37912070"/>
    <x v="0"/>
  </r>
  <r>
    <n v="1863"/>
    <n v="2.8513E-2"/>
    <n v="37912060"/>
    <n v="186"/>
    <n v="5"/>
    <n v="4016.0803651000001"/>
    <n v="794859.34710699902"/>
    <n v="3791206"/>
    <n v="37912060"/>
    <x v="1045"/>
    <n v="37912060"/>
    <x v="0"/>
  </r>
  <r>
    <n v="1860"/>
    <n v="4.3833999999999998E-2"/>
    <n v="37912030"/>
    <n v="12"/>
    <n v="12"/>
    <n v="7365.7516838299998"/>
    <n v="1222204.34775"/>
    <n v="3791203"/>
    <n v="37912030"/>
    <x v="1046"/>
    <n v="37912030"/>
    <x v="0"/>
  </r>
  <r>
    <n v="1873"/>
    <n v="1.6778999999999999E-2"/>
    <n v="37912160"/>
    <n v="0"/>
    <n v="2"/>
    <n v="2783.4639301799998"/>
    <n v="467774.90162299899"/>
    <n v="3791216"/>
    <n v="37912160"/>
    <x v="1047"/>
    <n v="37912160"/>
    <x v="0"/>
  </r>
  <r>
    <n v="1878"/>
    <n v="1.5955E-2"/>
    <n v="37912210"/>
    <n v="0"/>
    <n v="6"/>
    <n v="3033.9843392399998"/>
    <n v="444724.83055900002"/>
    <n v="3791221"/>
    <n v="37912210"/>
    <x v="1048"/>
    <n v="37912210"/>
    <x v="0"/>
  </r>
  <r>
    <n v="1872"/>
    <n v="8.7770000000000001E-3"/>
    <n v="37912150"/>
    <n v="0"/>
    <n v="3"/>
    <n v="2645.5343310100002"/>
    <n v="244590.722522"/>
    <n v="3791215"/>
    <n v="37912150"/>
    <x v="1049"/>
    <n v="37912150"/>
    <x v="0"/>
  </r>
  <r>
    <n v="1871"/>
    <n v="3.3208000000000001E-2"/>
    <n v="37912140"/>
    <n v="0"/>
    <n v="5"/>
    <n v="3863.4457103599998"/>
    <n v="925808.60852799902"/>
    <n v="3791214"/>
    <n v="37912140"/>
    <x v="1050"/>
    <n v="37912140"/>
    <x v="0"/>
  </r>
  <r>
    <n v="1867"/>
    <n v="3.4373000000000001E-2"/>
    <n v="37912100"/>
    <n v="4"/>
    <n v="4"/>
    <n v="5206.6895658399999"/>
    <n v="958189.55814400001"/>
    <n v="3791210"/>
    <n v="37912100"/>
    <x v="1051"/>
    <n v="37912100"/>
    <x v="0"/>
  </r>
  <r>
    <n v="1845"/>
    <n v="3.6658000000000003E-2"/>
    <n v="37911880"/>
    <n v="2"/>
    <n v="12"/>
    <n v="4061.5981337399999"/>
    <n v="1022115.48519"/>
    <n v="3791188"/>
    <n v="37911880"/>
    <x v="1052"/>
    <n v="37911880"/>
    <x v="0"/>
  </r>
  <r>
    <n v="1844"/>
    <n v="4.4796000000000002E-2"/>
    <n v="37911870"/>
    <n v="0"/>
    <n v="7"/>
    <n v="4423.8959197499998"/>
    <n v="1248933.66135"/>
    <n v="3791187"/>
    <n v="37911870"/>
    <x v="1053"/>
    <n v="37911870"/>
    <x v="0"/>
  </r>
  <r>
    <n v="1870"/>
    <n v="2.5846000000000001E-2"/>
    <n v="37912130"/>
    <n v="0"/>
    <n v="3"/>
    <n v="3523.66026569"/>
    <n v="720489.27717699902"/>
    <n v="3791213"/>
    <n v="37912130"/>
    <x v="1054"/>
    <n v="37912130"/>
    <x v="0"/>
  </r>
  <r>
    <n v="1876"/>
    <n v="2.1423999999999999E-2"/>
    <n v="37912190"/>
    <n v="0"/>
    <n v="5"/>
    <n v="3382.10321957"/>
    <n v="597301.82741799904"/>
    <n v="3791219"/>
    <n v="37912190"/>
    <x v="1055"/>
    <n v="37912190"/>
    <x v="0"/>
  </r>
  <r>
    <n v="2608"/>
    <n v="0.10209600000000001"/>
    <n v="37996790"/>
    <n v="16"/>
    <n v="13"/>
    <n v="6744.7487375199998"/>
    <n v="2846715.85054"/>
    <n v="3799679"/>
    <n v="37996790"/>
    <x v="1056"/>
    <n v="37996790"/>
    <x v="0"/>
  </r>
  <r>
    <n v="1854"/>
    <n v="2.0768999999999999E-2"/>
    <n v="37911970"/>
    <n v="6"/>
    <n v="4"/>
    <n v="4883.2072567100004"/>
    <n v="579158.69118099904"/>
    <n v="3791197"/>
    <n v="37911970"/>
    <x v="1057"/>
    <n v="37911970"/>
    <x v="0"/>
  </r>
  <r>
    <n v="1849"/>
    <n v="2.8728E-2"/>
    <n v="37911920"/>
    <n v="8"/>
    <n v="7"/>
    <n v="5107.2303500999997"/>
    <n v="800972.51080599905"/>
    <n v="3791192"/>
    <n v="37911920"/>
    <x v="1058"/>
    <n v="37911920"/>
    <x v="0"/>
  </r>
  <r>
    <n v="1852"/>
    <n v="2.9562000000000001E-2"/>
    <n v="37911950"/>
    <n v="2"/>
    <n v="8"/>
    <n v="4442.9405665499999"/>
    <n v="824294.33286099904"/>
    <n v="3791195"/>
    <n v="37911950"/>
    <x v="1059"/>
    <n v="37911950"/>
    <x v="0"/>
  </r>
  <r>
    <n v="1851"/>
    <n v="1.9525000000000001E-2"/>
    <n v="37911940"/>
    <n v="0"/>
    <n v="5"/>
    <n v="3018.3739222600002"/>
    <n v="544393.14746600005"/>
    <n v="3791194"/>
    <n v="37911940"/>
    <x v="1060"/>
    <n v="37911940"/>
    <x v="0"/>
  </r>
  <r>
    <n v="1847"/>
    <n v="5.9591999999999999E-2"/>
    <n v="37911900"/>
    <n v="0"/>
    <n v="12"/>
    <n v="5588.6510805999997"/>
    <n v="1661586.2874199899"/>
    <n v="3791190"/>
    <n v="37911900"/>
    <x v="1061"/>
    <n v="37911900"/>
    <x v="0"/>
  </r>
  <r>
    <n v="1848"/>
    <n v="2.7038E-2"/>
    <n v="37911910"/>
    <n v="0"/>
    <n v="7"/>
    <n v="4673.5116725300004"/>
    <n v="753928.45703599905"/>
    <n v="3791191"/>
    <n v="37911910"/>
    <x v="1062"/>
    <n v="37911910"/>
    <x v="0"/>
  </r>
  <r>
    <n v="1855"/>
    <n v="4.1966999999999997E-2"/>
    <n v="37911980"/>
    <n v="6"/>
    <n v="11"/>
    <n v="6203.4988192600003"/>
    <n v="1170189.2306599901"/>
    <n v="3791198"/>
    <n v="37911980"/>
    <x v="1063"/>
    <n v="37911980"/>
    <x v="0"/>
  </r>
  <r>
    <n v="2615"/>
    <n v="3.2501000000000002E-2"/>
    <n v="37996860"/>
    <n v="2"/>
    <n v="6"/>
    <n v="5180.1646189399999"/>
    <n v="906169.15172299906"/>
    <n v="3799686"/>
    <n v="37996860"/>
    <x v="1064"/>
    <n v="37996860"/>
    <x v="0"/>
  </r>
  <r>
    <n v="2617"/>
    <n v="2.4636999999999999E-2"/>
    <n v="37996880"/>
    <n v="0"/>
    <n v="4"/>
    <n v="4433.7074169099997"/>
    <n v="686907.26548299904"/>
    <n v="3799688"/>
    <n v="37996880"/>
    <x v="1065"/>
    <n v="37996880"/>
    <x v="0"/>
  </r>
  <r>
    <n v="2614"/>
    <n v="6.6804000000000002E-2"/>
    <n v="37996850"/>
    <n v="0"/>
    <n v="7"/>
    <n v="6135.4311648399998"/>
    <n v="1862648.0896099899"/>
    <n v="3799685"/>
    <n v="37996850"/>
    <x v="1066"/>
    <n v="37996850"/>
    <x v="0"/>
  </r>
  <r>
    <n v="2339"/>
    <n v="1.754E-2"/>
    <n v="37994140"/>
    <n v="4"/>
    <n v="3"/>
    <n v="2893.5580824100002"/>
    <n v="489049.58013199898"/>
    <n v="3799414"/>
    <n v="37994140"/>
    <x v="1067"/>
    <n v="37994140"/>
    <x v="0"/>
  </r>
  <r>
    <n v="1850"/>
    <n v="1.7304E-2"/>
    <n v="37911930"/>
    <n v="0"/>
    <n v="4"/>
    <n v="2857.0982728600002"/>
    <n v="482469.28146700002"/>
    <n v="3791193"/>
    <n v="37911930"/>
    <x v="1068"/>
    <n v="37911930"/>
    <x v="0"/>
  </r>
  <r>
    <n v="1853"/>
    <n v="3.5950999999999997E-2"/>
    <n v="37911960"/>
    <n v="12"/>
    <n v="8"/>
    <n v="4035.65095707"/>
    <n v="1002422.30871"/>
    <n v="3791196"/>
    <n v="37911960"/>
    <x v="1069"/>
    <n v="37911960"/>
    <x v="0"/>
  </r>
  <r>
    <n v="1857"/>
    <n v="7.5890000000000003E-3"/>
    <n v="37912000"/>
    <n v="0"/>
    <n v="1"/>
    <n v="1877.98007491"/>
    <n v="211611.011266999"/>
    <n v="3791200"/>
    <n v="37912000"/>
    <x v="1070"/>
    <n v="37912000"/>
    <x v="0"/>
  </r>
  <r>
    <n v="1858"/>
    <n v="1.6018000000000001E-2"/>
    <n v="37912010"/>
    <n v="4"/>
    <n v="4"/>
    <n v="3088.3034660200001"/>
    <n v="446647.955661999"/>
    <n v="3791201"/>
    <n v="37912010"/>
    <x v="1071"/>
    <n v="37912010"/>
    <x v="0"/>
  </r>
  <r>
    <n v="2340"/>
    <n v="1.6577999999999999E-2"/>
    <n v="37994150"/>
    <n v="0"/>
    <n v="3"/>
    <n v="3101.3553036600001"/>
    <n v="462276.38599600003"/>
    <n v="3799415"/>
    <n v="37994150"/>
    <x v="1072"/>
    <n v="37994150"/>
    <x v="0"/>
  </r>
  <r>
    <n v="1862"/>
    <n v="2.1644E-2"/>
    <n v="37912050"/>
    <n v="0"/>
    <n v="3"/>
    <n v="3752.49492805"/>
    <n v="603492.98391199904"/>
    <n v="3791205"/>
    <n v="37912050"/>
    <x v="1073"/>
    <n v="37912050"/>
    <x v="0"/>
  </r>
  <r>
    <n v="1846"/>
    <n v="1.6697E-2"/>
    <n v="37911890"/>
    <n v="0"/>
    <n v="5"/>
    <n v="2793.66437752"/>
    <n v="465457.430212999"/>
    <n v="3791189"/>
    <n v="37911890"/>
    <x v="1074"/>
    <n v="37911890"/>
    <x v="0"/>
  </r>
  <r>
    <n v="1811"/>
    <n v="0.166768"/>
    <n v="37911540"/>
    <n v="10"/>
    <n v="25"/>
    <n v="10204.979075400001"/>
    <n v="4649764.0635399902"/>
    <n v="3791154"/>
    <n v="37911540"/>
    <x v="1075"/>
    <n v="37911540"/>
    <x v="0"/>
  </r>
  <r>
    <n v="1812"/>
    <n v="0.105502"/>
    <n v="37911550"/>
    <n v="44"/>
    <n v="36"/>
    <n v="7477.3621428400002"/>
    <n v="2941578.77018"/>
    <n v="3791155"/>
    <n v="37911550"/>
    <x v="1076"/>
    <n v="37911550"/>
    <x v="0"/>
  </r>
  <r>
    <n v="2316"/>
    <n v="3.7534999999999999E-2"/>
    <n v="37993910"/>
    <n v="0"/>
    <n v="7"/>
    <n v="4783.0593237599996"/>
    <n v="1046539.05206"/>
    <n v="3799391"/>
    <n v="37993910"/>
    <x v="1077"/>
    <n v="37993910"/>
    <x v="0"/>
  </r>
  <r>
    <n v="1823"/>
    <n v="1.4881E-2"/>
    <n v="37911660"/>
    <n v="0"/>
    <n v="5"/>
    <n v="3223.5157258899999"/>
    <n v="414735.398649999"/>
    <n v="3791166"/>
    <n v="37911660"/>
    <x v="1078"/>
    <n v="37911660"/>
    <x v="0"/>
  </r>
  <r>
    <n v="1835"/>
    <n v="2.4546999999999999E-2"/>
    <n v="37911780"/>
    <n v="0"/>
    <n v="5"/>
    <n v="3365.0433637400001"/>
    <n v="684342.60952699895"/>
    <n v="3791178"/>
    <n v="37911780"/>
    <x v="1079"/>
    <n v="37911780"/>
    <x v="0"/>
  </r>
  <r>
    <n v="1821"/>
    <n v="6.0872000000000002E-2"/>
    <n v="37911640"/>
    <n v="0"/>
    <n v="22"/>
    <n v="7459.7398269400001"/>
    <n v="1697261.0182399901"/>
    <n v="3791164"/>
    <n v="37911640"/>
    <x v="1080"/>
    <n v="37911640"/>
    <x v="0"/>
  </r>
  <r>
    <n v="1824"/>
    <n v="1.8928E-2"/>
    <n v="37911670"/>
    <n v="0"/>
    <n v="6"/>
    <n v="3672.1046277999999"/>
    <n v="527723.81353799906"/>
    <n v="3791167"/>
    <n v="37911670"/>
    <x v="1081"/>
    <n v="37911670"/>
    <x v="0"/>
  </r>
  <r>
    <n v="1859"/>
    <n v="3.2439000000000003E-2"/>
    <n v="37912020"/>
    <n v="2"/>
    <n v="7"/>
    <n v="4411.0448036799999"/>
    <n v="904535.66604200006"/>
    <n v="3791202"/>
    <n v="37912020"/>
    <x v="1082"/>
    <n v="37912020"/>
    <x v="0"/>
  </r>
  <r>
    <n v="1843"/>
    <n v="2.4237000000000002E-2"/>
    <n v="37911860"/>
    <n v="0"/>
    <n v="6"/>
    <n v="3846.6488616000001"/>
    <n v="675816.56959900004"/>
    <n v="3791186"/>
    <n v="37911860"/>
    <x v="1083"/>
    <n v="37911860"/>
    <x v="0"/>
  </r>
  <r>
    <n v="1861"/>
    <n v="2.2929000000000001E-2"/>
    <n v="37912040"/>
    <n v="4"/>
    <n v="1"/>
    <n v="3905.1598887"/>
    <n v="639419.35554799903"/>
    <n v="3791204"/>
    <n v="37912040"/>
    <x v="1084"/>
    <n v="37912040"/>
    <x v="0"/>
  </r>
  <r>
    <n v="2594"/>
    <n v="5.6195000000000002E-2"/>
    <n v="37996650"/>
    <n v="2"/>
    <n v="5"/>
    <n v="5582.1577283699999"/>
    <n v="1566909.0567399899"/>
    <n v="3799665"/>
    <n v="37996650"/>
    <x v="1085"/>
    <n v="37996650"/>
    <x v="0"/>
  </r>
  <r>
    <n v="1834"/>
    <n v="1.0879E-2"/>
    <n v="37911770"/>
    <n v="0"/>
    <n v="5"/>
    <n v="2396.0364836200001"/>
    <n v="303242.625803"/>
    <n v="3791177"/>
    <n v="37911770"/>
    <x v="1086"/>
    <n v="37911770"/>
    <x v="0"/>
  </r>
  <r>
    <n v="1825"/>
    <n v="3.2539999999999999E-2"/>
    <n v="37911680"/>
    <n v="0"/>
    <n v="7"/>
    <n v="3852.5864995900001"/>
    <n v="907185.567407"/>
    <n v="3791168"/>
    <n v="37911680"/>
    <x v="1087"/>
    <n v="37911680"/>
    <x v="0"/>
  </r>
  <r>
    <n v="1822"/>
    <n v="4.4935000000000003E-2"/>
    <n v="37911650"/>
    <n v="4"/>
    <n v="7"/>
    <n v="4957.3126431299997"/>
    <n v="1252838.0507700001"/>
    <n v="3791165"/>
    <n v="37911650"/>
    <x v="1088"/>
    <n v="37911650"/>
    <x v="0"/>
  </r>
  <r>
    <n v="1833"/>
    <n v="3.6898E-2"/>
    <n v="37911760"/>
    <n v="6"/>
    <n v="12"/>
    <n v="4395.3689389000001"/>
    <n v="1028654.35388"/>
    <n v="3791176"/>
    <n v="37911760"/>
    <x v="1089"/>
    <n v="37911760"/>
    <x v="0"/>
  </r>
  <r>
    <n v="1839"/>
    <n v="2.8573000000000001E-2"/>
    <n v="37911820"/>
    <n v="0"/>
    <n v="7"/>
    <n v="3823.30843005"/>
    <n v="796636.49976000004"/>
    <n v="3791182"/>
    <n v="37911820"/>
    <x v="1090"/>
    <n v="37911820"/>
    <x v="0"/>
  </r>
  <r>
    <n v="1837"/>
    <n v="1.2122000000000001E-2"/>
    <n v="37911800"/>
    <n v="4"/>
    <n v="2"/>
    <n v="2448.7557000000002"/>
    <n v="337891.90397500002"/>
    <n v="3791180"/>
    <n v="37911800"/>
    <x v="1091"/>
    <n v="37911800"/>
    <x v="0"/>
  </r>
  <r>
    <n v="1842"/>
    <n v="5.4450000000000002E-3"/>
    <n v="37911850"/>
    <n v="0"/>
    <n v="2"/>
    <n v="1562.7376971000001"/>
    <n v="151797.474576999"/>
    <n v="3791185"/>
    <n v="37911850"/>
    <x v="1092"/>
    <n v="37911850"/>
    <x v="0"/>
  </r>
  <r>
    <n v="1840"/>
    <n v="5.411E-3"/>
    <n v="37911830"/>
    <n v="0"/>
    <n v="3"/>
    <n v="1761.1614531299999"/>
    <n v="150863.089136"/>
    <n v="3791183"/>
    <n v="37911830"/>
    <x v="1093"/>
    <n v="37911830"/>
    <x v="0"/>
  </r>
  <r>
    <n v="1879"/>
    <n v="1.3656E-2"/>
    <n v="37912220"/>
    <n v="0"/>
    <n v="2"/>
    <n v="3360.3129220599999"/>
    <n v="380705.773896"/>
    <n v="3791222"/>
    <n v="37912220"/>
    <x v="1094"/>
    <n v="37912220"/>
    <x v="0"/>
  </r>
  <r>
    <n v="1895"/>
    <n v="8.9160000000000003E-3"/>
    <n v="37912380"/>
    <n v="0"/>
    <n v="1"/>
    <n v="2006.95150251"/>
    <n v="248559.84771500001"/>
    <n v="3791238"/>
    <n v="37912380"/>
    <x v="1095"/>
    <n v="37912380"/>
    <x v="0"/>
  </r>
  <r>
    <n v="1883"/>
    <n v="8.0739999999999996E-3"/>
    <n v="37912260"/>
    <n v="0"/>
    <n v="1"/>
    <n v="2007.81470012"/>
    <n v="225031.043374"/>
    <n v="3791226"/>
    <n v="37912260"/>
    <x v="1096"/>
    <n v="37912260"/>
    <x v="0"/>
  </r>
  <r>
    <n v="1884"/>
    <n v="8.9680000000000003E-3"/>
    <n v="37912270"/>
    <n v="0"/>
    <n v="3"/>
    <n v="2089.9215559899999"/>
    <n v="250015.75337200001"/>
    <n v="3791227"/>
    <n v="37912270"/>
    <x v="1097"/>
    <n v="37912270"/>
    <x v="0"/>
  </r>
  <r>
    <n v="1881"/>
    <n v="1.6931000000000002E-2"/>
    <n v="37912240"/>
    <n v="0"/>
    <n v="3"/>
    <n v="3674.8374160399999"/>
    <n v="472013.93287800002"/>
    <n v="3791224"/>
    <n v="37912240"/>
    <x v="1098"/>
    <n v="37912240"/>
    <x v="0"/>
  </r>
  <r>
    <n v="1885"/>
    <n v="1.7391E-2"/>
    <n v="37912280"/>
    <n v="0"/>
    <n v="6"/>
    <n v="2963.0465181099999"/>
    <n v="484891.380341999"/>
    <n v="3791228"/>
    <n v="37912280"/>
    <x v="1099"/>
    <n v="37912280"/>
    <x v="0"/>
  </r>
  <r>
    <n v="1890"/>
    <n v="1.2259000000000001E-2"/>
    <n v="37912330"/>
    <n v="0"/>
    <n v="8"/>
    <n v="2899.5344817700002"/>
    <n v="341747.52106300002"/>
    <n v="3791233"/>
    <n v="37912330"/>
    <x v="1100"/>
    <n v="37912330"/>
    <x v="0"/>
  </r>
  <r>
    <n v="1882"/>
    <n v="1.6525000000000001E-2"/>
    <n v="37912250"/>
    <n v="2"/>
    <n v="4"/>
    <n v="2778.9121314700001"/>
    <n v="460701.82444400003"/>
    <n v="3791225"/>
    <n v="37912250"/>
    <x v="1101"/>
    <n v="37912250"/>
    <x v="0"/>
  </r>
  <r>
    <n v="1886"/>
    <n v="1.7590000000000001E-2"/>
    <n v="37912290"/>
    <n v="0"/>
    <n v="4"/>
    <n v="3571.0974656899998"/>
    <n v="490363.916315999"/>
    <n v="3791229"/>
    <n v="37912290"/>
    <x v="1102"/>
    <n v="37912290"/>
    <x v="0"/>
  </r>
  <r>
    <n v="1889"/>
    <n v="1.6256E-2"/>
    <n v="37912320"/>
    <n v="0"/>
    <n v="8"/>
    <n v="2744.9206502400002"/>
    <n v="453215.46057900001"/>
    <n v="3791232"/>
    <n v="37912320"/>
    <x v="1103"/>
    <n v="37912320"/>
    <x v="0"/>
  </r>
  <r>
    <n v="1888"/>
    <n v="8.0230000000000006E-3"/>
    <n v="37912310"/>
    <n v="0"/>
    <n v="2"/>
    <n v="1911.65913368"/>
    <n v="223652.22603300001"/>
    <n v="3791231"/>
    <n v="37912310"/>
    <x v="1104"/>
    <n v="37912310"/>
    <x v="0"/>
  </r>
  <r>
    <n v="1874"/>
    <n v="1.6045E-2"/>
    <n v="37912170"/>
    <n v="0"/>
    <n v="3"/>
    <n v="2718.8031698599998"/>
    <n v="447328.25329600001"/>
    <n v="3791217"/>
    <n v="37912170"/>
    <x v="1105"/>
    <n v="37912170"/>
    <x v="0"/>
  </r>
  <r>
    <n v="1891"/>
    <n v="7.9450000000000007E-3"/>
    <n v="37912340"/>
    <n v="0"/>
    <n v="3"/>
    <n v="1892.3828505199999"/>
    <n v="221486.52713500001"/>
    <n v="3791234"/>
    <n v="37912340"/>
    <x v="1106"/>
    <n v="37912340"/>
    <x v="0"/>
  </r>
  <r>
    <n v="1875"/>
    <n v="1.6062E-2"/>
    <n v="37912180"/>
    <n v="2"/>
    <n v="5"/>
    <n v="2745.9511900299999"/>
    <n v="447793.28225400002"/>
    <n v="3791218"/>
    <n v="37912180"/>
    <x v="1107"/>
    <n v="37912180"/>
    <x v="0"/>
  </r>
  <r>
    <n v="1868"/>
    <n v="8.0920000000000002E-3"/>
    <n v="37912110"/>
    <n v="0"/>
    <n v="2"/>
    <n v="1922.95246967"/>
    <n v="225571.53319300001"/>
    <n v="3791211"/>
    <n v="37912110"/>
    <x v="1108"/>
    <n v="37912110"/>
    <x v="0"/>
  </r>
  <r>
    <n v="1877"/>
    <n v="1.3498E-2"/>
    <n v="37912200"/>
    <n v="0"/>
    <n v="7"/>
    <n v="2423.070029"/>
    <n v="376321.32784599898"/>
    <n v="3791220"/>
    <n v="37912200"/>
    <x v="1109"/>
    <n v="37912200"/>
    <x v="0"/>
  </r>
  <r>
    <n v="1808"/>
    <n v="5.9168999999999999E-2"/>
    <n v="37911510"/>
    <n v="0"/>
    <n v="8"/>
    <n v="5593.69380963"/>
    <n v="1649635.5918399901"/>
    <n v="3791151"/>
    <n v="37911510"/>
    <x v="1110"/>
    <n v="37911510"/>
    <x v="0"/>
  </r>
  <r>
    <n v="1880"/>
    <n v="1.5243E-2"/>
    <n v="37912230"/>
    <n v="0"/>
    <n v="2"/>
    <n v="2760.4414861700002"/>
    <n v="424989.98246099899"/>
    <n v="3791223"/>
    <n v="37912230"/>
    <x v="1111"/>
    <n v="37912230"/>
    <x v="0"/>
  </r>
  <r>
    <n v="1894"/>
    <n v="6.7390000000000002E-3"/>
    <n v="37912370"/>
    <n v="0"/>
    <n v="3"/>
    <n v="1775.40180149"/>
    <n v="187851.337267"/>
    <n v="3791237"/>
    <n v="37912370"/>
    <x v="1112"/>
    <n v="37912370"/>
    <x v="0"/>
  </r>
  <r>
    <n v="1892"/>
    <n v="1.2087000000000001E-2"/>
    <n v="37912350"/>
    <n v="0"/>
    <n v="1"/>
    <n v="5341.2735208800004"/>
    <n v="336842.28271499899"/>
    <n v="3791235"/>
    <n v="37912350"/>
    <x v="1113"/>
    <n v="37912350"/>
    <x v="0"/>
  </r>
  <r>
    <n v="1830"/>
    <n v="7.6930000000000002E-3"/>
    <n v="37911730"/>
    <n v="0"/>
    <n v="3"/>
    <n v="2140.23009443"/>
    <n v="214422.163938999"/>
    <n v="3791173"/>
    <n v="37911730"/>
    <x v="1114"/>
    <n v="37911730"/>
    <x v="0"/>
  </r>
  <r>
    <n v="1893"/>
    <n v="1.0964E-2"/>
    <n v="37912360"/>
    <n v="0"/>
    <n v="1"/>
    <n v="2757.65392969"/>
    <n v="305528.811374999"/>
    <n v="3791236"/>
    <n v="37912360"/>
    <x v="1115"/>
    <n v="37912360"/>
    <x v="0"/>
  </r>
  <r>
    <n v="1887"/>
    <n v="1.0619E-2"/>
    <n v="37912300"/>
    <n v="0"/>
    <n v="4"/>
    <n v="2748.5337152299999"/>
    <n v="295936.47719200002"/>
    <n v="3791230"/>
    <n v="37912300"/>
    <x v="1116"/>
    <n v="37912300"/>
    <x v="0"/>
  </r>
  <r>
    <n v="1790"/>
    <n v="1.4501999999999999E-2"/>
    <n v="37911330"/>
    <n v="0"/>
    <n v="1"/>
    <n v="2754.06963361"/>
    <n v="404372.23462300003"/>
    <n v="3791133"/>
    <n v="37911330"/>
    <x v="1117"/>
    <n v="37911330"/>
    <x v="0"/>
  </r>
  <r>
    <n v="1374"/>
    <n v="5.6495550000000003"/>
    <n v="187992650"/>
    <n v="3"/>
    <n v="6"/>
    <n v="73573.497953900005"/>
    <n v="157503153.64899901"/>
    <n v="18799265"/>
    <n v="187992650"/>
    <x v="1118"/>
    <n v="187992650"/>
    <x v="0"/>
  </r>
  <r>
    <n v="1118"/>
    <n v="3.630547"/>
    <n v="187990260"/>
    <n v="5"/>
    <n v="12"/>
    <n v="65536.626863500001"/>
    <n v="101217275.418"/>
    <n v="18799026"/>
    <n v="187990260"/>
    <x v="1119"/>
    <n v="187990260"/>
    <x v="0"/>
  </r>
  <r>
    <n v="1116"/>
    <n v="1.508356"/>
    <n v="187990240"/>
    <n v="1"/>
    <n v="17"/>
    <n v="32421.335119399999"/>
    <n v="42052490.968500003"/>
    <n v="18799024"/>
    <n v="187990240"/>
    <x v="1120"/>
    <n v="187990240"/>
    <x v="0"/>
  </r>
  <r>
    <n v="538"/>
    <n v="12.295239"/>
    <n v="149991720"/>
    <n v="7"/>
    <n v="13"/>
    <n v="86568.212134700007"/>
    <n v="342775784.20899898"/>
    <n v="14999172"/>
    <n v="149991720"/>
    <x v="1121"/>
    <n v="149991720"/>
    <x v="0"/>
  </r>
  <r>
    <n v="543"/>
    <n v="6.052727"/>
    <n v="149991770"/>
    <n v="9"/>
    <n v="20"/>
    <n v="68181.517151699998"/>
    <n v="168742704.755"/>
    <n v="14999177"/>
    <n v="149991770"/>
    <x v="1122"/>
    <n v="149991770"/>
    <x v="0"/>
  </r>
  <r>
    <n v="546"/>
    <n v="1.963136"/>
    <n v="149991800"/>
    <n v="3"/>
    <n v="7"/>
    <n v="31483.741927899999"/>
    <n v="54729968.781400003"/>
    <n v="14999180"/>
    <n v="149991800"/>
    <x v="1123"/>
    <n v="149991800"/>
    <x v="0"/>
  </r>
  <r>
    <n v="542"/>
    <n v="4.4533820000000004"/>
    <n v="149991760"/>
    <n v="9"/>
    <n v="22"/>
    <n v="68755.266109999997"/>
    <n v="124155982.815"/>
    <n v="14999176"/>
    <n v="149991760"/>
    <x v="1124"/>
    <n v="149991760"/>
    <x v="0"/>
  </r>
  <r>
    <n v="541"/>
    <n v="10.339935000000001"/>
    <n v="149991750"/>
    <n v="9"/>
    <n v="40"/>
    <n v="81169.419638199906"/>
    <n v="288261603.05599898"/>
    <n v="14999175"/>
    <n v="149991750"/>
    <x v="1125"/>
    <n v="149991750"/>
    <x v="0"/>
  </r>
  <r>
    <n v="544"/>
    <n v="15.588284"/>
    <n v="149991780"/>
    <n v="29"/>
    <n v="26"/>
    <n v="104639.54589199901"/>
    <n v="434576485.37199903"/>
    <n v="14999178"/>
    <n v="149991780"/>
    <x v="1126"/>
    <n v="149991780"/>
    <x v="0"/>
  </r>
  <r>
    <n v="1379"/>
    <n v="2.1356639999999998"/>
    <n v="187992700"/>
    <n v="5"/>
    <n v="5"/>
    <n v="44510.578027299998"/>
    <n v="59538875.292800002"/>
    <n v="18799270"/>
    <n v="187992700"/>
    <x v="1127"/>
    <n v="187992700"/>
    <x v="0"/>
  </r>
  <r>
    <n v="1111"/>
    <n v="6.4381019999999998"/>
    <n v="187990200"/>
    <n v="22"/>
    <n v="19"/>
    <n v="64567.406272599997"/>
    <n v="179490222.48699901"/>
    <n v="18799020"/>
    <n v="187990200"/>
    <x v="1128"/>
    <n v="187990200"/>
    <x v="0"/>
  </r>
  <r>
    <n v="1376"/>
    <n v="3.6960790000000001"/>
    <n v="187992670"/>
    <n v="236"/>
    <n v="7"/>
    <n v="49879.585102999998"/>
    <n v="103042858.558"/>
    <n v="18799267"/>
    <n v="187992670"/>
    <x v="1129"/>
    <n v="187992670"/>
    <x v="0"/>
  </r>
  <r>
    <n v="1373"/>
    <n v="5.5862210000000001"/>
    <n v="187992641"/>
    <n v="214"/>
    <n v="14"/>
    <n v="65407.678058600002"/>
    <n v="155737146.565"/>
    <n v="18799264"/>
    <n v="187992641"/>
    <x v="1130"/>
    <n v="187992640"/>
    <x v="1"/>
  </r>
  <r>
    <n v="1372"/>
    <n v="5.0304599999999997"/>
    <n v="187992640"/>
    <n v="47"/>
    <n v="21"/>
    <n v="76877.880485899906"/>
    <n v="140244110.22299901"/>
    <n v="18799264"/>
    <n v="187992640"/>
    <x v="1130"/>
    <n v="187992640"/>
    <x v="0"/>
  </r>
  <r>
    <n v="1117"/>
    <n v="1.0496289999999999"/>
    <n v="187990250"/>
    <n v="0"/>
    <n v="9"/>
    <n v="33405.124892100001"/>
    <n v="29263408.309900001"/>
    <n v="18799025"/>
    <n v="187990250"/>
    <x v="1131"/>
    <n v="187990250"/>
    <x v="0"/>
  </r>
  <r>
    <n v="1112"/>
    <n v="2.1017190000000001"/>
    <n v="187990210"/>
    <n v="3"/>
    <n v="8"/>
    <n v="42186.760756399999"/>
    <n v="58595231.620099902"/>
    <n v="18799021"/>
    <n v="187990210"/>
    <x v="1132"/>
    <n v="187990210"/>
    <x v="0"/>
  </r>
  <r>
    <n v="1114"/>
    <n v="2.5954540000000001"/>
    <n v="187990220"/>
    <n v="2"/>
    <n v="17"/>
    <n v="40138.882810499999"/>
    <n v="72359870.247299895"/>
    <n v="18799022"/>
    <n v="187990220"/>
    <x v="1133"/>
    <n v="187990220"/>
    <x v="0"/>
  </r>
  <r>
    <n v="1110"/>
    <n v="1.2053879999999999"/>
    <n v="187990190"/>
    <n v="0"/>
    <n v="9"/>
    <n v="29234.514995500002"/>
    <n v="33605882.601999901"/>
    <n v="18799019"/>
    <n v="187990190"/>
    <x v="1134"/>
    <n v="187990190"/>
    <x v="0"/>
  </r>
  <r>
    <n v="1113"/>
    <n v="2.5352619999999999"/>
    <n v="187990211"/>
    <n v="384"/>
    <n v="4"/>
    <n v="36339.336013499997"/>
    <n v="70680837.512999907"/>
    <n v="18799021"/>
    <n v="187990211"/>
    <x v="1132"/>
    <n v="187990210"/>
    <x v="1"/>
  </r>
  <r>
    <n v="545"/>
    <n v="5.7118650000000004"/>
    <n v="149991790"/>
    <n v="5"/>
    <n v="15"/>
    <n v="57106.833637299998"/>
    <n v="159239487.08700001"/>
    <n v="14999179"/>
    <n v="149991790"/>
    <x v="1135"/>
    <n v="149991790"/>
    <x v="0"/>
  </r>
  <r>
    <n v="535"/>
    <n v="11.532648"/>
    <n v="149991690"/>
    <n v="8"/>
    <n v="24"/>
    <n v="91236.888748500001"/>
    <n v="321519284.50700003"/>
    <n v="14999169"/>
    <n v="149991690"/>
    <x v="1136"/>
    <n v="149991690"/>
    <x v="0"/>
  </r>
  <r>
    <n v="528"/>
    <n v="4.7301140000000004"/>
    <n v="149991620"/>
    <n v="5"/>
    <n v="10"/>
    <n v="48922.369074000002"/>
    <n v="131872363.32600001"/>
    <n v="14999162"/>
    <n v="149991620"/>
    <x v="1137"/>
    <n v="149991620"/>
    <x v="0"/>
  </r>
  <r>
    <n v="536"/>
    <n v="0.50769799999999998"/>
    <n v="149991700"/>
    <n v="1"/>
    <n v="5"/>
    <n v="18479.198889399999"/>
    <n v="14154784.9254"/>
    <n v="14999170"/>
    <n v="149991700"/>
    <x v="1138"/>
    <n v="149991700"/>
    <x v="0"/>
  </r>
  <r>
    <n v="525"/>
    <n v="0.80831799999999998"/>
    <n v="149991590"/>
    <n v="3"/>
    <n v="9"/>
    <n v="20670.3268474"/>
    <n v="22535860.691100001"/>
    <n v="14999159"/>
    <n v="149991590"/>
    <x v="1139"/>
    <n v="149991590"/>
    <x v="0"/>
  </r>
  <r>
    <n v="1661"/>
    <n v="0.371587"/>
    <n v="37910060"/>
    <n v="2"/>
    <n v="7"/>
    <n v="16135.5389471"/>
    <n v="10360188.147700001"/>
    <n v="3791006"/>
    <n v="37910060"/>
    <x v="1140"/>
    <n v="37910060"/>
    <x v="0"/>
  </r>
  <r>
    <n v="1668"/>
    <n v="0.273086"/>
    <n v="37910130"/>
    <n v="0"/>
    <n v="11"/>
    <n v="12295.3372482"/>
    <n v="7614035.3049699897"/>
    <n v="3791013"/>
    <n v="37910130"/>
    <x v="1141"/>
    <n v="37910130"/>
    <x v="0"/>
  </r>
  <r>
    <n v="1764"/>
    <n v="0.775393"/>
    <n v="37911080"/>
    <n v="89"/>
    <n v="2"/>
    <n v="23991.7922875"/>
    <n v="21618469.5306"/>
    <n v="3791108"/>
    <n v="37911080"/>
    <x v="1142"/>
    <n v="37911080"/>
    <x v="0"/>
  </r>
  <r>
    <n v="1765"/>
    <n v="0.10591200000000001"/>
    <n v="37911090"/>
    <n v="2"/>
    <n v="3"/>
    <n v="8416.9472612900008"/>
    <n v="2953013.9475099901"/>
    <n v="3791109"/>
    <n v="37911090"/>
    <x v="1143"/>
    <n v="37911090"/>
    <x v="0"/>
  </r>
  <r>
    <n v="1100"/>
    <n v="2.5975239999999999"/>
    <n v="187990120"/>
    <n v="52"/>
    <n v="3"/>
    <n v="39206.372438600003"/>
    <n v="72419137.8398"/>
    <n v="18799012"/>
    <n v="187990120"/>
    <x v="1144"/>
    <n v="187990120"/>
    <x v="0"/>
  </r>
  <r>
    <n v="1752"/>
    <n v="2.3235009999999998"/>
    <n v="37910960"/>
    <n v="327"/>
    <n v="11"/>
    <n v="41150.729783000002"/>
    <n v="64780417.743799902"/>
    <n v="3791096"/>
    <n v="37910960"/>
    <x v="1145"/>
    <n v="37910960"/>
    <x v="0"/>
  </r>
  <r>
    <n v="1750"/>
    <n v="0.43921100000000002"/>
    <n v="37910940"/>
    <n v="12"/>
    <n v="18"/>
    <n v="15809.9386395"/>
    <n v="12245579.016000001"/>
    <n v="3791094"/>
    <n v="37910940"/>
    <x v="1146"/>
    <n v="37910940"/>
    <x v="0"/>
  </r>
  <r>
    <n v="1748"/>
    <n v="1.1846000000000001"/>
    <n v="37910920"/>
    <n v="75"/>
    <n v="4"/>
    <n v="28724.6535468"/>
    <n v="33027610.6796"/>
    <n v="3791092"/>
    <n v="37910920"/>
    <x v="1147"/>
    <n v="37910920"/>
    <x v="0"/>
  </r>
  <r>
    <n v="1774"/>
    <n v="0.25653799999999999"/>
    <n v="37911180"/>
    <n v="1"/>
    <n v="6"/>
    <n v="17798.5286892"/>
    <n v="7152486.7063699896"/>
    <n v="3791118"/>
    <n v="37911180"/>
    <x v="1148"/>
    <n v="37911180"/>
    <x v="0"/>
  </r>
  <r>
    <n v="1773"/>
    <n v="0.343949"/>
    <n v="37911170"/>
    <n v="4"/>
    <n v="15"/>
    <n v="12419.072799699999"/>
    <n v="9589624.3110199906"/>
    <n v="3791117"/>
    <n v="37911170"/>
    <x v="1149"/>
    <n v="37911170"/>
    <x v="0"/>
  </r>
  <r>
    <n v="1769"/>
    <n v="0.65095499999999995"/>
    <n v="37911130"/>
    <n v="0"/>
    <n v="8"/>
    <n v="18872.843771700002"/>
    <n v="18149241.3649"/>
    <n v="3791113"/>
    <n v="37911130"/>
    <x v="1150"/>
    <n v="37911130"/>
    <x v="0"/>
  </r>
  <r>
    <n v="1771"/>
    <n v="1.7352609999999999"/>
    <n v="37911150"/>
    <n v="101"/>
    <n v="14"/>
    <n v="31522.525698400001"/>
    <n v="48379857.049699903"/>
    <n v="3791115"/>
    <n v="37911150"/>
    <x v="1151"/>
    <n v="37911150"/>
    <x v="0"/>
  </r>
  <r>
    <n v="1770"/>
    <n v="1.6916850000000001"/>
    <n v="37911140"/>
    <n v="47"/>
    <n v="3"/>
    <n v="34869.465324600002"/>
    <n v="47164996.087800004"/>
    <n v="3791114"/>
    <n v="37911140"/>
    <x v="1152"/>
    <n v="37911140"/>
    <x v="0"/>
  </r>
  <r>
    <n v="1751"/>
    <n v="2.7157140000000002"/>
    <n v="37910950"/>
    <n v="2"/>
    <n v="6"/>
    <n v="48929.649873800001"/>
    <n v="75715627.447699904"/>
    <n v="3791095"/>
    <n v="37910950"/>
    <x v="1153"/>
    <n v="37910950"/>
    <x v="0"/>
  </r>
  <r>
    <n v="2431"/>
    <n v="1.152323"/>
    <n v="37995040"/>
    <n v="1"/>
    <n v="1"/>
    <n v="25484.0747993"/>
    <n v="32128547.341699898"/>
    <n v="3799504"/>
    <n v="37995040"/>
    <x v="1154"/>
    <n v="37995040"/>
    <x v="0"/>
  </r>
  <r>
    <n v="2432"/>
    <n v="0.19203100000000001"/>
    <n v="37995050"/>
    <n v="0"/>
    <n v="3"/>
    <n v="13045.574070999999"/>
    <n v="5354187.7540100003"/>
    <n v="3799505"/>
    <n v="37995050"/>
    <x v="1155"/>
    <n v="37995050"/>
    <x v="0"/>
  </r>
  <r>
    <n v="2435"/>
    <n v="0.22323200000000001"/>
    <n v="37995080"/>
    <n v="0"/>
    <n v="9"/>
    <n v="13367.6045545"/>
    <n v="6224231.4026800003"/>
    <n v="3799508"/>
    <n v="37995080"/>
    <x v="1156"/>
    <n v="37995080"/>
    <x v="0"/>
  </r>
  <r>
    <n v="2438"/>
    <n v="0.33202900000000002"/>
    <n v="37995110"/>
    <n v="31"/>
    <n v="1"/>
    <n v="16152.6708872"/>
    <n v="9257527.6236899905"/>
    <n v="3799511"/>
    <n v="37995110"/>
    <x v="1157"/>
    <n v="37995110"/>
    <x v="0"/>
  </r>
  <r>
    <n v="2439"/>
    <n v="0.196135"/>
    <n v="37995120"/>
    <n v="54"/>
    <n v="6"/>
    <n v="10258.868436000001"/>
    <n v="5468632.9317600001"/>
    <n v="3799512"/>
    <n v="37995120"/>
    <x v="1158"/>
    <n v="37995120"/>
    <x v="0"/>
  </r>
  <r>
    <n v="2504"/>
    <n v="0.15701899999999999"/>
    <n v="37995760"/>
    <n v="0"/>
    <n v="2"/>
    <n v="8519.5751387799992"/>
    <n v="4377893.9721499896"/>
    <n v="3799576"/>
    <n v="37995760"/>
    <x v="1159"/>
    <n v="37995760"/>
    <x v="0"/>
  </r>
  <r>
    <n v="2503"/>
    <n v="8.8891999999999999E-2"/>
    <n v="37995750"/>
    <n v="0"/>
    <n v="1"/>
    <n v="8615.6340158799994"/>
    <n v="2478333.8030599901"/>
    <n v="3799575"/>
    <n v="37995750"/>
    <x v="1160"/>
    <n v="37995750"/>
    <x v="0"/>
  </r>
  <r>
    <n v="2440"/>
    <n v="3.4623000000000001E-2"/>
    <n v="37995130"/>
    <n v="0"/>
    <n v="1"/>
    <n v="4367.78349867"/>
    <n v="965432.99048599903"/>
    <n v="3799513"/>
    <n v="37995130"/>
    <x v="1161"/>
    <n v="37995130"/>
    <x v="0"/>
  </r>
  <r>
    <n v="1725"/>
    <n v="0.24637100000000001"/>
    <n v="37910700"/>
    <n v="41"/>
    <n v="4"/>
    <n v="10988.0805549"/>
    <n v="6869275.0020300001"/>
    <n v="3791070"/>
    <n v="37910700"/>
    <x v="1162"/>
    <n v="37910700"/>
    <x v="0"/>
  </r>
  <r>
    <n v="1721"/>
    <n v="9.4468999999999997E-2"/>
    <n v="37910660"/>
    <n v="0"/>
    <n v="3"/>
    <n v="7476.9646863400003"/>
    <n v="2633943.7069999902"/>
    <n v="3791066"/>
    <n v="37910660"/>
    <x v="1163"/>
    <n v="37910660"/>
    <x v="0"/>
  </r>
  <r>
    <n v="1727"/>
    <n v="0.168743"/>
    <n v="37910720"/>
    <n v="0"/>
    <n v="6"/>
    <n v="8866.8823033900007"/>
    <n v="4704934.0214999896"/>
    <n v="3791072"/>
    <n v="37910720"/>
    <x v="1164"/>
    <n v="37910720"/>
    <x v="0"/>
  </r>
  <r>
    <n v="1742"/>
    <n v="0.21890200000000001"/>
    <n v="37910860"/>
    <n v="0"/>
    <n v="7"/>
    <n v="10433.676052500001"/>
    <n v="6103299.75232"/>
    <n v="3791086"/>
    <n v="37910860"/>
    <x v="1165"/>
    <n v="37910860"/>
    <x v="0"/>
  </r>
  <r>
    <n v="2499"/>
    <n v="2.3712520000000001"/>
    <n v="37995710"/>
    <n v="4"/>
    <n v="7"/>
    <n v="37884.864031899997"/>
    <n v="66114395.053999901"/>
    <n v="3799571"/>
    <n v="37995710"/>
    <x v="1166"/>
    <n v="37995710"/>
    <x v="0"/>
  </r>
  <r>
    <n v="2496"/>
    <n v="0.218806"/>
    <n v="37995680"/>
    <n v="2"/>
    <n v="10"/>
    <n v="12603.247961200001"/>
    <n v="6100777.7079299903"/>
    <n v="3799568"/>
    <n v="37995680"/>
    <x v="1167"/>
    <n v="37995680"/>
    <x v="0"/>
  </r>
  <r>
    <n v="1097"/>
    <n v="1.4636130000000001"/>
    <n v="187990102"/>
    <n v="240"/>
    <n v="4"/>
    <n v="27821.6913136"/>
    <n v="40805660.286600001"/>
    <n v="18799010"/>
    <n v="187990102"/>
    <x v="1168"/>
    <n v="187990100"/>
    <x v="1"/>
  </r>
  <r>
    <n v="369"/>
    <n v="0.47253099999999998"/>
    <n v="149990020"/>
    <n v="0"/>
    <n v="5"/>
    <n v="19298.135877299999"/>
    <n v="13174646.1018"/>
    <n v="14999002"/>
    <n v="149990020"/>
    <x v="1169"/>
    <n v="149990020"/>
    <x v="0"/>
  </r>
  <r>
    <n v="373"/>
    <n v="0.23793"/>
    <n v="149990060"/>
    <n v="1"/>
    <n v="4"/>
    <n v="11626.3290719"/>
    <n v="6633822.7872900004"/>
    <n v="14999006"/>
    <n v="149990060"/>
    <x v="1170"/>
    <n v="149990060"/>
    <x v="0"/>
  </r>
  <r>
    <n v="377"/>
    <n v="0.207145"/>
    <n v="149990100"/>
    <n v="0"/>
    <n v="6"/>
    <n v="9360.7068734599998"/>
    <n v="5775529.3395400001"/>
    <n v="14999010"/>
    <n v="149990100"/>
    <x v="1171"/>
    <n v="149990100"/>
    <x v="0"/>
  </r>
  <r>
    <n v="374"/>
    <n v="0.41695399999999999"/>
    <n v="149990070"/>
    <n v="2"/>
    <n v="15"/>
    <n v="25326.436653100001"/>
    <n v="11625144.3535999"/>
    <n v="14999007"/>
    <n v="149990070"/>
    <x v="1172"/>
    <n v="149990070"/>
    <x v="0"/>
  </r>
  <r>
    <n v="1105"/>
    <n v="0.47595300000000001"/>
    <n v="187990150"/>
    <n v="1"/>
    <n v="1"/>
    <n v="19475.0229124"/>
    <n v="13269204.350400001"/>
    <n v="18799015"/>
    <n v="187990150"/>
    <x v="1173"/>
    <n v="187990150"/>
    <x v="0"/>
  </r>
  <r>
    <n v="1745"/>
    <n v="0.361209"/>
    <n v="37910890"/>
    <n v="0"/>
    <n v="6"/>
    <n v="16195.5094462"/>
    <n v="10071101.452099901"/>
    <n v="3791089"/>
    <n v="37910890"/>
    <x v="1174"/>
    <n v="37910890"/>
    <x v="0"/>
  </r>
  <r>
    <n v="2405"/>
    <n v="0.64527199999999996"/>
    <n v="37994800"/>
    <n v="2"/>
    <n v="2"/>
    <n v="20904.4316459"/>
    <n v="17991667.5449"/>
    <n v="3799480"/>
    <n v="37994800"/>
    <x v="1175"/>
    <n v="37994800"/>
    <x v="0"/>
  </r>
  <r>
    <n v="1744"/>
    <n v="0.26080399999999998"/>
    <n v="37910880"/>
    <n v="0"/>
    <n v="9"/>
    <n v="12739.500692400001"/>
    <n v="7271639.8818499902"/>
    <n v="3791088"/>
    <n v="37910880"/>
    <x v="1176"/>
    <n v="37910880"/>
    <x v="0"/>
  </r>
  <r>
    <n v="2515"/>
    <n v="1.4010880000000001"/>
    <n v="37995870"/>
    <n v="44"/>
    <n v="12"/>
    <n v="25848.756329700002"/>
    <n v="39063416.372400001"/>
    <n v="3799587"/>
    <n v="37995870"/>
    <x v="1177"/>
    <n v="37995870"/>
    <x v="0"/>
  </r>
  <r>
    <n v="2514"/>
    <n v="0.314276"/>
    <n v="37995860"/>
    <n v="2"/>
    <n v="5"/>
    <n v="15774.450736500001"/>
    <n v="8762670.1713999901"/>
    <n v="3799586"/>
    <n v="37995860"/>
    <x v="1178"/>
    <n v="37995860"/>
    <x v="0"/>
  </r>
  <r>
    <n v="2530"/>
    <n v="0.57327700000000004"/>
    <n v="37996020"/>
    <n v="47"/>
    <n v="5"/>
    <n v="26865.4904647"/>
    <n v="15983673.5897"/>
    <n v="3799602"/>
    <n v="37996020"/>
    <x v="1179"/>
    <n v="37996020"/>
    <x v="0"/>
  </r>
  <r>
    <n v="2523"/>
    <n v="0.99191799999999997"/>
    <n v="37995950"/>
    <n v="247"/>
    <n v="13"/>
    <n v="25496.2996876"/>
    <n v="27655689.4727"/>
    <n v="3799595"/>
    <n v="37995950"/>
    <x v="1180"/>
    <n v="37995950"/>
    <x v="0"/>
  </r>
  <r>
    <n v="2519"/>
    <n v="0.32771"/>
    <n v="37995910"/>
    <n v="39"/>
    <n v="6"/>
    <n v="12777.492264500001"/>
    <n v="9136999.1664499901"/>
    <n v="3799591"/>
    <n v="37995910"/>
    <x v="1181"/>
    <n v="37995910"/>
    <x v="0"/>
  </r>
  <r>
    <n v="2518"/>
    <n v="0.111819"/>
    <n v="37995900"/>
    <n v="4"/>
    <n v="2"/>
    <n v="7024.9597274999996"/>
    <n v="3117709.30131"/>
    <n v="3799590"/>
    <n v="37995900"/>
    <x v="1182"/>
    <n v="37995900"/>
    <x v="0"/>
  </r>
  <r>
    <n v="2494"/>
    <n v="0.45457999999999998"/>
    <n v="37995660"/>
    <n v="20"/>
    <n v="10"/>
    <n v="15046.0706926"/>
    <n v="12674638.729599901"/>
    <n v="3799566"/>
    <n v="37995660"/>
    <x v="1183"/>
    <n v="37995660"/>
    <x v="0"/>
  </r>
  <r>
    <n v="2493"/>
    <n v="0.29292000000000001"/>
    <n v="37995650"/>
    <n v="0"/>
    <n v="5"/>
    <n v="14191.2864527"/>
    <n v="8167376.73948"/>
    <n v="3799565"/>
    <n v="37995650"/>
    <x v="1184"/>
    <n v="37995650"/>
    <x v="0"/>
  </r>
  <r>
    <n v="2409"/>
    <n v="0.475101"/>
    <n v="37994840"/>
    <n v="0"/>
    <n v="2"/>
    <n v="19910.8350245"/>
    <n v="13247031.1890999"/>
    <n v="3799484"/>
    <n v="37994840"/>
    <x v="1185"/>
    <n v="37994840"/>
    <x v="0"/>
  </r>
  <r>
    <n v="2516"/>
    <n v="0.472273"/>
    <n v="37995880"/>
    <n v="52"/>
    <n v="14"/>
    <n v="17584.119141800002"/>
    <n v="13167596.3346"/>
    <n v="3799588"/>
    <n v="37995880"/>
    <x v="1186"/>
    <n v="37995880"/>
    <x v="0"/>
  </r>
  <r>
    <n v="2517"/>
    <n v="0.10582900000000001"/>
    <n v="37995890"/>
    <n v="6"/>
    <n v="3"/>
    <n v="8425.7695477100006"/>
    <n v="2950668.4486500002"/>
    <n v="3799589"/>
    <n v="37995890"/>
    <x v="1187"/>
    <n v="37995890"/>
    <x v="0"/>
  </r>
  <r>
    <n v="2408"/>
    <n v="0.16405400000000001"/>
    <n v="37994830"/>
    <n v="0"/>
    <n v="5"/>
    <n v="13166.6559997"/>
    <n v="4574392.1572500002"/>
    <n v="3799483"/>
    <n v="37994830"/>
    <x v="1188"/>
    <n v="37994830"/>
    <x v="0"/>
  </r>
  <r>
    <n v="2524"/>
    <n v="1.243487"/>
    <n v="37995960"/>
    <n v="6"/>
    <n v="3"/>
    <n v="25071.706945400001"/>
    <n v="34669300.190200001"/>
    <n v="3799596"/>
    <n v="37995960"/>
    <x v="1189"/>
    <n v="37995960"/>
    <x v="0"/>
  </r>
  <r>
    <n v="2529"/>
    <n v="0.48489199999999999"/>
    <n v="37996010"/>
    <n v="2"/>
    <n v="2"/>
    <n v="17040.612462900001"/>
    <n v="13519535.1711"/>
    <n v="3799601"/>
    <n v="37996010"/>
    <x v="1190"/>
    <n v="37996010"/>
    <x v="0"/>
  </r>
  <r>
    <n v="2526"/>
    <n v="1.5281070000000001"/>
    <n v="37995980"/>
    <n v="0"/>
    <n v="11"/>
    <n v="35612.953742899997"/>
    <n v="42605192.708800003"/>
    <n v="3799598"/>
    <n v="37995980"/>
    <x v="1191"/>
    <n v="37995980"/>
    <x v="0"/>
  </r>
  <r>
    <n v="372"/>
    <n v="0.239203"/>
    <n v="149990050"/>
    <n v="2"/>
    <n v="6"/>
    <n v="10672.453865199999"/>
    <n v="6669282.5603999896"/>
    <n v="14999005"/>
    <n v="149990050"/>
    <x v="1192"/>
    <n v="149990050"/>
    <x v="0"/>
  </r>
  <r>
    <n v="1146"/>
    <n v="3.1098880000000002"/>
    <n v="187990520"/>
    <n v="180"/>
    <n v="36"/>
    <n v="42540.735587199997"/>
    <n v="86704015.954099894"/>
    <n v="18799052"/>
    <n v="187990520"/>
    <x v="1193"/>
    <n v="187990520"/>
    <x v="0"/>
  </r>
  <r>
    <n v="1144"/>
    <n v="0.542242"/>
    <n v="187990500"/>
    <n v="1"/>
    <n v="6"/>
    <n v="17641.962527600001"/>
    <n v="15117969.3608"/>
    <n v="18799050"/>
    <n v="187990500"/>
    <x v="1194"/>
    <n v="187990500"/>
    <x v="0"/>
  </r>
  <r>
    <n v="1093"/>
    <n v="1.304719"/>
    <n v="187990082"/>
    <n v="121"/>
    <n v="2"/>
    <n v="33888.866342399997"/>
    <n v="36375487.819399901"/>
    <n v="18799008"/>
    <n v="187990082"/>
    <x v="1195"/>
    <n v="187990080"/>
    <x v="1"/>
  </r>
  <r>
    <n v="1088"/>
    <n v="1.871745"/>
    <n v="187990060"/>
    <n v="194"/>
    <n v="13"/>
    <n v="34306.704310000001"/>
    <n v="52184645.616499901"/>
    <n v="18799006"/>
    <n v="187990060"/>
    <x v="1196"/>
    <n v="187990060"/>
    <x v="0"/>
  </r>
  <r>
    <n v="1099"/>
    <n v="0.633849"/>
    <n v="187990111"/>
    <n v="148"/>
    <n v="4"/>
    <n v="21870.175297199999"/>
    <n v="17672061.848499902"/>
    <n v="18799011"/>
    <n v="187990111"/>
    <x v="1197"/>
    <n v="187990110"/>
    <x v="1"/>
  </r>
  <r>
    <n v="1082"/>
    <n v="0.64489099999999999"/>
    <n v="187990022"/>
    <n v="97"/>
    <n v="5"/>
    <n v="22163.5822171"/>
    <n v="17974543.1688"/>
    <n v="18799002"/>
    <n v="187990022"/>
    <x v="1198"/>
    <n v="187990020"/>
    <x v="1"/>
  </r>
  <r>
    <n v="1080"/>
    <n v="0.78373599999999999"/>
    <n v="187990020"/>
    <n v="12"/>
    <n v="4"/>
    <n v="22659.392337199999"/>
    <n v="21855907.9406"/>
    <n v="18799002"/>
    <n v="187990020"/>
    <x v="1198"/>
    <n v="187990020"/>
    <x v="0"/>
  </r>
  <r>
    <n v="1754"/>
    <n v="1.5062450000000001"/>
    <n v="37910980"/>
    <n v="321"/>
    <n v="32"/>
    <n v="40386.408542600002"/>
    <n v="41995254.223700002"/>
    <n v="3791098"/>
    <n v="37910980"/>
    <x v="1199"/>
    <n v="37910980"/>
    <x v="0"/>
  </r>
  <r>
    <n v="1749"/>
    <n v="0.91191"/>
    <n v="37910930"/>
    <n v="62"/>
    <n v="2"/>
    <n v="27380.2688136"/>
    <n v="25424738.8693"/>
    <n v="3791093"/>
    <n v="37910930"/>
    <x v="1200"/>
    <n v="37910930"/>
    <x v="0"/>
  </r>
  <r>
    <n v="1761"/>
    <n v="0.668991"/>
    <n v="37911050"/>
    <n v="0"/>
    <n v="6"/>
    <n v="26081.236397000001"/>
    <n v="18652164.427999899"/>
    <n v="3791105"/>
    <n v="37911050"/>
    <x v="1201"/>
    <n v="37911050"/>
    <x v="0"/>
  </r>
  <r>
    <n v="1129"/>
    <n v="0.84129699999999996"/>
    <n v="187990370"/>
    <n v="23"/>
    <n v="13"/>
    <n v="25558.4709564"/>
    <n v="23455930.922600001"/>
    <n v="18799037"/>
    <n v="187990370"/>
    <x v="1202"/>
    <n v="187990370"/>
    <x v="0"/>
  </r>
  <r>
    <n v="1131"/>
    <n v="0.26469900000000002"/>
    <n v="187990381"/>
    <n v="57"/>
    <n v="2"/>
    <n v="10949.402518999999"/>
    <n v="7379978.6523099896"/>
    <n v="18799038"/>
    <n v="187990381"/>
    <x v="1203"/>
    <n v="187990380"/>
    <x v="1"/>
  </r>
  <r>
    <n v="1756"/>
    <n v="0.10044"/>
    <n v="37911000"/>
    <n v="121"/>
    <n v="5"/>
    <n v="11106.031661999999"/>
    <n v="2800501.4903299902"/>
    <n v="3791100"/>
    <n v="37911000"/>
    <x v="1204"/>
    <n v="37911000"/>
    <x v="0"/>
  </r>
  <r>
    <n v="1762"/>
    <n v="0.68733"/>
    <n v="37911060"/>
    <n v="55"/>
    <n v="8"/>
    <n v="19285.398237900001"/>
    <n v="19163248.717300002"/>
    <n v="3791106"/>
    <n v="37911060"/>
    <x v="1205"/>
    <n v="37911060"/>
    <x v="0"/>
  </r>
  <r>
    <n v="1755"/>
    <n v="0.14514199999999999"/>
    <n v="37910990"/>
    <n v="0"/>
    <n v="9"/>
    <n v="9035.1716696599997"/>
    <n v="4046700.8455099901"/>
    <n v="3791099"/>
    <n v="37910990"/>
    <x v="1206"/>
    <n v="37910990"/>
    <x v="0"/>
  </r>
  <r>
    <n v="1148"/>
    <n v="0.312776"/>
    <n v="187990540"/>
    <n v="6"/>
    <n v="2"/>
    <n v="13437.303779899999"/>
    <n v="8720268.4220100008"/>
    <n v="18799054"/>
    <n v="187990540"/>
    <x v="1207"/>
    <n v="187990540"/>
    <x v="0"/>
  </r>
  <r>
    <n v="1083"/>
    <n v="0.82659499999999997"/>
    <n v="187990030"/>
    <n v="6"/>
    <n v="9"/>
    <n v="20574.341719"/>
    <n v="23045822.6545"/>
    <n v="18799003"/>
    <n v="187990030"/>
    <x v="1208"/>
    <n v="187990030"/>
    <x v="0"/>
  </r>
  <r>
    <n v="1079"/>
    <n v="0.68844399999999994"/>
    <n v="187990010"/>
    <n v="80"/>
    <n v="15"/>
    <n v="21930.974745700001"/>
    <n v="19194246.590799902"/>
    <n v="18799001"/>
    <n v="187990010"/>
    <x v="1209"/>
    <n v="187990010"/>
    <x v="0"/>
  </r>
  <r>
    <n v="1084"/>
    <n v="0.37223299999999998"/>
    <n v="187990040"/>
    <n v="11"/>
    <n v="7"/>
    <n v="14203.6968715"/>
    <n v="10378082.8413"/>
    <n v="18799004"/>
    <n v="187990040"/>
    <x v="1210"/>
    <n v="187990040"/>
    <x v="0"/>
  </r>
  <r>
    <n v="1086"/>
    <n v="1.7774730000000001"/>
    <n v="187990051"/>
    <n v="456"/>
    <n v="15"/>
    <n v="36347.153446700002"/>
    <n v="49556135.129000001"/>
    <n v="18799005"/>
    <n v="187990051"/>
    <x v="1211"/>
    <n v="187990050"/>
    <x v="1"/>
  </r>
  <r>
    <n v="1091"/>
    <n v="1.1730160000000001"/>
    <n v="187990080"/>
    <n v="59"/>
    <n v="4"/>
    <n v="23811.823797699999"/>
    <n v="32703545.923300002"/>
    <n v="18799008"/>
    <n v="187990080"/>
    <x v="1195"/>
    <n v="187990080"/>
    <x v="0"/>
  </r>
  <r>
    <n v="1085"/>
    <n v="1.4568099999999999"/>
    <n v="187990050"/>
    <n v="5"/>
    <n v="2"/>
    <n v="30805.817885199998"/>
    <n v="40615542.094499901"/>
    <n v="18799005"/>
    <n v="187990050"/>
    <x v="1211"/>
    <n v="187990050"/>
    <x v="0"/>
  </r>
  <r>
    <n v="1090"/>
    <n v="0.62684300000000004"/>
    <n v="187990072"/>
    <n v="99"/>
    <n v="1"/>
    <n v="17330.544259400001"/>
    <n v="17476533.6074"/>
    <n v="18799007"/>
    <n v="187990072"/>
    <x v="1212"/>
    <n v="187990070"/>
    <x v="1"/>
  </r>
  <r>
    <n v="1087"/>
    <n v="0.55371899999999996"/>
    <n v="187990052"/>
    <n v="103"/>
    <n v="7"/>
    <n v="17662.0072292"/>
    <n v="15437413.264699901"/>
    <n v="18799005"/>
    <n v="187990052"/>
    <x v="1211"/>
    <n v="187990050"/>
    <x v="1"/>
  </r>
  <r>
    <n v="1089"/>
    <n v="0.96874199999999999"/>
    <n v="187990070"/>
    <n v="0"/>
    <n v="6"/>
    <n v="24354.3811694"/>
    <n v="27008805.285500001"/>
    <n v="18799007"/>
    <n v="187990070"/>
    <x v="1212"/>
    <n v="187990070"/>
    <x v="0"/>
  </r>
  <r>
    <n v="1767"/>
    <n v="0.421234"/>
    <n v="37911110"/>
    <n v="33"/>
    <n v="2"/>
    <n v="17768.1363743"/>
    <n v="11744451.8112"/>
    <n v="3791111"/>
    <n v="37911110"/>
    <x v="1213"/>
    <n v="37911110"/>
    <x v="0"/>
  </r>
  <r>
    <n v="1766"/>
    <n v="0.83306199999999997"/>
    <n v="37911100"/>
    <n v="41"/>
    <n v="6"/>
    <n v="29402.9167848"/>
    <n v="23226456.4943"/>
    <n v="3791110"/>
    <n v="37911100"/>
    <x v="1214"/>
    <n v="37911100"/>
    <x v="0"/>
  </r>
  <r>
    <n v="1768"/>
    <n v="0.229932"/>
    <n v="37911120"/>
    <n v="0"/>
    <n v="6"/>
    <n v="11716.8056308"/>
    <n v="6410834.4984299904"/>
    <n v="3791112"/>
    <n v="37911120"/>
    <x v="1215"/>
    <n v="37911120"/>
    <x v="0"/>
  </r>
  <r>
    <n v="1763"/>
    <n v="0.322961"/>
    <n v="37911070"/>
    <n v="1"/>
    <n v="8"/>
    <n v="14413.243678500001"/>
    <n v="9004532.9438199904"/>
    <n v="3791107"/>
    <n v="37911070"/>
    <x v="1216"/>
    <n v="37911070"/>
    <x v="0"/>
  </r>
  <r>
    <n v="1760"/>
    <n v="0.347883"/>
    <n v="37911040"/>
    <n v="0"/>
    <n v="6"/>
    <n v="15288.41152"/>
    <n v="9699517.4969800003"/>
    <n v="3791104"/>
    <n v="37911040"/>
    <x v="1217"/>
    <n v="37911040"/>
    <x v="0"/>
  </r>
  <r>
    <n v="1135"/>
    <n v="1.249085"/>
    <n v="187990410"/>
    <n v="57"/>
    <n v="14"/>
    <n v="25257.615450599998"/>
    <n v="34825058.020999901"/>
    <n v="18799041"/>
    <n v="187990410"/>
    <x v="1218"/>
    <n v="187990410"/>
    <x v="0"/>
  </r>
  <r>
    <n v="1134"/>
    <n v="0.53466499999999995"/>
    <n v="187990400"/>
    <n v="15"/>
    <n v="8"/>
    <n v="19251.315823000001"/>
    <n v="14906950.932"/>
    <n v="18799040"/>
    <n v="187990400"/>
    <x v="1219"/>
    <n v="187990400"/>
    <x v="0"/>
  </r>
  <r>
    <n v="1149"/>
    <n v="0.14918000000000001"/>
    <n v="187990541"/>
    <n v="53"/>
    <n v="2"/>
    <n v="9196.0795566800007"/>
    <n v="4159406.7882699901"/>
    <n v="18799054"/>
    <n v="187990541"/>
    <x v="1207"/>
    <n v="187990540"/>
    <x v="1"/>
  </r>
  <r>
    <n v="1726"/>
    <n v="0.22799900000000001"/>
    <n v="37910710"/>
    <n v="0"/>
    <n v="6"/>
    <n v="12637.080589699999"/>
    <n v="6357087.5705300001"/>
    <n v="3791071"/>
    <n v="37910710"/>
    <x v="1220"/>
    <n v="37910710"/>
    <x v="0"/>
  </r>
  <r>
    <n v="1126"/>
    <n v="0.536242"/>
    <n v="187990340"/>
    <n v="18"/>
    <n v="7"/>
    <n v="17228.682950900002"/>
    <n v="14950653.545"/>
    <n v="18799034"/>
    <n v="187990340"/>
    <x v="1221"/>
    <n v="187990340"/>
    <x v="0"/>
  </r>
  <r>
    <n v="1125"/>
    <n v="0.171346"/>
    <n v="187990330"/>
    <n v="1"/>
    <n v="4"/>
    <n v="9695.2944176000001"/>
    <n v="4777310.0688199904"/>
    <n v="18799033"/>
    <n v="187990330"/>
    <x v="1222"/>
    <n v="187990330"/>
    <x v="0"/>
  </r>
  <r>
    <n v="1673"/>
    <n v="0.45398100000000002"/>
    <n v="37910180"/>
    <n v="25"/>
    <n v="3"/>
    <n v="15359.330694599999"/>
    <n v="12657368.6853"/>
    <n v="3791018"/>
    <n v="37910180"/>
    <x v="1223"/>
    <n v="37910180"/>
    <x v="0"/>
  </r>
  <r>
    <n v="1670"/>
    <n v="0.37057899999999999"/>
    <n v="37910150"/>
    <n v="1"/>
    <n v="3"/>
    <n v="15363.864829599999"/>
    <n v="10332233.0156"/>
    <n v="3791015"/>
    <n v="37910150"/>
    <x v="1224"/>
    <n v="37910150"/>
    <x v="0"/>
  </r>
  <r>
    <n v="1669"/>
    <n v="0.22575200000000001"/>
    <n v="37910140"/>
    <n v="0"/>
    <n v="6"/>
    <n v="11340.8048148"/>
    <n v="6294257.5995699903"/>
    <n v="3791014"/>
    <n v="37910140"/>
    <x v="1225"/>
    <n v="37910140"/>
    <x v="0"/>
  </r>
  <r>
    <n v="1674"/>
    <n v="0.110485"/>
    <n v="37910190"/>
    <n v="0"/>
    <n v="5"/>
    <n v="9374.3808098000009"/>
    <n v="3080573.3590899901"/>
    <n v="3791019"/>
    <n v="37910190"/>
    <x v="1226"/>
    <n v="37910190"/>
    <x v="0"/>
  </r>
  <r>
    <n v="1671"/>
    <n v="0.24082500000000001"/>
    <n v="37910160"/>
    <n v="0"/>
    <n v="5"/>
    <n v="11512.8765301"/>
    <n v="6714451.8469399903"/>
    <n v="3791016"/>
    <n v="37910160"/>
    <x v="1227"/>
    <n v="37910160"/>
    <x v="0"/>
  </r>
  <r>
    <n v="1133"/>
    <n v="0.70904299999999998"/>
    <n v="187990390"/>
    <n v="29"/>
    <n v="5"/>
    <n v="21395.796957400002"/>
    <n v="19768496.605900001"/>
    <n v="18799039"/>
    <n v="187990390"/>
    <x v="1228"/>
    <n v="187990390"/>
    <x v="0"/>
  </r>
  <r>
    <n v="1132"/>
    <n v="0.107222"/>
    <n v="187990382"/>
    <n v="16"/>
    <n v="2"/>
    <n v="7669.0842495200004"/>
    <n v="2989501.7733300002"/>
    <n v="18799038"/>
    <n v="187990382"/>
    <x v="1203"/>
    <n v="187990380"/>
    <x v="1"/>
  </r>
  <r>
    <n v="1130"/>
    <n v="7.0605000000000001E-2"/>
    <n v="187990380"/>
    <n v="0"/>
    <n v="2"/>
    <n v="6370.08056063"/>
    <n v="1968570.0135999899"/>
    <n v="18799038"/>
    <n v="187990380"/>
    <x v="1203"/>
    <n v="187990380"/>
    <x v="0"/>
  </r>
  <r>
    <n v="1759"/>
    <n v="7.4325000000000002E-2"/>
    <n v="37911030"/>
    <n v="18"/>
    <n v="21"/>
    <n v="5915.3683524999997"/>
    <n v="2072240.2591800001"/>
    <n v="3791103"/>
    <n v="37911030"/>
    <x v="1229"/>
    <n v="37911030"/>
    <x v="0"/>
  </r>
  <r>
    <n v="1102"/>
    <n v="0.53801200000000005"/>
    <n v="187990130"/>
    <n v="0"/>
    <n v="17"/>
    <n v="28303.448697100001"/>
    <n v="15000026.5591"/>
    <n v="18799013"/>
    <n v="187990130"/>
    <x v="1230"/>
    <n v="187990130"/>
    <x v="0"/>
  </r>
  <r>
    <n v="1098"/>
    <n v="1.2212460000000001"/>
    <n v="187990110"/>
    <n v="45"/>
    <n v="11"/>
    <n v="25583.893027599999"/>
    <n v="34048122.2575"/>
    <n v="18799011"/>
    <n v="187990110"/>
    <x v="1197"/>
    <n v="187990110"/>
    <x v="0"/>
  </r>
  <r>
    <n v="1092"/>
    <n v="0.679759"/>
    <n v="187990081"/>
    <n v="459"/>
    <n v="15"/>
    <n v="24988.219693800002"/>
    <n v="18952055.678300001"/>
    <n v="18799008"/>
    <n v="187990081"/>
    <x v="1195"/>
    <n v="187990080"/>
    <x v="1"/>
  </r>
  <r>
    <n v="1096"/>
    <n v="0.60277700000000001"/>
    <n v="187990101"/>
    <n v="243"/>
    <n v="3"/>
    <n v="17669.938567900001"/>
    <n v="16805457.077300001"/>
    <n v="18799010"/>
    <n v="187990101"/>
    <x v="1168"/>
    <n v="187990100"/>
    <x v="1"/>
  </r>
  <r>
    <n v="1094"/>
    <n v="0.344275"/>
    <n v="187990090"/>
    <n v="1"/>
    <n v="2"/>
    <n v="12975.267549599999"/>
    <n v="9598397.1757999901"/>
    <n v="18799009"/>
    <n v="187990090"/>
    <x v="1231"/>
    <n v="187990090"/>
    <x v="0"/>
  </r>
  <r>
    <n v="1081"/>
    <n v="1.024743"/>
    <n v="187990021"/>
    <n v="256"/>
    <n v="5"/>
    <n v="26225.285991000001"/>
    <n v="28569747.174400002"/>
    <n v="18799002"/>
    <n v="187990021"/>
    <x v="1198"/>
    <n v="187990020"/>
    <x v="1"/>
  </r>
  <r>
    <n v="1103"/>
    <n v="0.42102499999999998"/>
    <n v="187990131"/>
    <n v="106"/>
    <n v="3"/>
    <n v="21170.298524599999"/>
    <n v="11737904.366"/>
    <n v="18799013"/>
    <n v="187990131"/>
    <x v="1230"/>
    <n v="187990130"/>
    <x v="1"/>
  </r>
  <r>
    <n v="1104"/>
    <n v="5.9348999999999999E-2"/>
    <n v="187990140"/>
    <n v="0"/>
    <n v="2"/>
    <n v="5199.6097046300001"/>
    <n v="1654721.37121"/>
    <n v="18799014"/>
    <n v="187990140"/>
    <x v="1232"/>
    <n v="187990140"/>
    <x v="0"/>
  </r>
  <r>
    <n v="1095"/>
    <n v="3.4900000000000003E-4"/>
    <n v="187990100"/>
    <n v="0"/>
    <n v="1"/>
    <n v="355.38956831399997"/>
    <n v="9739.5174659000004"/>
    <n v="18799010"/>
    <n v="187990100"/>
    <x v="1168"/>
    <n v="187990100"/>
    <x v="0"/>
  </r>
  <r>
    <n v="1101"/>
    <n v="3.9828000000000002E-2"/>
    <n v="187990121"/>
    <n v="1"/>
    <n v="3"/>
    <n v="5006.1625889400002"/>
    <n v="1110532.60231"/>
    <n v="18799012"/>
    <n v="187990121"/>
    <x v="1144"/>
    <n v="187990120"/>
    <x v="1"/>
  </r>
  <r>
    <n v="1775"/>
    <n v="0.17766699999999999"/>
    <n v="37911181"/>
    <n v="183"/>
    <n v="1"/>
    <n v="9907.3676969099997"/>
    <n v="4953563.9257399896"/>
    <n v="3791118"/>
    <n v="37911181"/>
    <x v="1148"/>
    <n v="37911180"/>
    <x v="1"/>
  </r>
  <r>
    <n v="1753"/>
    <n v="0.92892699999999995"/>
    <n v="37910970"/>
    <n v="106"/>
    <n v="10"/>
    <n v="20879.809701400001"/>
    <n v="25899081.510499898"/>
    <n v="3791097"/>
    <n v="37910970"/>
    <x v="1233"/>
    <n v="37910970"/>
    <x v="0"/>
  </r>
  <r>
    <n v="1757"/>
    <n v="1.599011"/>
    <n v="37911010"/>
    <n v="366"/>
    <n v="14"/>
    <n v="29854.556438600001"/>
    <n v="44581379.062799901"/>
    <n v="3791101"/>
    <n v="37911010"/>
    <x v="1234"/>
    <n v="37911010"/>
    <x v="0"/>
  </r>
  <r>
    <n v="1772"/>
    <n v="0.92953200000000002"/>
    <n v="37911160"/>
    <n v="28"/>
    <n v="6"/>
    <n v="25936.6610621"/>
    <n v="25916055.318599898"/>
    <n v="3791116"/>
    <n v="37911160"/>
    <x v="1235"/>
    <n v="37911160"/>
    <x v="0"/>
  </r>
  <r>
    <n v="1923"/>
    <n v="0.32808100000000001"/>
    <n v="37912660"/>
    <n v="8"/>
    <n v="10"/>
    <n v="12521.3603736"/>
    <n v="9147356.3890499901"/>
    <n v="3791266"/>
    <n v="37912660"/>
    <x v="1236"/>
    <n v="37912660"/>
    <x v="0"/>
  </r>
  <r>
    <n v="1919"/>
    <n v="0.19889100000000001"/>
    <n v="37912620"/>
    <n v="4"/>
    <n v="9"/>
    <n v="14533.412069"/>
    <n v="5545395.7457699897"/>
    <n v="3791262"/>
    <n v="37912620"/>
    <x v="1237"/>
    <n v="37912620"/>
    <x v="0"/>
  </r>
  <r>
    <n v="1918"/>
    <n v="0.50930500000000001"/>
    <n v="37912610"/>
    <n v="0"/>
    <n v="32"/>
    <n v="24471.605348500001"/>
    <n v="14200062.1963"/>
    <n v="3791261"/>
    <n v="37912610"/>
    <x v="1238"/>
    <n v="37912610"/>
    <x v="0"/>
  </r>
  <r>
    <n v="2732"/>
    <n v="0.15171000000000001"/>
    <n v="37998030"/>
    <n v="20"/>
    <n v="25"/>
    <n v="9611.9834843099998"/>
    <n v="4229908.3214800004"/>
    <n v="3799803"/>
    <n v="37998030"/>
    <x v="1239"/>
    <n v="37998030"/>
    <x v="0"/>
  </r>
  <r>
    <n v="2731"/>
    <n v="5.1018000000000001E-2"/>
    <n v="37998020"/>
    <n v="4"/>
    <n v="6"/>
    <n v="5137.6146138399999"/>
    <n v="1422467.2535699899"/>
    <n v="3799802"/>
    <n v="37998020"/>
    <x v="1240"/>
    <n v="37998020"/>
    <x v="0"/>
  </r>
  <r>
    <n v="2733"/>
    <n v="0.18018700000000001"/>
    <n v="37998040"/>
    <n v="4"/>
    <n v="4"/>
    <n v="25297.481570299999"/>
    <n v="5023966.7310899897"/>
    <n v="3799804"/>
    <n v="37998040"/>
    <x v="1241"/>
    <n v="37998040"/>
    <x v="0"/>
  </r>
  <r>
    <n v="2556"/>
    <n v="0.17258599999999999"/>
    <n v="37996270"/>
    <n v="0"/>
    <n v="7"/>
    <n v="10851.198834299999"/>
    <n v="4812163.1036299895"/>
    <n v="3799627"/>
    <n v="37996270"/>
    <x v="1242"/>
    <n v="37996270"/>
    <x v="0"/>
  </r>
  <r>
    <n v="2557"/>
    <n v="0.116025"/>
    <n v="37996280"/>
    <n v="0"/>
    <n v="3"/>
    <n v="7900.2169506199998"/>
    <n v="3235061.4062399901"/>
    <n v="3799628"/>
    <n v="37996280"/>
    <x v="1243"/>
    <n v="37996280"/>
    <x v="0"/>
  </r>
  <r>
    <n v="1897"/>
    <n v="0.31958399999999998"/>
    <n v="37912400"/>
    <n v="0"/>
    <n v="6"/>
    <n v="15342.2388933"/>
    <n v="8910641.6827300005"/>
    <n v="3791240"/>
    <n v="37912400"/>
    <x v="1244"/>
    <n v="37912400"/>
    <x v="0"/>
  </r>
  <r>
    <n v="2362"/>
    <n v="0.14772399999999999"/>
    <n v="37994370"/>
    <n v="0"/>
    <n v="2"/>
    <n v="9477.9073139800003"/>
    <n v="4118970.88016999"/>
    <n v="3799437"/>
    <n v="37994370"/>
    <x v="1245"/>
    <n v="37994370"/>
    <x v="0"/>
  </r>
  <r>
    <n v="1910"/>
    <n v="0.25763200000000003"/>
    <n v="37912530"/>
    <n v="5"/>
    <n v="5"/>
    <n v="12803.2256043"/>
    <n v="7183491.8713800004"/>
    <n v="3791253"/>
    <n v="37912530"/>
    <x v="1246"/>
    <n v="37912530"/>
    <x v="0"/>
  </r>
  <r>
    <n v="2441"/>
    <n v="0.111508"/>
    <n v="37995140"/>
    <n v="0"/>
    <n v="4"/>
    <n v="12871.1578109"/>
    <n v="3109115.4547899901"/>
    <n v="3799514"/>
    <n v="37995140"/>
    <x v="1247"/>
    <n v="37995140"/>
    <x v="0"/>
  </r>
  <r>
    <n v="2537"/>
    <n v="0.327735"/>
    <n v="37996080"/>
    <n v="2"/>
    <n v="12"/>
    <n v="16329.5198638"/>
    <n v="9137821.5979900006"/>
    <n v="3799608"/>
    <n v="37996080"/>
    <x v="1248"/>
    <n v="37996080"/>
    <x v="0"/>
  </r>
  <r>
    <n v="2538"/>
    <n v="0.50594799999999995"/>
    <n v="37996090"/>
    <n v="0"/>
    <n v="5"/>
    <n v="20808.917336300001"/>
    <n v="14106565.5898"/>
    <n v="3799609"/>
    <n v="37996090"/>
    <x v="1249"/>
    <n v="37996090"/>
    <x v="0"/>
  </r>
  <r>
    <n v="2542"/>
    <n v="0.108637"/>
    <n v="37996130"/>
    <n v="2"/>
    <n v="1"/>
    <n v="11661.076295299999"/>
    <n v="3029160.4757099901"/>
    <n v="3799613"/>
    <n v="37996130"/>
    <x v="1250"/>
    <n v="37996130"/>
    <x v="0"/>
  </r>
  <r>
    <n v="1915"/>
    <n v="0.98509800000000003"/>
    <n v="37912580"/>
    <n v="0"/>
    <n v="3"/>
    <n v="21622.852456100001"/>
    <n v="27465842.717300002"/>
    <n v="3791258"/>
    <n v="37912580"/>
    <x v="1251"/>
    <n v="37912580"/>
    <x v="0"/>
  </r>
  <r>
    <n v="2434"/>
    <n v="1.0663050000000001"/>
    <n v="37995070"/>
    <n v="2"/>
    <n v="2"/>
    <n v="22171.5074575"/>
    <n v="29730284.9496"/>
    <n v="3799507"/>
    <n v="37995070"/>
    <x v="1252"/>
    <n v="37995070"/>
    <x v="0"/>
  </r>
  <r>
    <n v="1697"/>
    <n v="0.162355"/>
    <n v="37910420"/>
    <n v="0"/>
    <n v="6"/>
    <n v="13920.1272744"/>
    <n v="4526561.6470799902"/>
    <n v="3791042"/>
    <n v="37910420"/>
    <x v="1253"/>
    <n v="37910420"/>
    <x v="0"/>
  </r>
  <r>
    <n v="1696"/>
    <n v="0.17921000000000001"/>
    <n v="37910410"/>
    <n v="2"/>
    <n v="6"/>
    <n v="10017.466545400001"/>
    <n v="4996712.2672100002"/>
    <n v="3791041"/>
    <n v="37910410"/>
    <x v="1254"/>
    <n v="37910410"/>
    <x v="0"/>
  </r>
  <r>
    <n v="1695"/>
    <n v="0.200404"/>
    <n v="37910400"/>
    <n v="2"/>
    <n v="7"/>
    <n v="11155.2055382"/>
    <n v="5587611.9656100003"/>
    <n v="3791040"/>
    <n v="37910400"/>
    <x v="1255"/>
    <n v="37910400"/>
    <x v="0"/>
  </r>
  <r>
    <n v="1693"/>
    <n v="9.0190000000000006E-2"/>
    <n v="37910380"/>
    <n v="0"/>
    <n v="8"/>
    <n v="6441.4563819499999"/>
    <n v="2514677.8978200001"/>
    <n v="3791038"/>
    <n v="37910380"/>
    <x v="1256"/>
    <n v="37910380"/>
    <x v="0"/>
  </r>
  <r>
    <n v="1709"/>
    <n v="0.17607999999999999"/>
    <n v="37910540"/>
    <n v="0"/>
    <n v="5"/>
    <n v="11435.612521900001"/>
    <n v="4909145.5417400002"/>
    <n v="3791054"/>
    <n v="37910540"/>
    <x v="1257"/>
    <n v="37910540"/>
    <x v="0"/>
  </r>
  <r>
    <n v="2442"/>
    <n v="0.26920100000000002"/>
    <n v="37995150"/>
    <n v="2"/>
    <n v="7"/>
    <n v="12928.615581800001"/>
    <n v="7505578.97217"/>
    <n v="3799515"/>
    <n v="37995150"/>
    <x v="1258"/>
    <n v="37995150"/>
    <x v="0"/>
  </r>
  <r>
    <n v="1706"/>
    <n v="3.7106E-2"/>
    <n v="37910510"/>
    <n v="0"/>
    <n v="5"/>
    <n v="4252.9175259000003"/>
    <n v="1034664.69859"/>
    <n v="3791051"/>
    <n v="37910510"/>
    <x v="1259"/>
    <n v="37910510"/>
    <x v="0"/>
  </r>
  <r>
    <n v="2721"/>
    <n v="0.17866599999999999"/>
    <n v="37997920"/>
    <n v="6"/>
    <n v="5"/>
    <n v="9796.1679916899993"/>
    <n v="4981602.9884700002"/>
    <n v="3799792"/>
    <n v="37997920"/>
    <x v="1260"/>
    <n v="37997920"/>
    <x v="0"/>
  </r>
  <r>
    <n v="2720"/>
    <n v="0.2656"/>
    <n v="37997910"/>
    <n v="4"/>
    <n v="12"/>
    <n v="12636.7681152"/>
    <n v="7405439.1626000004"/>
    <n v="3799791"/>
    <n v="37997910"/>
    <x v="1261"/>
    <n v="37997910"/>
    <x v="0"/>
  </r>
  <r>
    <n v="2735"/>
    <n v="0.103881"/>
    <n v="37998060"/>
    <n v="4"/>
    <n v="5"/>
    <n v="6845.3322850699997"/>
    <n v="2896415.5450499901"/>
    <n v="3799806"/>
    <n v="37998060"/>
    <x v="1262"/>
    <n v="37998060"/>
    <x v="0"/>
  </r>
  <r>
    <n v="2724"/>
    <n v="0.16716500000000001"/>
    <n v="37997950"/>
    <n v="0"/>
    <n v="8"/>
    <n v="9278.3603531999997"/>
    <n v="4660884.5298499903"/>
    <n v="3799795"/>
    <n v="37997950"/>
    <x v="1263"/>
    <n v="37997950"/>
    <x v="0"/>
  </r>
  <r>
    <n v="2553"/>
    <n v="0.23930399999999999"/>
    <n v="37996240"/>
    <n v="0"/>
    <n v="11"/>
    <n v="14804.5467955"/>
    <n v="6672350.10537"/>
    <n v="3799624"/>
    <n v="37996240"/>
    <x v="1264"/>
    <n v="37996240"/>
    <x v="0"/>
  </r>
  <r>
    <n v="2548"/>
    <n v="2.7182000000000001E-2"/>
    <n v="37996190"/>
    <n v="0"/>
    <n v="2"/>
    <n v="3722.8740838600002"/>
    <n v="757921.21077500004"/>
    <n v="3799619"/>
    <n v="37996190"/>
    <x v="1265"/>
    <n v="37996190"/>
    <x v="0"/>
  </r>
  <r>
    <n v="2722"/>
    <n v="3.8557000000000001E-2"/>
    <n v="37997930"/>
    <n v="0"/>
    <n v="3"/>
    <n v="4512.8868480199999"/>
    <n v="1075049.1935699901"/>
    <n v="3799793"/>
    <n v="37997930"/>
    <x v="1266"/>
    <n v="37997930"/>
    <x v="0"/>
  </r>
  <r>
    <n v="2543"/>
    <n v="0.19403100000000001"/>
    <n v="37996140"/>
    <n v="0"/>
    <n v="10"/>
    <n v="10390.660517800001"/>
    <n v="5410001.8905600002"/>
    <n v="3799614"/>
    <n v="37996140"/>
    <x v="1267"/>
    <n v="37996140"/>
    <x v="0"/>
  </r>
  <r>
    <n v="1702"/>
    <n v="9.5422999999999994E-2"/>
    <n v="37910470"/>
    <n v="4"/>
    <n v="7"/>
    <n v="7602.6954931199998"/>
    <n v="2660615.1456200001"/>
    <n v="3791047"/>
    <n v="37910470"/>
    <x v="1268"/>
    <n v="37910470"/>
    <x v="0"/>
  </r>
  <r>
    <n v="1700"/>
    <n v="0.334092"/>
    <n v="37910450"/>
    <n v="0"/>
    <n v="6"/>
    <n v="15381.815889199999"/>
    <n v="9315075.8018800002"/>
    <n v="3791045"/>
    <n v="37910450"/>
    <x v="1269"/>
    <n v="37910450"/>
    <x v="0"/>
  </r>
  <r>
    <n v="1734"/>
    <n v="0.23888400000000001"/>
    <n v="37910790"/>
    <n v="0"/>
    <n v="6"/>
    <n v="11989.558617500001"/>
    <n v="6660508.2091199895"/>
    <n v="3791079"/>
    <n v="37910790"/>
    <x v="1270"/>
    <n v="37910790"/>
    <x v="0"/>
  </r>
  <r>
    <n v="1739"/>
    <n v="0.25054399999999999"/>
    <n v="37910830"/>
    <n v="2"/>
    <n v="6"/>
    <n v="11271.5759597"/>
    <n v="6985573.2111"/>
    <n v="3791083"/>
    <n v="37910830"/>
    <x v="1271"/>
    <n v="37910830"/>
    <x v="0"/>
  </r>
  <r>
    <n v="1738"/>
    <n v="0.180316"/>
    <n v="37910820"/>
    <n v="2"/>
    <n v="4"/>
    <n v="10619.3081926"/>
    <n v="5027478.6988899903"/>
    <n v="3791082"/>
    <n v="37910820"/>
    <x v="1272"/>
    <n v="37910820"/>
    <x v="0"/>
  </r>
  <r>
    <n v="1743"/>
    <n v="5.9755999999999997E-2"/>
    <n v="37910870"/>
    <n v="18"/>
    <n v="1"/>
    <n v="6015.0177964200002"/>
    <n v="1666124.6723499901"/>
    <n v="3791087"/>
    <n v="37910870"/>
    <x v="1273"/>
    <n v="37910870"/>
    <x v="0"/>
  </r>
  <r>
    <n v="2545"/>
    <n v="0.13240299999999999"/>
    <n v="37996160"/>
    <n v="0"/>
    <n v="5"/>
    <n v="8700.4000364300009"/>
    <n v="3691763.62096"/>
    <n v="3799616"/>
    <n v="37996160"/>
    <x v="1274"/>
    <n v="37996160"/>
    <x v="0"/>
  </r>
  <r>
    <n v="2547"/>
    <n v="0.13622200000000001"/>
    <n v="37996180"/>
    <n v="2"/>
    <n v="7"/>
    <n v="7705.6584015199996"/>
    <n v="3798183.4009500002"/>
    <n v="3799618"/>
    <n v="37996180"/>
    <x v="1275"/>
    <n v="37996180"/>
    <x v="0"/>
  </r>
  <r>
    <n v="1912"/>
    <n v="3.2926579999999999"/>
    <n v="37912550"/>
    <n v="2"/>
    <n v="15"/>
    <n v="44044.9890476"/>
    <n v="91804423.457699895"/>
    <n v="3791255"/>
    <n v="37912550"/>
    <x v="1276"/>
    <n v="37912550"/>
    <x v="0"/>
  </r>
  <r>
    <n v="2559"/>
    <n v="0.1578"/>
    <n v="37996300"/>
    <n v="0"/>
    <n v="6"/>
    <n v="8388.7483905699992"/>
    <n v="4399826.7152699903"/>
    <n v="3799630"/>
    <n v="37996300"/>
    <x v="1277"/>
    <n v="37996300"/>
    <x v="0"/>
  </r>
  <r>
    <n v="1913"/>
    <n v="1.1828939999999999"/>
    <n v="37912560"/>
    <n v="0"/>
    <n v="11"/>
    <n v="36216.646679999998"/>
    <n v="32980868.295899902"/>
    <n v="3791256"/>
    <n v="37912560"/>
    <x v="1278"/>
    <n v="37912560"/>
    <x v="0"/>
  </r>
  <r>
    <n v="1903"/>
    <n v="0.15593599999999999"/>
    <n v="37912460"/>
    <n v="0"/>
    <n v="2"/>
    <n v="9440.9957493300008"/>
    <n v="4347868.7132299896"/>
    <n v="3791246"/>
    <n v="37912460"/>
    <x v="1279"/>
    <n v="37912460"/>
    <x v="0"/>
  </r>
  <r>
    <n v="1896"/>
    <n v="0.38391399999999998"/>
    <n v="37912390"/>
    <n v="0"/>
    <n v="8"/>
    <n v="24722.9561278"/>
    <n v="10704505.4899"/>
    <n v="3791239"/>
    <n v="37912390"/>
    <x v="1280"/>
    <n v="37912390"/>
    <x v="0"/>
  </r>
  <r>
    <n v="1898"/>
    <n v="0.20887500000000001"/>
    <n v="37912410"/>
    <n v="0"/>
    <n v="10"/>
    <n v="11984.916305500001"/>
    <n v="5823951.2203400005"/>
    <n v="3791241"/>
    <n v="37912410"/>
    <x v="1281"/>
    <n v="37912410"/>
    <x v="0"/>
  </r>
  <r>
    <n v="1900"/>
    <n v="0.47781600000000002"/>
    <n v="37912430"/>
    <n v="33"/>
    <n v="4"/>
    <n v="22366.936418599998"/>
    <n v="13322669.094699901"/>
    <n v="3791243"/>
    <n v="37912430"/>
    <x v="1282"/>
    <n v="37912430"/>
    <x v="0"/>
  </r>
  <r>
    <n v="2541"/>
    <n v="0.19900100000000001"/>
    <n v="37996120"/>
    <n v="0"/>
    <n v="1"/>
    <n v="9632.7279480100005"/>
    <n v="5548594.409"/>
    <n v="3799612"/>
    <n v="37996120"/>
    <x v="1283"/>
    <n v="37996120"/>
    <x v="0"/>
  </r>
  <r>
    <n v="2539"/>
    <n v="0.10349800000000001"/>
    <n v="37996100"/>
    <n v="0"/>
    <n v="1"/>
    <n v="6928.0690399300001"/>
    <n v="2885619.9461699901"/>
    <n v="3799610"/>
    <n v="37996100"/>
    <x v="1284"/>
    <n v="37996100"/>
    <x v="0"/>
  </r>
  <r>
    <n v="2540"/>
    <n v="8.8876999999999998E-2"/>
    <n v="37996110"/>
    <n v="2"/>
    <n v="3"/>
    <n v="6766.4433729700004"/>
    <n v="2478070.06862"/>
    <n v="3799611"/>
    <n v="37996110"/>
    <x v="1285"/>
    <n v="37996110"/>
    <x v="0"/>
  </r>
  <r>
    <n v="1677"/>
    <n v="0.515926"/>
    <n v="37910220"/>
    <n v="0"/>
    <n v="2"/>
    <n v="16915.599536999998"/>
    <n v="14384975.3934"/>
    <n v="3791022"/>
    <n v="37910220"/>
    <x v="1286"/>
    <n v="37910220"/>
    <x v="0"/>
  </r>
  <r>
    <n v="2728"/>
    <n v="0.19142899999999999"/>
    <n v="37997990"/>
    <n v="4"/>
    <n v="12"/>
    <n v="12749.260580300001"/>
    <n v="5337484.8540500002"/>
    <n v="3799799"/>
    <n v="37997990"/>
    <x v="1287"/>
    <n v="37997990"/>
    <x v="0"/>
  </r>
  <r>
    <n v="2729"/>
    <n v="0.26539600000000002"/>
    <n v="37998000"/>
    <n v="2"/>
    <n v="8"/>
    <n v="17412.259081699998"/>
    <n v="7399844.4745899905"/>
    <n v="3799800"/>
    <n v="37998000"/>
    <x v="1288"/>
    <n v="37998000"/>
    <x v="0"/>
  </r>
  <r>
    <n v="2737"/>
    <n v="0.248254"/>
    <n v="37998080"/>
    <n v="4"/>
    <n v="5"/>
    <n v="12759.914244400001"/>
    <n v="6921814.9839599896"/>
    <n v="3799808"/>
    <n v="37998080"/>
    <x v="1289"/>
    <n v="37998080"/>
    <x v="0"/>
  </r>
  <r>
    <n v="1683"/>
    <n v="0.24849499999999999"/>
    <n v="37910280"/>
    <n v="0"/>
    <n v="10"/>
    <n v="11372.1690972"/>
    <n v="6928507.1553699896"/>
    <n v="3791028"/>
    <n v="37910280"/>
    <x v="1290"/>
    <n v="37910280"/>
    <x v="0"/>
  </r>
  <r>
    <n v="1682"/>
    <n v="9.3482999999999997E-2"/>
    <n v="37910270"/>
    <n v="2"/>
    <n v="3"/>
    <n v="8356.1807119000005"/>
    <n v="2606529.3927000002"/>
    <n v="3791027"/>
    <n v="37910270"/>
    <x v="1291"/>
    <n v="37910270"/>
    <x v="0"/>
  </r>
  <r>
    <n v="1680"/>
    <n v="0.16380400000000001"/>
    <n v="37910250"/>
    <n v="0"/>
    <n v="9"/>
    <n v="9480.3697389699992"/>
    <n v="4567147.4079299904"/>
    <n v="3791025"/>
    <n v="37910250"/>
    <x v="1292"/>
    <n v="37910250"/>
    <x v="0"/>
  </r>
  <r>
    <n v="1679"/>
    <n v="0.13431399999999999"/>
    <n v="37910240"/>
    <n v="0"/>
    <n v="7"/>
    <n v="9105.8205479900007"/>
    <n v="3744889.1504700002"/>
    <n v="3791024"/>
    <n v="37910240"/>
    <x v="1293"/>
    <n v="37910240"/>
    <x v="0"/>
  </r>
  <r>
    <n v="1681"/>
    <n v="0.163026"/>
    <n v="37910260"/>
    <n v="0"/>
    <n v="8"/>
    <n v="10873.236309800001"/>
    <n v="4545592.3544399897"/>
    <n v="3791026"/>
    <n v="37910260"/>
    <x v="1294"/>
    <n v="37910260"/>
    <x v="0"/>
  </r>
  <r>
    <n v="1678"/>
    <n v="0.11866599999999999"/>
    <n v="37910230"/>
    <n v="0"/>
    <n v="4"/>
    <n v="8504.9329813299992"/>
    <n v="3308716.9796799901"/>
    <n v="3791023"/>
    <n v="37910230"/>
    <x v="1295"/>
    <n v="37910230"/>
    <x v="0"/>
  </r>
  <r>
    <n v="1675"/>
    <n v="0.367475"/>
    <n v="37910200"/>
    <n v="8"/>
    <n v="7"/>
    <n v="15119.9131416"/>
    <n v="10245809.5155"/>
    <n v="3791020"/>
    <n v="37910200"/>
    <x v="1296"/>
    <n v="37910200"/>
    <x v="0"/>
  </r>
  <r>
    <n v="2727"/>
    <n v="0.14674200000000001"/>
    <n v="37997980"/>
    <n v="0"/>
    <n v="6"/>
    <n v="11586.8454293"/>
    <n v="4091637.1382800001"/>
    <n v="3799798"/>
    <n v="37997980"/>
    <x v="1297"/>
    <n v="37997980"/>
    <x v="0"/>
  </r>
  <r>
    <n v="1698"/>
    <n v="0.26214599999999999"/>
    <n v="37910430"/>
    <n v="0"/>
    <n v="3"/>
    <n v="12178.1981531"/>
    <n v="7308910.99603"/>
    <n v="3791043"/>
    <n v="37910430"/>
    <x v="1298"/>
    <n v="37910430"/>
    <x v="0"/>
  </r>
  <r>
    <n v="1684"/>
    <n v="0.28643600000000002"/>
    <n v="37910290"/>
    <n v="2"/>
    <n v="9"/>
    <n v="11965.776623100001"/>
    <n v="7986191.1548300004"/>
    <n v="3791029"/>
    <n v="37910290"/>
    <x v="1299"/>
    <n v="37910290"/>
    <x v="0"/>
  </r>
  <r>
    <n v="1691"/>
    <n v="0.261571"/>
    <n v="37910360"/>
    <n v="84"/>
    <n v="8"/>
    <n v="12165.597222300001"/>
    <n v="7292890.40601"/>
    <n v="3791036"/>
    <n v="37910360"/>
    <x v="1300"/>
    <n v="37910360"/>
    <x v="0"/>
  </r>
  <r>
    <n v="1704"/>
    <n v="9.2341000000000006E-2"/>
    <n v="37910490"/>
    <n v="4"/>
    <n v="3"/>
    <n v="6894.8817054399997"/>
    <n v="2574692.66536"/>
    <n v="3791049"/>
    <n v="37910490"/>
    <x v="1301"/>
    <n v="37910490"/>
    <x v="0"/>
  </r>
  <r>
    <n v="1699"/>
    <n v="7.1928000000000006E-2"/>
    <n v="37910440"/>
    <n v="0"/>
    <n v="3"/>
    <n v="8475.9719149699995"/>
    <n v="2005615.44013"/>
    <n v="3791044"/>
    <n v="37910440"/>
    <x v="1302"/>
    <n v="37910440"/>
    <x v="0"/>
  </r>
  <r>
    <n v="2734"/>
    <n v="0.11751"/>
    <n v="37998050"/>
    <n v="12"/>
    <n v="9"/>
    <n v="7548.6126562199997"/>
    <n v="3276394.6585200001"/>
    <n v="3799805"/>
    <n v="37998050"/>
    <x v="1303"/>
    <n v="37998050"/>
    <x v="0"/>
  </r>
  <r>
    <n v="1723"/>
    <n v="0.14924999999999999"/>
    <n v="37910680"/>
    <n v="0"/>
    <n v="8"/>
    <n v="9650.1605692100002"/>
    <n v="4161344.6912099901"/>
    <n v="3791068"/>
    <n v="37910680"/>
    <x v="1304"/>
    <n v="37910680"/>
    <x v="0"/>
  </r>
  <r>
    <n v="1724"/>
    <n v="7.0956000000000005E-2"/>
    <n v="37910690"/>
    <n v="0"/>
    <n v="5"/>
    <n v="8571.8701320500004"/>
    <n v="1978458.9539000001"/>
    <n v="3791069"/>
    <n v="37910690"/>
    <x v="1305"/>
    <n v="37910690"/>
    <x v="0"/>
  </r>
  <r>
    <n v="1660"/>
    <n v="0.13856299999999999"/>
    <n v="37910050"/>
    <n v="0"/>
    <n v="4"/>
    <n v="8459.2784833900005"/>
    <n v="3863386.3237700001"/>
    <n v="3791005"/>
    <n v="37910050"/>
    <x v="1306"/>
    <n v="37910050"/>
    <x v="0"/>
  </r>
  <r>
    <n v="1662"/>
    <n v="0.49229699999999998"/>
    <n v="37910070"/>
    <n v="0"/>
    <n v="3"/>
    <n v="20529.987546200002"/>
    <n v="13725874.502900001"/>
    <n v="3791007"/>
    <n v="37910070"/>
    <x v="1307"/>
    <n v="37910070"/>
    <x v="0"/>
  </r>
  <r>
    <n v="1663"/>
    <n v="0.20380400000000001"/>
    <n v="37910080"/>
    <n v="0"/>
    <n v="8"/>
    <n v="11754.0646437"/>
    <n v="5682337.4539099904"/>
    <n v="3791008"/>
    <n v="37910080"/>
    <x v="1308"/>
    <n v="37910080"/>
    <x v="0"/>
  </r>
  <r>
    <n v="1657"/>
    <n v="0.19535"/>
    <n v="37910020"/>
    <n v="0"/>
    <n v="9"/>
    <n v="10192.0545428"/>
    <n v="5446667.1109199896"/>
    <n v="3791002"/>
    <n v="37910020"/>
    <x v="1309"/>
    <n v="37910020"/>
    <x v="0"/>
  </r>
  <r>
    <n v="1690"/>
    <n v="0.12601799999999999"/>
    <n v="37910350"/>
    <n v="0"/>
    <n v="3"/>
    <n v="12922.889934500001"/>
    <n v="3513672.24905999"/>
    <n v="3791035"/>
    <n v="37910350"/>
    <x v="1310"/>
    <n v="37910350"/>
    <x v="0"/>
  </r>
  <r>
    <n v="1656"/>
    <n v="6.1754999999999997E-2"/>
    <n v="37910010"/>
    <n v="0"/>
    <n v="5"/>
    <n v="5862.2519094899999"/>
    <n v="1721800.7022500001"/>
    <n v="3791001"/>
    <n v="37910010"/>
    <x v="1311"/>
    <n v="37910010"/>
    <x v="0"/>
  </r>
  <r>
    <n v="1655"/>
    <n v="0.45615899999999998"/>
    <n v="37910000"/>
    <n v="0"/>
    <n v="19"/>
    <n v="15374.7166652"/>
    <n v="12718385.009"/>
    <n v="3791000"/>
    <n v="37910000"/>
    <x v="1312"/>
    <n v="37910000"/>
    <x v="0"/>
  </r>
  <r>
    <n v="1659"/>
    <n v="4.8573999999999999E-2"/>
    <n v="37910040"/>
    <n v="0"/>
    <n v="2"/>
    <n v="5184.0244137500003"/>
    <n v="1354387.75899"/>
    <n v="3791004"/>
    <n v="37910040"/>
    <x v="1313"/>
    <n v="37910040"/>
    <x v="0"/>
  </r>
  <r>
    <n v="1658"/>
    <n v="9.4598000000000002E-2"/>
    <n v="37910030"/>
    <n v="0"/>
    <n v="2"/>
    <n v="7632.85052524"/>
    <n v="2637500.57139999"/>
    <n v="3791003"/>
    <n v="37910030"/>
    <x v="1314"/>
    <n v="37910030"/>
    <x v="0"/>
  </r>
  <r>
    <n v="1921"/>
    <n v="0.170319"/>
    <n v="37912640"/>
    <n v="6"/>
    <n v="10"/>
    <n v="16618.722066999999"/>
    <n v="4748635.34449"/>
    <n v="3791264"/>
    <n v="37912640"/>
    <x v="1315"/>
    <n v="37912640"/>
    <x v="0"/>
  </r>
  <r>
    <n v="1676"/>
    <n v="0.24705299999999999"/>
    <n v="37910210"/>
    <n v="0"/>
    <n v="16"/>
    <n v="16817.075068900001"/>
    <n v="6888483.3566899896"/>
    <n v="3791021"/>
    <n v="37910210"/>
    <x v="1316"/>
    <n v="37910210"/>
    <x v="0"/>
  </r>
  <r>
    <n v="1922"/>
    <n v="0.10456"/>
    <n v="37912650"/>
    <n v="0"/>
    <n v="2"/>
    <n v="8012.3564578799997"/>
    <n v="2915250.61815"/>
    <n v="3791265"/>
    <n v="37912650"/>
    <x v="1317"/>
    <n v="37912650"/>
    <x v="0"/>
  </r>
  <r>
    <n v="2740"/>
    <n v="8.6970000000000006E-2"/>
    <n v="37998110"/>
    <n v="14"/>
    <n v="21"/>
    <n v="6742.3633267799996"/>
    <n v="2424883.9766799901"/>
    <n v="3799811"/>
    <n v="37998110"/>
    <x v="1318"/>
    <n v="37998110"/>
    <x v="0"/>
  </r>
  <r>
    <n v="2738"/>
    <n v="8.4173999999999999E-2"/>
    <n v="37998090"/>
    <n v="0"/>
    <n v="4"/>
    <n v="8172.3512270900001"/>
    <n v="2347068.9449"/>
    <n v="3799809"/>
    <n v="37998090"/>
    <x v="1319"/>
    <n v="37998090"/>
    <x v="0"/>
  </r>
  <r>
    <n v="2739"/>
    <n v="7.1132000000000001E-2"/>
    <n v="37998100"/>
    <n v="4"/>
    <n v="12"/>
    <n v="6267.6990373500003"/>
    <n v="1983216.4263500001"/>
    <n v="3799810"/>
    <n v="37998100"/>
    <x v="1320"/>
    <n v="37998100"/>
    <x v="0"/>
  </r>
  <r>
    <n v="2736"/>
    <n v="2.1561E-2"/>
    <n v="37998070"/>
    <n v="2"/>
    <n v="5"/>
    <n v="3181.83563813"/>
    <n v="601186.666294"/>
    <n v="3799807"/>
    <n v="37998070"/>
    <x v="1321"/>
    <n v="37998070"/>
    <x v="0"/>
  </r>
  <r>
    <n v="1703"/>
    <n v="0.17136799999999999"/>
    <n v="37910480"/>
    <n v="10"/>
    <n v="7"/>
    <n v="9003.3746551299992"/>
    <n v="4777986.01394"/>
    <n v="3791048"/>
    <n v="37910480"/>
    <x v="1322"/>
    <n v="37910480"/>
    <x v="0"/>
  </r>
  <r>
    <n v="1688"/>
    <n v="0.150615"/>
    <n v="37910330"/>
    <n v="0"/>
    <n v="3"/>
    <n v="8855.1084934899991"/>
    <n v="4199361.2307900004"/>
    <n v="3791033"/>
    <n v="37910330"/>
    <x v="1323"/>
    <n v="37910330"/>
    <x v="0"/>
  </r>
  <r>
    <n v="1687"/>
    <n v="0.19320300000000001"/>
    <n v="37910320"/>
    <n v="1"/>
    <n v="5"/>
    <n v="9956.05752373"/>
    <n v="5386772.0737800002"/>
    <n v="3791032"/>
    <n v="37910320"/>
    <x v="1324"/>
    <n v="37910320"/>
    <x v="0"/>
  </r>
  <r>
    <n v="1692"/>
    <n v="0.17579700000000001"/>
    <n v="37910370"/>
    <n v="0"/>
    <n v="4"/>
    <n v="11067.922875599999"/>
    <n v="4901512.4753400004"/>
    <n v="3791037"/>
    <n v="37910370"/>
    <x v="1325"/>
    <n v="37910370"/>
    <x v="0"/>
  </r>
  <r>
    <n v="1718"/>
    <n v="0.166214"/>
    <n v="37910630"/>
    <n v="0"/>
    <n v="5"/>
    <n v="10430.8645335"/>
    <n v="4634331.9706699904"/>
    <n v="3791063"/>
    <n v="37910630"/>
    <x v="1326"/>
    <n v="37910630"/>
    <x v="0"/>
  </r>
  <r>
    <n v="1685"/>
    <n v="5.6564999999999997E-2"/>
    <n v="37910300"/>
    <n v="5"/>
    <n v="3"/>
    <n v="5180.7030637899998"/>
    <n v="1577180.37148"/>
    <n v="3791030"/>
    <n v="37910300"/>
    <x v="1327"/>
    <n v="37910300"/>
    <x v="0"/>
  </r>
  <r>
    <n v="1716"/>
    <n v="4.6324999999999998E-2"/>
    <n v="37910610"/>
    <n v="0"/>
    <n v="1"/>
    <n v="4655.8642743500004"/>
    <n v="1291620.2136200001"/>
    <n v="3791061"/>
    <n v="37910610"/>
    <x v="1328"/>
    <n v="37910610"/>
    <x v="0"/>
  </r>
  <r>
    <n v="1701"/>
    <n v="9.1578999999999994E-2"/>
    <n v="37910460"/>
    <n v="0"/>
    <n v="5"/>
    <n v="6302.4577676500003"/>
    <n v="2553416.2091700002"/>
    <n v="3791046"/>
    <n v="37910460"/>
    <x v="1329"/>
    <n v="37910460"/>
    <x v="0"/>
  </r>
  <r>
    <n v="1720"/>
    <n v="5.5723000000000002E-2"/>
    <n v="37910650"/>
    <n v="0"/>
    <n v="3"/>
    <n v="4997.1038845200001"/>
    <n v="1553590.7585499899"/>
    <n v="3791065"/>
    <n v="37910650"/>
    <x v="1330"/>
    <n v="37910650"/>
    <x v="0"/>
  </r>
  <r>
    <n v="1689"/>
    <n v="6.2084E-2"/>
    <n v="37910340"/>
    <n v="0"/>
    <n v="4"/>
    <n v="5305.0324608399997"/>
    <n v="1731073.1805799899"/>
    <n v="3791034"/>
    <n v="37910340"/>
    <x v="1331"/>
    <n v="37910340"/>
    <x v="0"/>
  </r>
  <r>
    <n v="1722"/>
    <n v="0.20538200000000001"/>
    <n v="37910670"/>
    <n v="2"/>
    <n v="9"/>
    <n v="9560.4305639300001"/>
    <n v="5726344.2072799904"/>
    <n v="3791067"/>
    <n v="37910670"/>
    <x v="1332"/>
    <n v="37910670"/>
    <x v="0"/>
  </r>
  <r>
    <n v="1686"/>
    <n v="0.24645400000000001"/>
    <n v="37910310"/>
    <n v="13"/>
    <n v="9"/>
    <n v="11116.851930700001"/>
    <n v="6871463.8679099903"/>
    <n v="3791031"/>
    <n v="37910310"/>
    <x v="1333"/>
    <n v="37910310"/>
    <x v="0"/>
  </r>
  <r>
    <n v="1741"/>
    <n v="0.122701"/>
    <n v="37910850"/>
    <n v="2"/>
    <n v="5"/>
    <n v="8153.2146740500002"/>
    <n v="3421077.5873500002"/>
    <n v="3791085"/>
    <n v="37910850"/>
    <x v="1334"/>
    <n v="37910850"/>
    <x v="0"/>
  </r>
  <r>
    <n v="1719"/>
    <n v="4.5914999999999997E-2"/>
    <n v="37910640"/>
    <n v="0"/>
    <n v="1"/>
    <n v="4553.1624425500004"/>
    <n v="1280149.1731100001"/>
    <n v="3791064"/>
    <n v="37910640"/>
    <x v="1335"/>
    <n v="37910640"/>
    <x v="0"/>
  </r>
  <r>
    <n v="1717"/>
    <n v="7.5058E-2"/>
    <n v="37910620"/>
    <n v="0"/>
    <n v="3"/>
    <n v="6051.0767273600004"/>
    <n v="2092730.6243799899"/>
    <n v="3791062"/>
    <n v="37910620"/>
    <x v="1336"/>
    <n v="37910620"/>
    <x v="0"/>
  </r>
  <r>
    <n v="1711"/>
    <n v="0.24317"/>
    <n v="37910560"/>
    <n v="0"/>
    <n v="5"/>
    <n v="15956.0359923"/>
    <n v="6780068.9275000002"/>
    <n v="3791056"/>
    <n v="37910560"/>
    <x v="1337"/>
    <n v="37910560"/>
    <x v="0"/>
  </r>
  <r>
    <n v="1708"/>
    <n v="0.219556"/>
    <n v="37910530"/>
    <n v="0"/>
    <n v="5"/>
    <n v="14424.920144"/>
    <n v="6121505.7776800003"/>
    <n v="3791053"/>
    <n v="37910530"/>
    <x v="1338"/>
    <n v="37910530"/>
    <x v="0"/>
  </r>
  <r>
    <n v="2725"/>
    <n v="0.25776700000000002"/>
    <n v="37997960"/>
    <n v="2"/>
    <n v="12"/>
    <n v="15981.5835976"/>
    <n v="7187143.0077799903"/>
    <n v="3799796"/>
    <n v="37997960"/>
    <x v="1339"/>
    <n v="37997960"/>
    <x v="0"/>
  </r>
  <r>
    <n v="1715"/>
    <n v="0.200906"/>
    <n v="37910600"/>
    <n v="2"/>
    <n v="5"/>
    <n v="10352.588615000001"/>
    <n v="5601641.4977399902"/>
    <n v="3791060"/>
    <n v="37910600"/>
    <x v="1340"/>
    <n v="37910600"/>
    <x v="0"/>
  </r>
  <r>
    <n v="1713"/>
    <n v="7.4324000000000001E-2"/>
    <n v="37910580"/>
    <n v="0"/>
    <n v="4"/>
    <n v="7163.6625118700003"/>
    <n v="2072376.1764199899"/>
    <n v="3791058"/>
    <n v="37910580"/>
    <x v="1341"/>
    <n v="37910580"/>
    <x v="0"/>
  </r>
  <r>
    <n v="1712"/>
    <n v="7.6246999999999995E-2"/>
    <n v="37910570"/>
    <n v="0"/>
    <n v="1"/>
    <n v="6408.9075132500002"/>
    <n v="2125973.9766500001"/>
    <n v="3791057"/>
    <n v="37910570"/>
    <x v="1342"/>
    <n v="37910570"/>
    <x v="0"/>
  </r>
  <r>
    <n v="1714"/>
    <n v="2.4296999999999999E-2"/>
    <n v="37910590"/>
    <n v="0"/>
    <n v="2"/>
    <n v="3379.5470485300002"/>
    <n v="677428.60384"/>
    <n v="3791059"/>
    <n v="37910590"/>
    <x v="1343"/>
    <n v="37910590"/>
    <x v="0"/>
  </r>
  <r>
    <n v="2730"/>
    <n v="0.205873"/>
    <n v="37998010"/>
    <n v="0"/>
    <n v="7"/>
    <n v="9630.6968851399997"/>
    <n v="5740164.0952599896"/>
    <n v="3799801"/>
    <n v="37998010"/>
    <x v="1344"/>
    <n v="37998010"/>
    <x v="0"/>
  </r>
  <r>
    <n v="2726"/>
    <n v="0.185251"/>
    <n v="37997970"/>
    <n v="2"/>
    <n v="10"/>
    <n v="9830.6811107600006"/>
    <n v="5165104.79593"/>
    <n v="3799797"/>
    <n v="37997970"/>
    <x v="1345"/>
    <n v="37997970"/>
    <x v="0"/>
  </r>
  <r>
    <n v="1710"/>
    <n v="0.15545500000000001"/>
    <n v="37910550"/>
    <n v="0"/>
    <n v="7"/>
    <n v="8873.2648192500001"/>
    <n v="4334344.2808999904"/>
    <n v="3791055"/>
    <n v="37910550"/>
    <x v="1346"/>
    <n v="37910550"/>
    <x v="0"/>
  </r>
  <r>
    <n v="1707"/>
    <n v="0.101604"/>
    <n v="37910520"/>
    <n v="0"/>
    <n v="8"/>
    <n v="7373.45927656"/>
    <n v="2832807.2614899902"/>
    <n v="3791052"/>
    <n v="37910520"/>
    <x v="1347"/>
    <n v="37910520"/>
    <x v="0"/>
  </r>
  <r>
    <n v="1705"/>
    <n v="0.14019899999999999"/>
    <n v="37910500"/>
    <n v="0"/>
    <n v="1"/>
    <n v="8442.2928501499991"/>
    <n v="3908955.2159199901"/>
    <n v="3791050"/>
    <n v="37910500"/>
    <x v="1348"/>
    <n v="37910500"/>
    <x v="0"/>
  </r>
  <r>
    <n v="1694"/>
    <n v="9.3414999999999998E-2"/>
    <n v="37910390"/>
    <n v="0"/>
    <n v="7"/>
    <n v="7867.8970995600002"/>
    <n v="2604692.1299999901"/>
    <n v="3791039"/>
    <n v="37910390"/>
    <x v="1349"/>
    <n v="37910390"/>
    <x v="0"/>
  </r>
  <r>
    <n v="2580"/>
    <n v="4.1739999999999999E-2"/>
    <n v="37996510"/>
    <n v="13"/>
    <n v="5"/>
    <n v="5662.0491992999996"/>
    <n v="1163592.0515000001"/>
    <n v="3799651"/>
    <n v="37996510"/>
    <x v="1350"/>
    <n v="37996510"/>
    <x v="0"/>
  </r>
  <r>
    <n v="2575"/>
    <n v="0.177677"/>
    <n v="37996460"/>
    <n v="16"/>
    <n v="35"/>
    <n v="10127.5599024"/>
    <n v="4953886.0334400004"/>
    <n v="3799646"/>
    <n v="37996460"/>
    <x v="1351"/>
    <n v="37996460"/>
    <x v="0"/>
  </r>
  <r>
    <n v="2581"/>
    <n v="8.5120000000000005E-3"/>
    <n v="37996520"/>
    <n v="8"/>
    <n v="1"/>
    <n v="2698.0020522099999"/>
    <n v="237282.145907"/>
    <n v="3799652"/>
    <n v="37996520"/>
    <x v="1352"/>
    <n v="37996520"/>
    <x v="0"/>
  </r>
  <r>
    <n v="1907"/>
    <n v="0.39129900000000001"/>
    <n v="37912500"/>
    <n v="2"/>
    <n v="1"/>
    <n v="14192.7312103"/>
    <n v="10910349.1185"/>
    <n v="3791250"/>
    <n v="37912500"/>
    <x v="1353"/>
    <n v="37912500"/>
    <x v="0"/>
  </r>
  <r>
    <n v="1902"/>
    <n v="0.44174099999999999"/>
    <n v="37912450"/>
    <n v="4"/>
    <n v="12"/>
    <n v="26901.0786825"/>
    <n v="12317173.7926"/>
    <n v="3791245"/>
    <n v="37912450"/>
    <x v="1354"/>
    <n v="37912450"/>
    <x v="0"/>
  </r>
  <r>
    <n v="2185"/>
    <n v="0.120793"/>
    <n v="37992610"/>
    <n v="44"/>
    <n v="22"/>
    <n v="9890.8493743399995"/>
    <n v="3368100.9935300001"/>
    <n v="3799261"/>
    <n v="37992610"/>
    <x v="1355"/>
    <n v="37992610"/>
    <x v="0"/>
  </r>
  <r>
    <n v="2186"/>
    <n v="0.113478"/>
    <n v="37992620"/>
    <n v="32"/>
    <n v="39"/>
    <n v="9870.8129836900007"/>
    <n v="3164112.7643300002"/>
    <n v="3799262"/>
    <n v="37992620"/>
    <x v="1356"/>
    <n v="37992620"/>
    <x v="0"/>
  </r>
  <r>
    <n v="2570"/>
    <n v="0.16289000000000001"/>
    <n v="37996410"/>
    <n v="0"/>
    <n v="5"/>
    <n v="10606.792083099999"/>
    <n v="4541756.9067099905"/>
    <n v="3799641"/>
    <n v="37996410"/>
    <x v="1357"/>
    <n v="37996410"/>
    <x v="0"/>
  </r>
  <r>
    <n v="2561"/>
    <n v="8.6925000000000002E-2"/>
    <n v="37996320"/>
    <n v="0"/>
    <n v="3"/>
    <n v="7099.3990463399996"/>
    <n v="2423645.04959"/>
    <n v="3799632"/>
    <n v="37996320"/>
    <x v="1358"/>
    <n v="37996320"/>
    <x v="0"/>
  </r>
  <r>
    <n v="2565"/>
    <n v="7.0005999999999999E-2"/>
    <n v="37996360"/>
    <n v="2"/>
    <n v="9"/>
    <n v="5837.5612157599999"/>
    <n v="1951942.87781"/>
    <n v="3799636"/>
    <n v="37996360"/>
    <x v="1359"/>
    <n v="37996360"/>
    <x v="0"/>
  </r>
  <r>
    <n v="1901"/>
    <n v="0.75816499999999998"/>
    <n v="37912440"/>
    <n v="2"/>
    <n v="15"/>
    <n v="18972.770595099999"/>
    <n v="21139296.827100001"/>
    <n v="3791244"/>
    <n v="37912440"/>
    <x v="1360"/>
    <n v="37912440"/>
    <x v="0"/>
  </r>
  <r>
    <n v="2567"/>
    <n v="0.638019"/>
    <n v="37996380"/>
    <n v="2"/>
    <n v="11"/>
    <n v="21138.484453900001"/>
    <n v="17789097.1631"/>
    <n v="3799638"/>
    <n v="37996380"/>
    <x v="1361"/>
    <n v="37996380"/>
    <x v="0"/>
  </r>
  <r>
    <n v="2568"/>
    <n v="0.125893"/>
    <n v="37996390"/>
    <n v="0"/>
    <n v="8"/>
    <n v="15230.905053500001"/>
    <n v="3510395.94162999"/>
    <n v="3799639"/>
    <n v="37996390"/>
    <x v="1362"/>
    <n v="37996390"/>
    <x v="0"/>
  </r>
  <r>
    <n v="2572"/>
    <n v="2.8875999999999999E-2"/>
    <n v="37996430"/>
    <n v="0"/>
    <n v="1"/>
    <n v="5092.8911017299997"/>
    <n v="805216.24105299904"/>
    <n v="3799643"/>
    <n v="37996430"/>
    <x v="1363"/>
    <n v="37996430"/>
    <x v="0"/>
  </r>
  <r>
    <n v="1899"/>
    <n v="0.276918"/>
    <n v="37912420"/>
    <n v="2"/>
    <n v="14"/>
    <n v="17821.1208697"/>
    <n v="7721352.7636099895"/>
    <n v="3791242"/>
    <n v="37912420"/>
    <x v="1364"/>
    <n v="37912420"/>
    <x v="0"/>
  </r>
  <r>
    <n v="2711"/>
    <n v="0.17629700000000001"/>
    <n v="37997820"/>
    <n v="4"/>
    <n v="11"/>
    <n v="12306.733835700001"/>
    <n v="4915635.6788799902"/>
    <n v="3799782"/>
    <n v="37997820"/>
    <x v="1365"/>
    <n v="37997820"/>
    <x v="0"/>
  </r>
  <r>
    <n v="2710"/>
    <n v="0.15690299999999999"/>
    <n v="37997810"/>
    <n v="20"/>
    <n v="24"/>
    <n v="10631.8543121"/>
    <n v="4374824.9013499897"/>
    <n v="3799781"/>
    <n v="37997810"/>
    <x v="1366"/>
    <n v="37997810"/>
    <x v="0"/>
  </r>
  <r>
    <n v="2564"/>
    <n v="6.5986000000000003E-2"/>
    <n v="37996350"/>
    <n v="15"/>
    <n v="3"/>
    <n v="5655.392441"/>
    <n v="1839876.0846899899"/>
    <n v="3799635"/>
    <n v="37996350"/>
    <x v="1367"/>
    <n v="37996350"/>
    <x v="0"/>
  </r>
  <r>
    <n v="2566"/>
    <n v="0.186083"/>
    <n v="37996370"/>
    <n v="6"/>
    <n v="14"/>
    <n v="14906.565003600001"/>
    <n v="5188631.0798699902"/>
    <n v="3799637"/>
    <n v="37996370"/>
    <x v="1368"/>
    <n v="37996370"/>
    <x v="0"/>
  </r>
  <r>
    <n v="2705"/>
    <n v="0.19750499999999999"/>
    <n v="37997760"/>
    <n v="94"/>
    <n v="24"/>
    <n v="11570.3355864"/>
    <n v="5506687.9827500004"/>
    <n v="3799776"/>
    <n v="37997760"/>
    <x v="1369"/>
    <n v="37997760"/>
    <x v="0"/>
  </r>
  <r>
    <n v="2709"/>
    <n v="0.13442200000000001"/>
    <n v="37997800"/>
    <n v="0"/>
    <n v="9"/>
    <n v="8213.7960277599996"/>
    <n v="3748020.3724600002"/>
    <n v="3799780"/>
    <n v="37997800"/>
    <x v="1370"/>
    <n v="37997800"/>
    <x v="0"/>
  </r>
  <r>
    <n v="2708"/>
    <n v="0.11046400000000001"/>
    <n v="37997790"/>
    <n v="4"/>
    <n v="9"/>
    <n v="7422.0955547399999"/>
    <n v="3079990.2551199901"/>
    <n v="3799779"/>
    <n v="37997790"/>
    <x v="1371"/>
    <n v="37997790"/>
    <x v="0"/>
  </r>
  <r>
    <n v="2716"/>
    <n v="7.6684000000000002E-2"/>
    <n v="37997870"/>
    <n v="0"/>
    <n v="7"/>
    <n v="6205.7115949099998"/>
    <n v="2138174.9149500001"/>
    <n v="3799787"/>
    <n v="37997870"/>
    <x v="1372"/>
    <n v="37997870"/>
    <x v="0"/>
  </r>
  <r>
    <n v="2699"/>
    <n v="0.19106899999999999"/>
    <n v="37997700"/>
    <n v="2"/>
    <n v="14"/>
    <n v="10941.47602"/>
    <n v="5327333.2771300003"/>
    <n v="3799770"/>
    <n v="37997700"/>
    <x v="1373"/>
    <n v="37997700"/>
    <x v="0"/>
  </r>
  <r>
    <n v="2588"/>
    <n v="0.205815"/>
    <n v="37996590"/>
    <n v="0"/>
    <n v="6"/>
    <n v="10787.563140099999"/>
    <n v="5738496.8542999905"/>
    <n v="3799659"/>
    <n v="37996590"/>
    <x v="1374"/>
    <n v="37996590"/>
    <x v="0"/>
  </r>
  <r>
    <n v="2706"/>
    <n v="0.17491399999999999"/>
    <n v="37997770"/>
    <n v="12"/>
    <n v="27"/>
    <n v="11459.0517734"/>
    <n v="4876823.4139999896"/>
    <n v="3799777"/>
    <n v="37997770"/>
    <x v="1375"/>
    <n v="37997770"/>
    <x v="0"/>
  </r>
  <r>
    <n v="2717"/>
    <n v="1.3754000000000001E-2"/>
    <n v="37997880"/>
    <n v="0"/>
    <n v="1"/>
    <n v="3397.9499443"/>
    <n v="383574.288504"/>
    <n v="3799788"/>
    <n v="37997880"/>
    <x v="1376"/>
    <n v="37997880"/>
    <x v="0"/>
  </r>
  <r>
    <n v="2563"/>
    <n v="5.4220999999999998E-2"/>
    <n v="37996340"/>
    <n v="4"/>
    <n v="2"/>
    <n v="5627.4323011300003"/>
    <n v="1511869.6991099899"/>
    <n v="3799634"/>
    <n v="37996340"/>
    <x v="1377"/>
    <n v="37996340"/>
    <x v="0"/>
  </r>
  <r>
    <n v="2560"/>
    <n v="0.17325499999999999"/>
    <n v="37996310"/>
    <n v="0"/>
    <n v="11"/>
    <n v="9949.3282149999995"/>
    <n v="4830807.65472"/>
    <n v="3799631"/>
    <n v="37996310"/>
    <x v="1378"/>
    <n v="37996310"/>
    <x v="0"/>
  </r>
  <r>
    <n v="2700"/>
    <n v="0.28369699999999998"/>
    <n v="37997710"/>
    <n v="2"/>
    <n v="17"/>
    <n v="11289.267841000001"/>
    <n v="7909950.8469099896"/>
    <n v="3799771"/>
    <n v="37997710"/>
    <x v="1379"/>
    <n v="37997710"/>
    <x v="0"/>
  </r>
  <r>
    <n v="2702"/>
    <n v="0.129524"/>
    <n v="37997730"/>
    <n v="0"/>
    <n v="7"/>
    <n v="10460.6528777"/>
    <n v="3611384.1505900002"/>
    <n v="3799773"/>
    <n v="37997730"/>
    <x v="1380"/>
    <n v="37997730"/>
    <x v="0"/>
  </r>
  <r>
    <n v="2590"/>
    <n v="5.9804999999999997E-2"/>
    <n v="37996610"/>
    <n v="0"/>
    <n v="6"/>
    <n v="7772.38061586"/>
    <n v="1667458.9126599899"/>
    <n v="3799661"/>
    <n v="37996610"/>
    <x v="1381"/>
    <n v="37996610"/>
    <x v="0"/>
  </r>
  <r>
    <n v="2591"/>
    <n v="8.4240999999999996E-2"/>
    <n v="37996620"/>
    <n v="10"/>
    <n v="12"/>
    <n v="7045.3264204300003"/>
    <n v="2348771.7454599901"/>
    <n v="3799662"/>
    <n v="37996620"/>
    <x v="1382"/>
    <n v="37996620"/>
    <x v="0"/>
  </r>
  <r>
    <n v="2714"/>
    <n v="7.3839000000000002E-2"/>
    <n v="37997850"/>
    <n v="4"/>
    <n v="18"/>
    <n v="7167.75583663"/>
    <n v="2058887.9467499901"/>
    <n v="3799785"/>
    <n v="37997850"/>
    <x v="1383"/>
    <n v="37997850"/>
    <x v="0"/>
  </r>
  <r>
    <n v="2718"/>
    <n v="4.4812999999999999E-2"/>
    <n v="37997890"/>
    <n v="6"/>
    <n v="4"/>
    <n v="5549.3295157299999"/>
    <n v="1249592.7311"/>
    <n v="3799789"/>
    <n v="37997890"/>
    <x v="1384"/>
    <n v="37997890"/>
    <x v="0"/>
  </r>
  <r>
    <n v="2712"/>
    <n v="0.185807"/>
    <n v="37997830"/>
    <n v="20"/>
    <n v="29"/>
    <n v="10732.5758919"/>
    <n v="5180443.5306900004"/>
    <n v="3799783"/>
    <n v="37997830"/>
    <x v="1385"/>
    <n v="37997830"/>
    <x v="0"/>
  </r>
  <r>
    <n v="2713"/>
    <n v="0.127056"/>
    <n v="37997840"/>
    <n v="6"/>
    <n v="23"/>
    <n v="9246.4119593600008"/>
    <n v="3542539.8327299901"/>
    <n v="3799784"/>
    <n v="37997840"/>
    <x v="1386"/>
    <n v="37997840"/>
    <x v="0"/>
  </r>
  <r>
    <n v="2707"/>
    <n v="2.9144E-2"/>
    <n v="37997780"/>
    <n v="0"/>
    <n v="5"/>
    <n v="4302.8847001599997"/>
    <n v="812595.11905600003"/>
    <n v="3799778"/>
    <n v="37997780"/>
    <x v="1387"/>
    <n v="37997780"/>
    <x v="0"/>
  </r>
  <r>
    <n v="2719"/>
    <n v="1.2022E-2"/>
    <n v="37997900"/>
    <n v="0"/>
    <n v="3"/>
    <n v="3064.7631296099999"/>
    <n v="335282.493439999"/>
    <n v="3799790"/>
    <n v="37997900"/>
    <x v="1388"/>
    <n v="37997900"/>
    <x v="0"/>
  </r>
  <r>
    <n v="2715"/>
    <n v="4.1984E-2"/>
    <n v="37997860"/>
    <n v="0"/>
    <n v="7"/>
    <n v="4424.3493917400001"/>
    <n v="1170696.34993"/>
    <n v="3799786"/>
    <n v="37997860"/>
    <x v="1389"/>
    <n v="37997860"/>
    <x v="0"/>
  </r>
  <r>
    <n v="2569"/>
    <n v="0.22469500000000001"/>
    <n v="37996400"/>
    <n v="4"/>
    <n v="7"/>
    <n v="13603.5262179"/>
    <n v="6264956.4647399904"/>
    <n v="3799640"/>
    <n v="37996400"/>
    <x v="1390"/>
    <n v="37996400"/>
    <x v="0"/>
  </r>
  <r>
    <n v="2562"/>
    <n v="8.4783999999999998E-2"/>
    <n v="37996330"/>
    <n v="2"/>
    <n v="5"/>
    <n v="6982.0973335199997"/>
    <n v="2363973.73233"/>
    <n v="3799633"/>
    <n v="37996330"/>
    <x v="1391"/>
    <n v="37996330"/>
    <x v="0"/>
  </r>
  <r>
    <n v="2342"/>
    <n v="7.9665E-2"/>
    <n v="37994170"/>
    <n v="2"/>
    <n v="16"/>
    <n v="7161.7196225199996"/>
    <n v="2221334.14579"/>
    <n v="3799417"/>
    <n v="37994170"/>
    <x v="1392"/>
    <n v="37994170"/>
    <x v="0"/>
  </r>
  <r>
    <n v="1905"/>
    <n v="0.16935"/>
    <n v="37912480"/>
    <n v="6"/>
    <n v="12"/>
    <n v="11314.1471072"/>
    <n v="4721975.4466399904"/>
    <n v="3791248"/>
    <n v="37912480"/>
    <x v="1393"/>
    <n v="37912480"/>
    <x v="0"/>
  </r>
  <r>
    <n v="1784"/>
    <n v="6.6711999999999994E-2"/>
    <n v="37911270"/>
    <n v="16"/>
    <n v="14"/>
    <n v="6080.0412337500002"/>
    <n v="1860118.83993"/>
    <n v="3791127"/>
    <n v="37911270"/>
    <x v="1394"/>
    <n v="37911270"/>
    <x v="0"/>
  </r>
  <r>
    <n v="1904"/>
    <n v="0.101245"/>
    <n v="37912470"/>
    <n v="0"/>
    <n v="9"/>
    <n v="7832.5857782800003"/>
    <n v="2822985.43469"/>
    <n v="3791247"/>
    <n v="37912470"/>
    <x v="1395"/>
    <n v="37912470"/>
    <x v="0"/>
  </r>
  <r>
    <n v="1793"/>
    <n v="9.9791000000000005E-2"/>
    <n v="37911360"/>
    <n v="0"/>
    <n v="4"/>
    <n v="13790.0247648"/>
    <n v="2782430.7906300002"/>
    <n v="3791136"/>
    <n v="37911360"/>
    <x v="1396"/>
    <n v="37911360"/>
    <x v="0"/>
  </r>
  <r>
    <n v="1788"/>
    <n v="8.8208999999999996E-2"/>
    <n v="37911310"/>
    <n v="38"/>
    <n v="10"/>
    <n v="6278.5797012499997"/>
    <n v="2459446.2175099901"/>
    <n v="3791131"/>
    <n v="37911310"/>
    <x v="1397"/>
    <n v="37911310"/>
    <x v="0"/>
  </r>
  <r>
    <n v="1789"/>
    <n v="6.1383E-2"/>
    <n v="37911320"/>
    <n v="18"/>
    <n v="12"/>
    <n v="6411.1111702600001"/>
    <n v="1711413.3830800001"/>
    <n v="3791132"/>
    <n v="37911320"/>
    <x v="1398"/>
    <n v="37911320"/>
    <x v="0"/>
  </r>
  <r>
    <n v="1785"/>
    <n v="4.9792000000000003E-2"/>
    <n v="37911280"/>
    <n v="22"/>
    <n v="10"/>
    <n v="4589.2474185999999"/>
    <n v="1388297.80363"/>
    <n v="3791128"/>
    <n v="37911280"/>
    <x v="1399"/>
    <n v="37911280"/>
    <x v="0"/>
  </r>
  <r>
    <n v="1804"/>
    <n v="1.44E-2"/>
    <n v="37911470"/>
    <n v="0"/>
    <n v="2"/>
    <n v="3233.7478864300001"/>
    <n v="401551.738924"/>
    <n v="3791147"/>
    <n v="37911470"/>
    <x v="1400"/>
    <n v="37911470"/>
    <x v="0"/>
  </r>
  <r>
    <n v="2571"/>
    <n v="0.13864899999999999"/>
    <n v="37996420"/>
    <n v="0"/>
    <n v="6"/>
    <n v="9575.6691141600004"/>
    <n v="3865946.0502599902"/>
    <n v="3799642"/>
    <n v="37996420"/>
    <x v="1401"/>
    <n v="37996420"/>
    <x v="0"/>
  </r>
  <r>
    <n v="2344"/>
    <n v="4.5365999999999997E-2"/>
    <n v="37994190"/>
    <n v="0"/>
    <n v="5"/>
    <n v="7098.5419078499999"/>
    <n v="1265025.05797"/>
    <n v="3799419"/>
    <n v="37994190"/>
    <x v="1402"/>
    <n v="37994190"/>
    <x v="0"/>
  </r>
  <r>
    <n v="2345"/>
    <n v="3.7094000000000002E-2"/>
    <n v="37994200"/>
    <n v="2"/>
    <n v="6"/>
    <n v="5243.7979944299996"/>
    <n v="1034330.32635"/>
    <n v="3799420"/>
    <n v="37994200"/>
    <x v="1403"/>
    <n v="37994200"/>
    <x v="0"/>
  </r>
  <r>
    <n v="2577"/>
    <n v="3.3786999999999998E-2"/>
    <n v="37996480"/>
    <n v="0"/>
    <n v="12"/>
    <n v="4161.7453460099996"/>
    <n v="942123.91518600006"/>
    <n v="3799648"/>
    <n v="37996480"/>
    <x v="1404"/>
    <n v="37996480"/>
    <x v="0"/>
  </r>
  <r>
    <n v="2341"/>
    <n v="8.8850999999999999E-2"/>
    <n v="37994160"/>
    <n v="2"/>
    <n v="33"/>
    <n v="7937.92937953"/>
    <n v="2477421.28335999"/>
    <n v="3799416"/>
    <n v="37994160"/>
    <x v="1405"/>
    <n v="37994160"/>
    <x v="0"/>
  </r>
  <r>
    <n v="2343"/>
    <n v="4.1007000000000002E-2"/>
    <n v="37994180"/>
    <n v="0"/>
    <n v="2"/>
    <n v="4330.2733405500003"/>
    <n v="1143406.63118"/>
    <n v="3799418"/>
    <n v="37994180"/>
    <x v="1406"/>
    <n v="37994180"/>
    <x v="0"/>
  </r>
  <r>
    <n v="2576"/>
    <n v="4.8245000000000003E-2"/>
    <n v="37996470"/>
    <n v="23"/>
    <n v="11"/>
    <n v="5256.8247122599996"/>
    <n v="1345114.24101"/>
    <n v="3799647"/>
    <n v="37996470"/>
    <x v="1407"/>
    <n v="37996470"/>
    <x v="0"/>
  </r>
  <r>
    <n v="1801"/>
    <n v="2.0811E-2"/>
    <n v="37911440"/>
    <n v="0"/>
    <n v="4"/>
    <n v="3687.5024379800002"/>
    <n v="580270.84853800002"/>
    <n v="3791144"/>
    <n v="37911440"/>
    <x v="1408"/>
    <n v="37911440"/>
    <x v="0"/>
  </r>
  <r>
    <n v="1798"/>
    <n v="5.2372000000000002E-2"/>
    <n v="37911410"/>
    <n v="0"/>
    <n v="6"/>
    <n v="5135.31308644"/>
    <n v="1460069.7027700001"/>
    <n v="3791141"/>
    <n v="37911410"/>
    <x v="1409"/>
    <n v="37911410"/>
    <x v="0"/>
  </r>
  <r>
    <n v="1800"/>
    <n v="7.5861999999999999E-2"/>
    <n v="37911430"/>
    <n v="8"/>
    <n v="11"/>
    <n v="6341.1373717899996"/>
    <n v="2115123.0384900002"/>
    <n v="3791143"/>
    <n v="37911430"/>
    <x v="1410"/>
    <n v="37911430"/>
    <x v="0"/>
  </r>
  <r>
    <n v="1799"/>
    <n v="4.9912999999999999E-2"/>
    <n v="37911420"/>
    <n v="2"/>
    <n v="7"/>
    <n v="7378.1965667900004"/>
    <n v="1391665.0667099899"/>
    <n v="3791142"/>
    <n v="37911420"/>
    <x v="1411"/>
    <n v="37911420"/>
    <x v="0"/>
  </r>
  <r>
    <n v="1807"/>
    <n v="1.3225000000000001E-2"/>
    <n v="37911500"/>
    <n v="0"/>
    <n v="1"/>
    <n v="2475.3492319299999"/>
    <n v="368732.92328599899"/>
    <n v="3791150"/>
    <n v="37911500"/>
    <x v="1412"/>
    <n v="37911500"/>
    <x v="0"/>
  </r>
  <r>
    <n v="1792"/>
    <n v="0.15354699999999999"/>
    <n v="37911350"/>
    <n v="2"/>
    <n v="11"/>
    <n v="8146.1089005599997"/>
    <n v="4281273.4038000004"/>
    <n v="3791135"/>
    <n v="37911350"/>
    <x v="1413"/>
    <n v="37911350"/>
    <x v="0"/>
  </r>
  <r>
    <n v="1806"/>
    <n v="4.4519999999999997E-2"/>
    <n v="37911490"/>
    <n v="2"/>
    <n v="6"/>
    <n v="5298.32474654"/>
    <n v="1241256.17188"/>
    <n v="3791149"/>
    <n v="37911490"/>
    <x v="1414"/>
    <n v="37911490"/>
    <x v="0"/>
  </r>
  <r>
    <n v="1805"/>
    <n v="2.1545000000000002E-2"/>
    <n v="37911480"/>
    <n v="0"/>
    <n v="3"/>
    <n v="3165.0600697099999"/>
    <n v="600708.845049"/>
    <n v="3791148"/>
    <n v="37911480"/>
    <x v="1415"/>
    <n v="37911480"/>
    <x v="0"/>
  </r>
  <r>
    <n v="1803"/>
    <n v="3.4028000000000003E-2"/>
    <n v="37911460"/>
    <n v="2"/>
    <n v="2"/>
    <n v="4444.3813609299996"/>
    <n v="948770.81234299904"/>
    <n v="3791146"/>
    <n v="37911460"/>
    <x v="1416"/>
    <n v="37911460"/>
    <x v="0"/>
  </r>
  <r>
    <n v="1802"/>
    <n v="1.3036000000000001E-2"/>
    <n v="37911450"/>
    <n v="0"/>
    <n v="1"/>
    <n v="2619.4090579399999"/>
    <n v="363477.25180700002"/>
    <n v="3791145"/>
    <n v="37911450"/>
    <x v="1417"/>
    <n v="37911450"/>
    <x v="0"/>
  </r>
  <r>
    <n v="1906"/>
    <n v="0.16550599999999999"/>
    <n v="37912490"/>
    <n v="0"/>
    <n v="10"/>
    <n v="9312.8084245600003"/>
    <n v="4614745.0484999903"/>
    <n v="3791249"/>
    <n v="37912490"/>
    <x v="1418"/>
    <n v="37912490"/>
    <x v="0"/>
  </r>
  <r>
    <n v="2574"/>
    <n v="5.5886999999999999E-2"/>
    <n v="37996450"/>
    <n v="2"/>
    <n v="2"/>
    <n v="5068.9974297299996"/>
    <n v="1558269.1878200001"/>
    <n v="3799645"/>
    <n v="37996450"/>
    <x v="1419"/>
    <n v="37996450"/>
    <x v="0"/>
  </r>
  <r>
    <n v="2573"/>
    <n v="2.7237000000000001E-2"/>
    <n v="37996440"/>
    <n v="0"/>
    <n v="2"/>
    <n v="4405.6108824800003"/>
    <n v="759502.55687600002"/>
    <n v="3799644"/>
    <n v="37996440"/>
    <x v="1420"/>
    <n v="37996440"/>
    <x v="0"/>
  </r>
  <r>
    <n v="2184"/>
    <n v="0.139511"/>
    <n v="37992600"/>
    <n v="50"/>
    <n v="14"/>
    <n v="9176.9108690100002"/>
    <n v="3889910.17478"/>
    <n v="3799260"/>
    <n v="37992600"/>
    <x v="1421"/>
    <n v="37992600"/>
    <x v="0"/>
  </r>
  <r>
    <n v="1787"/>
    <n v="5.2170000000000001E-2"/>
    <n v="37911300"/>
    <n v="14"/>
    <n v="8"/>
    <n v="5347.4748102200001"/>
    <n v="1454641.64885"/>
    <n v="3791130"/>
    <n v="37911300"/>
    <x v="1422"/>
    <n v="37911300"/>
    <x v="0"/>
  </r>
  <r>
    <n v="1786"/>
    <n v="3.3988999999999998E-2"/>
    <n v="37911290"/>
    <n v="20"/>
    <n v="6"/>
    <n v="3993.3979752700002"/>
    <n v="947702.61162500002"/>
    <n v="3791129"/>
    <n v="37911290"/>
    <x v="1423"/>
    <n v="37911290"/>
    <x v="0"/>
  </r>
  <r>
    <n v="2187"/>
    <n v="7.6444999999999999E-2"/>
    <n v="37992630"/>
    <n v="63"/>
    <n v="22"/>
    <n v="6004.3995835699998"/>
    <n v="2131478.12839999"/>
    <n v="3799263"/>
    <n v="37992630"/>
    <x v="1424"/>
    <n v="37992630"/>
    <x v="0"/>
  </r>
  <r>
    <n v="1783"/>
    <n v="1.7662000000000001E-2"/>
    <n v="37911260"/>
    <n v="28"/>
    <n v="4"/>
    <n v="3057.7774844999999"/>
    <n v="492507.10869800003"/>
    <n v="3791126"/>
    <n v="37911260"/>
    <x v="1425"/>
    <n v="37911260"/>
    <x v="0"/>
  </r>
  <r>
    <n v="1782"/>
    <n v="4.5893000000000003E-2"/>
    <n v="37911250"/>
    <n v="44"/>
    <n v="6"/>
    <n v="4504.3964687899997"/>
    <n v="1279645.46908"/>
    <n v="3791125"/>
    <n v="37911250"/>
    <x v="1426"/>
    <n v="37911250"/>
    <x v="0"/>
  </r>
  <r>
    <n v="2188"/>
    <n v="3.1233E-2"/>
    <n v="37992640"/>
    <n v="2"/>
    <n v="7"/>
    <n v="3797.0860546899999"/>
    <n v="870876.44909400004"/>
    <n v="3799264"/>
    <n v="37992640"/>
    <x v="1427"/>
    <n v="37992640"/>
    <x v="0"/>
  </r>
  <r>
    <n v="2555"/>
    <n v="0.33626699999999998"/>
    <n v="37996260"/>
    <n v="0"/>
    <n v="4"/>
    <n v="16760.481354299998"/>
    <n v="9375799.1424800009"/>
    <n v="3799626"/>
    <n v="37996260"/>
    <x v="1428"/>
    <n v="37996260"/>
    <x v="0"/>
  </r>
  <r>
    <n v="2554"/>
    <n v="0.42358000000000001"/>
    <n v="37996250"/>
    <n v="6"/>
    <n v="10"/>
    <n v="16565.4395917"/>
    <n v="11810342.4222"/>
    <n v="3799625"/>
    <n v="37996250"/>
    <x v="1429"/>
    <n v="37996250"/>
    <x v="0"/>
  </r>
  <r>
    <n v="2723"/>
    <n v="8.4902000000000005E-2"/>
    <n v="37997940"/>
    <n v="0"/>
    <n v="3"/>
    <n v="6466.4156252399998"/>
    <n v="2367218.9505400001"/>
    <n v="3799794"/>
    <n v="37997940"/>
    <x v="1430"/>
    <n v="37997940"/>
    <x v="0"/>
  </r>
  <r>
    <n v="2550"/>
    <n v="0.26173600000000002"/>
    <n v="37996210"/>
    <n v="2"/>
    <n v="8"/>
    <n v="13447.9346375"/>
    <n v="7297802.9086100003"/>
    <n v="3799621"/>
    <n v="37996210"/>
    <x v="1431"/>
    <n v="37996210"/>
    <x v="0"/>
  </r>
  <r>
    <n v="2549"/>
    <n v="0.46716400000000002"/>
    <n v="37996200"/>
    <n v="2"/>
    <n v="15"/>
    <n v="22415.6990955"/>
    <n v="13025442.965299901"/>
    <n v="3799620"/>
    <n v="37996200"/>
    <x v="1432"/>
    <n v="37996200"/>
    <x v="0"/>
  </r>
  <r>
    <n v="2551"/>
    <n v="0.10224999999999999"/>
    <n v="37996220"/>
    <n v="0"/>
    <n v="2"/>
    <n v="8550.45884931"/>
    <n v="2850982.72199"/>
    <n v="3799622"/>
    <n v="37996220"/>
    <x v="1433"/>
    <n v="37996220"/>
    <x v="0"/>
  </r>
  <r>
    <n v="2552"/>
    <n v="0.222464"/>
    <n v="37996230"/>
    <n v="0"/>
    <n v="6"/>
    <n v="13819.017113"/>
    <n v="6202742.0362499896"/>
    <n v="3799623"/>
    <n v="37996230"/>
    <x v="1434"/>
    <n v="37996230"/>
    <x v="0"/>
  </r>
  <r>
    <n v="1909"/>
    <n v="0.125495"/>
    <n v="37912520"/>
    <n v="0"/>
    <n v="2"/>
    <n v="11333.302377399999"/>
    <n v="3499299.4426600002"/>
    <n v="3791252"/>
    <n v="37912520"/>
    <x v="1435"/>
    <n v="37912520"/>
    <x v="0"/>
  </r>
  <r>
    <n v="1908"/>
    <n v="0.45986100000000002"/>
    <n v="37912510"/>
    <n v="4"/>
    <n v="6"/>
    <n v="14707.0451622"/>
    <n v="12821960.1109"/>
    <n v="3791251"/>
    <n v="37912510"/>
    <x v="1436"/>
    <n v="37912510"/>
    <x v="0"/>
  </r>
  <r>
    <n v="2452"/>
    <n v="0.931114"/>
    <n v="37995250"/>
    <n v="6"/>
    <n v="7"/>
    <n v="25093.6212185"/>
    <n v="25960877.3422"/>
    <n v="3799525"/>
    <n v="37995250"/>
    <x v="1437"/>
    <n v="37995250"/>
    <x v="0"/>
  </r>
  <r>
    <n v="2453"/>
    <n v="0.121504"/>
    <n v="37995260"/>
    <n v="0"/>
    <n v="4"/>
    <n v="8447.5997294699991"/>
    <n v="3387794.9491699901"/>
    <n v="3799526"/>
    <n v="37995260"/>
    <x v="1438"/>
    <n v="37995260"/>
    <x v="0"/>
  </r>
  <r>
    <n v="2449"/>
    <n v="0.182223"/>
    <n v="37995220"/>
    <n v="0"/>
    <n v="4"/>
    <n v="9723.0265521599995"/>
    <n v="5080725.7780499896"/>
    <n v="3799522"/>
    <n v="37995220"/>
    <x v="1439"/>
    <n v="37995220"/>
    <x v="0"/>
  </r>
  <r>
    <n v="2458"/>
    <n v="0.42391499999999999"/>
    <n v="37995310"/>
    <n v="0"/>
    <n v="15"/>
    <n v="16342.3918529"/>
    <n v="11819277.080399901"/>
    <n v="3799531"/>
    <n v="37995310"/>
    <x v="1440"/>
    <n v="37995310"/>
    <x v="0"/>
  </r>
  <r>
    <n v="2459"/>
    <n v="0.14394699999999999"/>
    <n v="37995320"/>
    <n v="0"/>
    <n v="7"/>
    <n v="8710.0440681799992"/>
    <n v="4013549.14588999"/>
    <n v="3799532"/>
    <n v="37995320"/>
    <x v="1441"/>
    <n v="37995320"/>
    <x v="0"/>
  </r>
  <r>
    <n v="2455"/>
    <n v="0.42110300000000001"/>
    <n v="37995280"/>
    <n v="0"/>
    <n v="8"/>
    <n v="24137.397298100001"/>
    <n v="11741263.280200001"/>
    <n v="3799528"/>
    <n v="37995280"/>
    <x v="1442"/>
    <n v="37995280"/>
    <x v="0"/>
  </r>
  <r>
    <n v="2454"/>
    <n v="0.191436"/>
    <n v="37995270"/>
    <n v="1"/>
    <n v="2"/>
    <n v="9420.6676949299999"/>
    <n v="5337629.0096199904"/>
    <n v="3799527"/>
    <n v="37995270"/>
    <x v="1443"/>
    <n v="37995270"/>
    <x v="0"/>
  </r>
  <r>
    <n v="2460"/>
    <n v="0.14361199999999999"/>
    <n v="37995330"/>
    <n v="2"/>
    <n v="5"/>
    <n v="10554.0568886"/>
    <n v="4004142.5371400001"/>
    <n v="3799533"/>
    <n v="37995330"/>
    <x v="1444"/>
    <n v="37995330"/>
    <x v="0"/>
  </r>
  <r>
    <n v="2502"/>
    <n v="0.206761"/>
    <n v="37995740"/>
    <n v="0"/>
    <n v="8"/>
    <n v="10450.5469799"/>
    <n v="5764687.6214300003"/>
    <n v="3799574"/>
    <n v="37995740"/>
    <x v="1445"/>
    <n v="37995740"/>
    <x v="0"/>
  </r>
  <r>
    <n v="2500"/>
    <n v="0.23415"/>
    <n v="37995720"/>
    <n v="19"/>
    <n v="4"/>
    <n v="13083.9780658"/>
    <n v="6528554.0714600002"/>
    <n v="3799572"/>
    <n v="37995720"/>
    <x v="1446"/>
    <n v="37995720"/>
    <x v="0"/>
  </r>
  <r>
    <n v="2501"/>
    <n v="0.28476299999999999"/>
    <n v="37995730"/>
    <n v="38"/>
    <n v="6"/>
    <n v="12321.853098400001"/>
    <n v="7939615.9318599897"/>
    <n v="3799573"/>
    <n v="37995730"/>
    <x v="1447"/>
    <n v="37995730"/>
    <x v="0"/>
  </r>
  <r>
    <n v="2510"/>
    <n v="0.20185"/>
    <n v="37995820"/>
    <n v="0"/>
    <n v="3"/>
    <n v="15979.8674489"/>
    <n v="5627848.4203599896"/>
    <n v="3799582"/>
    <n v="37995820"/>
    <x v="1448"/>
    <n v="37995820"/>
    <x v="0"/>
  </r>
  <r>
    <n v="2448"/>
    <n v="0.171046"/>
    <n v="37995210"/>
    <n v="2"/>
    <n v="8"/>
    <n v="10613.187725100001"/>
    <n v="4769038.1022899896"/>
    <n v="3799521"/>
    <n v="37995210"/>
    <x v="1449"/>
    <n v="37995210"/>
    <x v="0"/>
  </r>
  <r>
    <n v="2457"/>
    <n v="0.14883199999999999"/>
    <n v="37995300"/>
    <n v="0"/>
    <n v="7"/>
    <n v="12494.918391499999"/>
    <n v="4149559.9911199901"/>
    <n v="3799530"/>
    <n v="37995300"/>
    <x v="1450"/>
    <n v="37995300"/>
    <x v="0"/>
  </r>
  <r>
    <n v="2508"/>
    <n v="0.34926299999999999"/>
    <n v="37995800"/>
    <n v="0"/>
    <n v="7"/>
    <n v="12866.975028000001"/>
    <n v="9737839.9759899899"/>
    <n v="3799580"/>
    <n v="37995800"/>
    <x v="1451"/>
    <n v="37995800"/>
    <x v="0"/>
  </r>
  <r>
    <n v="2446"/>
    <n v="0.46855400000000003"/>
    <n v="37995190"/>
    <n v="6"/>
    <n v="10"/>
    <n v="19085.5694764"/>
    <n v="13063337.218800001"/>
    <n v="3799519"/>
    <n v="37995190"/>
    <x v="1452"/>
    <n v="37995190"/>
    <x v="0"/>
  </r>
  <r>
    <n v="1728"/>
    <n v="0.28545500000000001"/>
    <n v="37910730"/>
    <n v="0"/>
    <n v="7"/>
    <n v="15283.9981837"/>
    <n v="7958244.3303899895"/>
    <n v="3791073"/>
    <n v="37910730"/>
    <x v="1453"/>
    <n v="37910730"/>
    <x v="0"/>
  </r>
  <r>
    <n v="2506"/>
    <n v="0.292846"/>
    <n v="37995780"/>
    <n v="0"/>
    <n v="7"/>
    <n v="16556.471633699999"/>
    <n v="8165014.7720999904"/>
    <n v="3799578"/>
    <n v="37995780"/>
    <x v="1454"/>
    <n v="37995780"/>
    <x v="0"/>
  </r>
  <r>
    <n v="2507"/>
    <n v="0.14011000000000001"/>
    <n v="37995790"/>
    <n v="2"/>
    <n v="6"/>
    <n v="10725.6795353"/>
    <n v="3906446.7107199901"/>
    <n v="3799579"/>
    <n v="37995790"/>
    <x v="1455"/>
    <n v="37995790"/>
    <x v="0"/>
  </r>
  <r>
    <n v="1736"/>
    <n v="7.9911999999999997E-2"/>
    <n v="37910800"/>
    <n v="0"/>
    <n v="5"/>
    <n v="5771.3339007799996"/>
    <n v="2228123.80584"/>
    <n v="3791080"/>
    <n v="37910800"/>
    <x v="1456"/>
    <n v="37910800"/>
    <x v="0"/>
  </r>
  <r>
    <n v="1737"/>
    <n v="0.191965"/>
    <n v="37910810"/>
    <n v="2"/>
    <n v="8"/>
    <n v="11551.3435773"/>
    <n v="5352335.6744999904"/>
    <n v="3791081"/>
    <n v="37910810"/>
    <x v="1457"/>
    <n v="37910810"/>
    <x v="0"/>
  </r>
  <r>
    <n v="1732"/>
    <n v="0.164275"/>
    <n v="37910770"/>
    <n v="0"/>
    <n v="2"/>
    <n v="13286.8733431"/>
    <n v="4580249.36106"/>
    <n v="3791077"/>
    <n v="37910770"/>
    <x v="1458"/>
    <n v="37910770"/>
    <x v="0"/>
  </r>
  <r>
    <n v="1733"/>
    <n v="0.15993199999999999"/>
    <n v="37910780"/>
    <n v="0"/>
    <n v="9"/>
    <n v="12172.2307323"/>
    <n v="4459231.1593899904"/>
    <n v="3791078"/>
    <n v="37910780"/>
    <x v="1459"/>
    <n v="37910780"/>
    <x v="0"/>
  </r>
  <r>
    <n v="1747"/>
    <n v="0.24659300000000001"/>
    <n v="37910910"/>
    <n v="0"/>
    <n v="9"/>
    <n v="14845.065510599999"/>
    <n v="6875484.1121899895"/>
    <n v="3791091"/>
    <n v="37910910"/>
    <x v="1460"/>
    <n v="37910910"/>
    <x v="0"/>
  </r>
  <r>
    <n v="1730"/>
    <n v="0.12556999999999999"/>
    <n v="37910750"/>
    <n v="2"/>
    <n v="5"/>
    <n v="10097.1621848"/>
    <n v="3501180.2643800001"/>
    <n v="3791075"/>
    <n v="37910750"/>
    <x v="1461"/>
    <n v="37910750"/>
    <x v="0"/>
  </r>
  <r>
    <n v="1731"/>
    <n v="4.7710000000000002E-2"/>
    <n v="37910760"/>
    <n v="0"/>
    <n v="1"/>
    <n v="5400.5512121700003"/>
    <n v="1330280.4445700001"/>
    <n v="3791076"/>
    <n v="37910760"/>
    <x v="1462"/>
    <n v="37910760"/>
    <x v="0"/>
  </r>
  <r>
    <n v="1740"/>
    <n v="0.172099"/>
    <n v="37910840"/>
    <n v="0"/>
    <n v="8"/>
    <n v="10605.2268405"/>
    <n v="4798383.0794599904"/>
    <n v="3791084"/>
    <n v="37910840"/>
    <x v="1463"/>
    <n v="37910840"/>
    <x v="0"/>
  </r>
  <r>
    <n v="1735"/>
    <n v="5.8821999999999999E-2"/>
    <n v="37910791"/>
    <n v="56"/>
    <n v="2"/>
    <n v="5681.3374115400002"/>
    <n v="1640060.64301"/>
    <n v="3791079"/>
    <n v="37910791"/>
    <x v="1270"/>
    <n v="37910790"/>
    <x v="1"/>
  </r>
  <r>
    <n v="1729"/>
    <n v="0.155666"/>
    <n v="37910740"/>
    <n v="0"/>
    <n v="5"/>
    <n v="8900.1177605600005"/>
    <n v="4340200.8729100004"/>
    <n v="3791074"/>
    <n v="37910740"/>
    <x v="1464"/>
    <n v="37910740"/>
    <x v="0"/>
  </r>
  <r>
    <n v="1746"/>
    <n v="6.6720000000000002E-2"/>
    <n v="37910900"/>
    <n v="0"/>
    <n v="4"/>
    <n v="7518.3275128499999"/>
    <n v="1860419.07849"/>
    <n v="3791090"/>
    <n v="37910900"/>
    <x v="1465"/>
    <n v="37910900"/>
    <x v="0"/>
  </r>
  <r>
    <n v="2443"/>
    <n v="0.21788099999999999"/>
    <n v="37995160"/>
    <n v="0"/>
    <n v="4"/>
    <n v="15293.2286346"/>
    <n v="6075069.30956"/>
    <n v="3799516"/>
    <n v="37995160"/>
    <x v="1466"/>
    <n v="37995160"/>
    <x v="0"/>
  </r>
  <r>
    <n v="2450"/>
    <n v="0.54187700000000005"/>
    <n v="37995230"/>
    <n v="2"/>
    <n v="9"/>
    <n v="15992.1109645"/>
    <n v="15108382.1208"/>
    <n v="3799523"/>
    <n v="37995230"/>
    <x v="1467"/>
    <n v="37995230"/>
    <x v="0"/>
  </r>
  <r>
    <n v="2447"/>
    <n v="8.9076000000000002E-2"/>
    <n v="37995200"/>
    <n v="0"/>
    <n v="1"/>
    <n v="6689.9604294800001"/>
    <n v="2483570.68236"/>
    <n v="3799520"/>
    <n v="37995200"/>
    <x v="1468"/>
    <n v="37995200"/>
    <x v="0"/>
  </r>
  <r>
    <n v="2444"/>
    <n v="6.7598000000000005E-2"/>
    <n v="37995170"/>
    <n v="2"/>
    <n v="1"/>
    <n v="8613.3994545700007"/>
    <n v="1884884.38806"/>
    <n v="3799517"/>
    <n v="37995170"/>
    <x v="1469"/>
    <n v="37995170"/>
    <x v="0"/>
  </r>
  <r>
    <n v="2451"/>
    <n v="7.3260000000000006E-2"/>
    <n v="37995240"/>
    <n v="0"/>
    <n v="1"/>
    <n v="6385.5555087299999"/>
    <n v="2042694.5652000001"/>
    <n v="3799524"/>
    <n v="37995240"/>
    <x v="1470"/>
    <n v="37995240"/>
    <x v="0"/>
  </r>
  <r>
    <n v="2445"/>
    <n v="3.6806999999999999E-2"/>
    <n v="37995180"/>
    <n v="0"/>
    <n v="1"/>
    <n v="4584.5790596500001"/>
    <n v="1026204.80334999"/>
    <n v="3799518"/>
    <n v="37995180"/>
    <x v="1471"/>
    <n v="37995180"/>
    <x v="0"/>
  </r>
  <r>
    <n v="2544"/>
    <n v="9.5050999999999997E-2"/>
    <n v="37996150"/>
    <n v="0"/>
    <n v="7"/>
    <n v="6594.1335941200005"/>
    <n v="2650312.19352999"/>
    <n v="3799615"/>
    <n v="37996150"/>
    <x v="1472"/>
    <n v="37996150"/>
    <x v="0"/>
  </r>
  <r>
    <n v="1916"/>
    <n v="9.4279000000000002E-2"/>
    <n v="37912590"/>
    <n v="0"/>
    <n v="3"/>
    <n v="7622.5758610800003"/>
    <n v="2628720.1822600001"/>
    <n v="3791259"/>
    <n v="37912590"/>
    <x v="1473"/>
    <n v="37912590"/>
    <x v="0"/>
  </r>
  <r>
    <n v="2509"/>
    <n v="0.99432200000000004"/>
    <n v="37995810"/>
    <n v="44"/>
    <n v="5"/>
    <n v="25609.385288900001"/>
    <n v="27722751.4725"/>
    <n v="3799581"/>
    <n v="37995810"/>
    <x v="1474"/>
    <n v="37995810"/>
    <x v="0"/>
  </r>
  <r>
    <n v="2505"/>
    <n v="0.33623500000000001"/>
    <n v="37995770"/>
    <n v="24"/>
    <n v="7"/>
    <n v="19437.9386027"/>
    <n v="9374855.0075300001"/>
    <n v="3799577"/>
    <n v="37995770"/>
    <x v="1475"/>
    <n v="37995770"/>
    <x v="0"/>
  </r>
  <r>
    <n v="2512"/>
    <n v="0.163045"/>
    <n v="37995840"/>
    <n v="2"/>
    <n v="7"/>
    <n v="9137.4479796899996"/>
    <n v="4546002.1289400002"/>
    <n v="3799584"/>
    <n v="37995840"/>
    <x v="1476"/>
    <n v="37995840"/>
    <x v="0"/>
  </r>
  <r>
    <n v="2513"/>
    <n v="0.28120299999999998"/>
    <n v="37995850"/>
    <n v="10"/>
    <n v="1"/>
    <n v="12782.342999099999"/>
    <n v="7840362.5975400005"/>
    <n v="3799585"/>
    <n v="37995850"/>
    <x v="1477"/>
    <n v="37995850"/>
    <x v="0"/>
  </r>
  <r>
    <n v="2511"/>
    <n v="0.18774399999999999"/>
    <n v="37995830"/>
    <n v="2"/>
    <n v="1"/>
    <n v="12118.4976081"/>
    <n v="5234470.7009199904"/>
    <n v="3799583"/>
    <n v="37995830"/>
    <x v="1478"/>
    <n v="37995830"/>
    <x v="0"/>
  </r>
  <r>
    <n v="2456"/>
    <n v="0.162103"/>
    <n v="37995290"/>
    <n v="44"/>
    <n v="4"/>
    <n v="9228.7891906200002"/>
    <n v="4519782.0438299896"/>
    <n v="3799529"/>
    <n v="37995290"/>
    <x v="1479"/>
    <n v="37995290"/>
    <x v="0"/>
  </r>
  <r>
    <n v="2436"/>
    <n v="0.16961699999999999"/>
    <n v="37995090"/>
    <n v="0"/>
    <n v="8"/>
    <n v="10013.5679827"/>
    <n v="4729297.4474999905"/>
    <n v="3799509"/>
    <n v="37995090"/>
    <x v="1480"/>
    <n v="37995090"/>
    <x v="0"/>
  </r>
  <r>
    <n v="1911"/>
    <n v="0.10861800000000001"/>
    <n v="37912540"/>
    <n v="0"/>
    <n v="7"/>
    <n v="13490.450647"/>
    <n v="3028621.2394400002"/>
    <n v="3791254"/>
    <n v="37912540"/>
    <x v="1481"/>
    <n v="37912540"/>
    <x v="0"/>
  </r>
  <r>
    <n v="2352"/>
    <n v="0.26466699999999999"/>
    <n v="37994270"/>
    <n v="2"/>
    <n v="6"/>
    <n v="12677.6006419"/>
    <n v="7379668.5968199903"/>
    <n v="3799427"/>
    <n v="37994270"/>
    <x v="1482"/>
    <n v="37994270"/>
    <x v="0"/>
  </r>
  <r>
    <n v="2346"/>
    <n v="0.471993"/>
    <n v="37994210"/>
    <n v="4"/>
    <n v="8"/>
    <n v="16841.451845799998"/>
    <n v="13160316.8882"/>
    <n v="3799421"/>
    <n v="37994210"/>
    <x v="1483"/>
    <n v="37994210"/>
    <x v="0"/>
  </r>
  <r>
    <n v="2356"/>
    <n v="0.133856"/>
    <n v="37994310"/>
    <n v="0"/>
    <n v="2"/>
    <n v="8617.7726733399995"/>
    <n v="3732304.1955800001"/>
    <n v="3799431"/>
    <n v="37994310"/>
    <x v="1484"/>
    <n v="37994310"/>
    <x v="0"/>
  </r>
  <r>
    <n v="2358"/>
    <n v="0.185665"/>
    <n v="37994330"/>
    <n v="46"/>
    <n v="5"/>
    <n v="10319.0768228"/>
    <n v="5176760.6329699904"/>
    <n v="3799433"/>
    <n v="37994330"/>
    <x v="1485"/>
    <n v="37994330"/>
    <x v="0"/>
  </r>
  <r>
    <n v="2357"/>
    <n v="0.29497499999999999"/>
    <n v="37994320"/>
    <n v="8"/>
    <n v="4"/>
    <n v="12678.2958549"/>
    <n v="8224523.6105500003"/>
    <n v="3799432"/>
    <n v="37994320"/>
    <x v="1486"/>
    <n v="37994320"/>
    <x v="0"/>
  </r>
  <r>
    <n v="2359"/>
    <n v="0.112333"/>
    <n v="37994340"/>
    <n v="0"/>
    <n v="4"/>
    <n v="10094.1530102"/>
    <n v="3131989.79733"/>
    <n v="3799434"/>
    <n v="37994340"/>
    <x v="1487"/>
    <n v="37994340"/>
    <x v="0"/>
  </r>
  <r>
    <n v="2410"/>
    <n v="0.24923899999999999"/>
    <n v="37994850"/>
    <n v="4"/>
    <n v="3"/>
    <n v="12815.457203399999"/>
    <n v="6949544.3283399902"/>
    <n v="3799485"/>
    <n v="37994850"/>
    <x v="1488"/>
    <n v="37994850"/>
    <x v="0"/>
  </r>
  <r>
    <n v="2558"/>
    <n v="0.19567200000000001"/>
    <n v="37996290"/>
    <n v="0"/>
    <n v="9"/>
    <n v="10781.2086715"/>
    <n v="5455599.19178"/>
    <n v="3799629"/>
    <n v="37996290"/>
    <x v="1489"/>
    <n v="37996290"/>
    <x v="0"/>
  </r>
  <r>
    <n v="1917"/>
    <n v="0.29372399999999999"/>
    <n v="37912600"/>
    <n v="0"/>
    <n v="4"/>
    <n v="15017.5658465"/>
    <n v="8189559.8712400002"/>
    <n v="3791260"/>
    <n v="37912600"/>
    <x v="1490"/>
    <n v="37912600"/>
    <x v="0"/>
  </r>
  <r>
    <n v="1914"/>
    <n v="0.13220199999999999"/>
    <n v="37912570"/>
    <n v="0"/>
    <n v="6"/>
    <n v="9512.6557097099994"/>
    <n v="3686081.9960500002"/>
    <n v="3791257"/>
    <n v="37912570"/>
    <x v="1491"/>
    <n v="37912570"/>
    <x v="0"/>
  </r>
  <r>
    <n v="2546"/>
    <n v="1.5869999999999999E-2"/>
    <n v="37996170"/>
    <n v="0"/>
    <n v="1"/>
    <n v="3030.5177566500001"/>
    <n v="442534.163945999"/>
    <n v="3799617"/>
    <n v="37996170"/>
    <x v="1492"/>
    <n v="37996170"/>
    <x v="0"/>
  </r>
  <r>
    <n v="2363"/>
    <n v="9.5908999999999994E-2"/>
    <n v="37994380"/>
    <n v="6"/>
    <n v="3"/>
    <n v="7473.9737189899997"/>
    <n v="2674233.4426299902"/>
    <n v="3799438"/>
    <n v="37994380"/>
    <x v="1493"/>
    <n v="37994380"/>
    <x v="0"/>
  </r>
  <r>
    <n v="2350"/>
    <n v="0.23537"/>
    <n v="37994250"/>
    <n v="0"/>
    <n v="4"/>
    <n v="15311.120073599999"/>
    <n v="6562737.0496500004"/>
    <n v="3799425"/>
    <n v="37994250"/>
    <x v="1494"/>
    <n v="37994250"/>
    <x v="0"/>
  </r>
  <r>
    <n v="2360"/>
    <n v="0.134852"/>
    <n v="37994350"/>
    <n v="0"/>
    <n v="3"/>
    <n v="9259.3830720000005"/>
    <n v="3759995.03981"/>
    <n v="3799435"/>
    <n v="37994350"/>
    <x v="1495"/>
    <n v="37994350"/>
    <x v="0"/>
  </r>
  <r>
    <n v="2353"/>
    <n v="0.17860699999999999"/>
    <n v="37994280"/>
    <n v="0"/>
    <n v="5"/>
    <n v="13727.6261421"/>
    <n v="4980130.6201999905"/>
    <n v="3799428"/>
    <n v="37994280"/>
    <x v="1496"/>
    <n v="37994280"/>
    <x v="0"/>
  </r>
  <r>
    <n v="2349"/>
    <n v="0.40251599999999998"/>
    <n v="37994240"/>
    <n v="2"/>
    <n v="20"/>
    <n v="16365.8758676"/>
    <n v="11222947.4077"/>
    <n v="3799424"/>
    <n v="37994240"/>
    <x v="1497"/>
    <n v="37994240"/>
    <x v="0"/>
  </r>
  <r>
    <n v="2348"/>
    <n v="0.114275"/>
    <n v="37994230"/>
    <n v="2"/>
    <n v="1"/>
    <n v="9858.9547661199995"/>
    <n v="3186278.9941199902"/>
    <n v="3799423"/>
    <n v="37994230"/>
    <x v="1498"/>
    <n v="37994230"/>
    <x v="0"/>
  </r>
  <r>
    <n v="2347"/>
    <n v="0.16605"/>
    <n v="37994220"/>
    <n v="0"/>
    <n v="6"/>
    <n v="10174.968773000001"/>
    <n v="4629861.3497000001"/>
    <n v="3799422"/>
    <n v="37994220"/>
    <x v="1499"/>
    <n v="37994220"/>
    <x v="0"/>
  </r>
  <r>
    <n v="2354"/>
    <n v="7.0234000000000005E-2"/>
    <n v="37994290"/>
    <n v="0"/>
    <n v="2"/>
    <n v="6258.6458023799996"/>
    <n v="1958358.2344200001"/>
    <n v="3799429"/>
    <n v="37994290"/>
    <x v="1500"/>
    <n v="37994290"/>
    <x v="0"/>
  </r>
  <r>
    <n v="2355"/>
    <n v="8.9132000000000003E-2"/>
    <n v="37994300"/>
    <n v="0"/>
    <n v="2"/>
    <n v="7141.3842328500004"/>
    <n v="2485237.9076399901"/>
    <n v="3799430"/>
    <n v="37994300"/>
    <x v="1501"/>
    <n v="37994300"/>
    <x v="0"/>
  </r>
  <r>
    <n v="2351"/>
    <n v="6.6922999999999996E-2"/>
    <n v="37994260"/>
    <n v="0"/>
    <n v="3"/>
    <n v="5346.7880982799998"/>
    <n v="1865997.1937899899"/>
    <n v="3799426"/>
    <n v="37994260"/>
    <x v="1502"/>
    <n v="37994260"/>
    <x v="0"/>
  </r>
  <r>
    <n v="2403"/>
    <n v="0.12274500000000001"/>
    <n v="37994780"/>
    <n v="10"/>
    <n v="2"/>
    <n v="9637.9705325199993"/>
    <n v="3422529.4046900002"/>
    <n v="3799478"/>
    <n v="37994780"/>
    <x v="1503"/>
    <n v="37994780"/>
    <x v="0"/>
  </r>
  <r>
    <n v="2404"/>
    <n v="0.23926700000000001"/>
    <n v="37994790"/>
    <n v="4"/>
    <n v="5"/>
    <n v="11677.062036400001"/>
    <n v="6671429.2886600001"/>
    <n v="3799479"/>
    <n v="37994790"/>
    <x v="1504"/>
    <n v="37994790"/>
    <x v="0"/>
  </r>
  <r>
    <n v="2407"/>
    <n v="0.31340400000000002"/>
    <n v="37994820"/>
    <n v="0"/>
    <n v="13"/>
    <n v="13646.0042636"/>
    <n v="8738407.1889200006"/>
    <n v="3799482"/>
    <n v="37994820"/>
    <x v="1505"/>
    <n v="37994820"/>
    <x v="0"/>
  </r>
  <r>
    <n v="2414"/>
    <n v="0.13769300000000001"/>
    <n v="37994890"/>
    <n v="2"/>
    <n v="6"/>
    <n v="8796.1243187399996"/>
    <n v="3839255.8628799901"/>
    <n v="3799489"/>
    <n v="37994890"/>
    <x v="1506"/>
    <n v="37994890"/>
    <x v="0"/>
  </r>
  <r>
    <n v="2413"/>
    <n v="0.25229200000000002"/>
    <n v="37994880"/>
    <n v="0"/>
    <n v="11"/>
    <n v="11787.0607081"/>
    <n v="7034532.2811200004"/>
    <n v="3799488"/>
    <n v="37994880"/>
    <x v="1507"/>
    <n v="37994880"/>
    <x v="0"/>
  </r>
  <r>
    <n v="2412"/>
    <n v="0.16662399999999999"/>
    <n v="37994870"/>
    <n v="0"/>
    <n v="9"/>
    <n v="10684.892809000001"/>
    <n v="4645905.9245499903"/>
    <n v="3799487"/>
    <n v="37994870"/>
    <x v="1508"/>
    <n v="37994870"/>
    <x v="0"/>
  </r>
  <r>
    <n v="2415"/>
    <n v="0.16594600000000001"/>
    <n v="37994900"/>
    <n v="0"/>
    <n v="7"/>
    <n v="8801.0702913599998"/>
    <n v="4626963.3327000001"/>
    <n v="3799490"/>
    <n v="37994900"/>
    <x v="1509"/>
    <n v="37994900"/>
    <x v="0"/>
  </r>
  <r>
    <n v="2411"/>
    <n v="9.0930999999999998E-2"/>
    <n v="37994860"/>
    <n v="2"/>
    <n v="3"/>
    <n v="7154.21511465"/>
    <n v="2535396.4003400002"/>
    <n v="3799486"/>
    <n v="37994860"/>
    <x v="1510"/>
    <n v="37994860"/>
    <x v="0"/>
  </r>
  <r>
    <n v="1758"/>
    <n v="2.0941200000000002"/>
    <n v="37911020"/>
    <n v="6"/>
    <n v="9"/>
    <n v="46400.996822300003"/>
    <n v="58384959.306699902"/>
    <n v="3791102"/>
    <n v="37911020"/>
    <x v="1511"/>
    <n v="37911020"/>
    <x v="0"/>
  </r>
  <r>
    <n v="513"/>
    <n v="0.91690400000000005"/>
    <n v="149991470"/>
    <n v="35"/>
    <n v="13"/>
    <n v="27384.174643999999"/>
    <n v="25563738.155499902"/>
    <n v="14999147"/>
    <n v="149991470"/>
    <x v="1512"/>
    <n v="149991470"/>
    <x v="0"/>
  </r>
  <r>
    <n v="517"/>
    <n v="1.3357699999999999"/>
    <n v="149991510"/>
    <n v="1"/>
    <n v="11"/>
    <n v="30329.9960231"/>
    <n v="37241190.3882"/>
    <n v="14999151"/>
    <n v="149991510"/>
    <x v="1513"/>
    <n v="149991510"/>
    <x v="0"/>
  </r>
  <r>
    <n v="514"/>
    <n v="1.2042999999999999"/>
    <n v="149991480"/>
    <n v="4"/>
    <n v="7"/>
    <n v="25421.337279799998"/>
    <n v="33576355.142099902"/>
    <n v="14999148"/>
    <n v="149991480"/>
    <x v="1514"/>
    <n v="149991480"/>
    <x v="0"/>
  </r>
  <r>
    <n v="420"/>
    <n v="0.17050499999999999"/>
    <n v="149990530"/>
    <n v="0"/>
    <n v="10"/>
    <n v="9810.0964766899997"/>
    <n v="4753793.8573799897"/>
    <n v="14999053"/>
    <n v="149990530"/>
    <x v="1515"/>
    <n v="149990530"/>
    <x v="0"/>
  </r>
  <r>
    <n v="418"/>
    <n v="0.40781400000000001"/>
    <n v="149990510"/>
    <n v="0"/>
    <n v="7"/>
    <n v="16761.7266819"/>
    <n v="11370136.6722"/>
    <n v="14999051"/>
    <n v="149990510"/>
    <x v="1516"/>
    <n v="149990510"/>
    <x v="0"/>
  </r>
  <r>
    <n v="392"/>
    <n v="0.73827699999999996"/>
    <n v="149990250"/>
    <n v="0"/>
    <n v="1"/>
    <n v="32205.7512976"/>
    <n v="20583834.864399899"/>
    <n v="14999025"/>
    <n v="149990250"/>
    <x v="1517"/>
    <n v="149990250"/>
    <x v="0"/>
  </r>
  <r>
    <n v="393"/>
    <n v="0.98892999999999998"/>
    <n v="149990260"/>
    <n v="3"/>
    <n v="9"/>
    <n v="26249.6774042"/>
    <n v="27571955.7553"/>
    <n v="14999026"/>
    <n v="149990260"/>
    <x v="1518"/>
    <n v="149990260"/>
    <x v="0"/>
  </r>
  <r>
    <n v="388"/>
    <n v="0.59705399999999997"/>
    <n v="149990210"/>
    <n v="2"/>
    <n v="20"/>
    <n v="20166.6484485"/>
    <n v="16646377.686699901"/>
    <n v="14999021"/>
    <n v="149990210"/>
    <x v="1519"/>
    <n v="149990210"/>
    <x v="0"/>
  </r>
  <r>
    <n v="384"/>
    <n v="0.47239599999999998"/>
    <n v="149990170"/>
    <n v="0"/>
    <n v="15"/>
    <n v="20562.255280900001"/>
    <n v="13171052.5441"/>
    <n v="14999017"/>
    <n v="149990170"/>
    <x v="1520"/>
    <n v="149990170"/>
    <x v="0"/>
  </r>
  <r>
    <n v="412"/>
    <n v="0.31724799999999997"/>
    <n v="149990450"/>
    <n v="5"/>
    <n v="17"/>
    <n v="16153.6141749"/>
    <n v="8845247.3590399902"/>
    <n v="14999045"/>
    <n v="149990450"/>
    <x v="1521"/>
    <n v="149990450"/>
    <x v="0"/>
  </r>
  <r>
    <n v="411"/>
    <n v="0.18551400000000001"/>
    <n v="149990440"/>
    <n v="2"/>
    <n v="4"/>
    <n v="10873.948686399999"/>
    <n v="5172305.2012200002"/>
    <n v="14999044"/>
    <n v="149990440"/>
    <x v="1522"/>
    <n v="149990440"/>
    <x v="0"/>
  </r>
  <r>
    <n v="419"/>
    <n v="0.25525799999999998"/>
    <n v="149990520"/>
    <n v="3"/>
    <n v="12"/>
    <n v="14052.5407454"/>
    <n v="7116764.1248000003"/>
    <n v="14999052"/>
    <n v="149990520"/>
    <x v="1523"/>
    <n v="149990520"/>
    <x v="0"/>
  </r>
  <r>
    <n v="421"/>
    <n v="0.39971699999999999"/>
    <n v="149990540"/>
    <n v="3"/>
    <n v="15"/>
    <n v="13490.9696724"/>
    <n v="11144092.7553"/>
    <n v="14999054"/>
    <n v="149990540"/>
    <x v="1524"/>
    <n v="149990540"/>
    <x v="0"/>
  </r>
  <r>
    <n v="425"/>
    <n v="0.22384699999999999"/>
    <n v="149990580"/>
    <n v="3"/>
    <n v="10"/>
    <n v="12263.972557700001"/>
    <n v="6241132.3190599903"/>
    <n v="14999058"/>
    <n v="149990580"/>
    <x v="1525"/>
    <n v="149990580"/>
    <x v="0"/>
  </r>
  <r>
    <n v="511"/>
    <n v="3.3689429999999998"/>
    <n v="149991450"/>
    <n v="3"/>
    <n v="15"/>
    <n v="47492.555000599998"/>
    <n v="93926072.630799904"/>
    <n v="14999145"/>
    <n v="149991450"/>
    <x v="1526"/>
    <n v="149991450"/>
    <x v="0"/>
  </r>
  <r>
    <n v="510"/>
    <n v="1.918882"/>
    <n v="149991440"/>
    <n v="5"/>
    <n v="31"/>
    <n v="32017.688780100001"/>
    <n v="53498381.2148"/>
    <n v="14999144"/>
    <n v="149991440"/>
    <x v="1527"/>
    <n v="149991440"/>
    <x v="0"/>
  </r>
  <r>
    <n v="427"/>
    <n v="0.43162600000000001"/>
    <n v="149990600"/>
    <n v="8"/>
    <n v="11"/>
    <n v="19874.125386200001"/>
    <n v="12033955.3737"/>
    <n v="14999060"/>
    <n v="149990600"/>
    <x v="1528"/>
    <n v="149990600"/>
    <x v="0"/>
  </r>
  <r>
    <n v="397"/>
    <n v="0.63663499999999995"/>
    <n v="149990300"/>
    <n v="6"/>
    <n v="19"/>
    <n v="30823.846829900001"/>
    <n v="17750003.5165"/>
    <n v="14999030"/>
    <n v="149990300"/>
    <x v="1529"/>
    <n v="149990300"/>
    <x v="0"/>
  </r>
  <r>
    <n v="386"/>
    <n v="0.247365"/>
    <n v="149990190"/>
    <n v="1"/>
    <n v="3"/>
    <n v="12173.8772936"/>
    <n v="6896781.9235399896"/>
    <n v="14999019"/>
    <n v="149990190"/>
    <x v="1530"/>
    <n v="149990190"/>
    <x v="0"/>
  </r>
  <r>
    <n v="396"/>
    <n v="7.8455999999999998E-2"/>
    <n v="149990290"/>
    <n v="0"/>
    <n v="5"/>
    <n v="6527.1114111899997"/>
    <n v="2187492.3960500001"/>
    <n v="14999029"/>
    <n v="149990290"/>
    <x v="1531"/>
    <n v="149990290"/>
    <x v="0"/>
  </r>
  <r>
    <n v="507"/>
    <n v="1.4932909999999999"/>
    <n v="149991410"/>
    <n v="3"/>
    <n v="13"/>
    <n v="34978.745274200002"/>
    <n v="41633237.404899903"/>
    <n v="14999141"/>
    <n v="149991410"/>
    <x v="1532"/>
    <n v="149991410"/>
    <x v="0"/>
  </r>
  <r>
    <n v="508"/>
    <n v="0.58308800000000005"/>
    <n v="149991420"/>
    <n v="1"/>
    <n v="5"/>
    <n v="18212.990068700001"/>
    <n v="16256749.021600001"/>
    <n v="14999142"/>
    <n v="149991420"/>
    <x v="1533"/>
    <n v="149991420"/>
    <x v="0"/>
  </r>
  <r>
    <n v="509"/>
    <n v="1.381054"/>
    <n v="149991430"/>
    <n v="0"/>
    <n v="24"/>
    <n v="26076.829965000001"/>
    <n v="38504052.942500003"/>
    <n v="14999143"/>
    <n v="149991430"/>
    <x v="1534"/>
    <n v="149991430"/>
    <x v="0"/>
  </r>
  <r>
    <n v="512"/>
    <n v="0.88732200000000006"/>
    <n v="149991460"/>
    <n v="2"/>
    <n v="15"/>
    <n v="24477.872927699998"/>
    <n v="24738276.087900002"/>
    <n v="14999146"/>
    <n v="149991460"/>
    <x v="1535"/>
    <n v="149991460"/>
    <x v="0"/>
  </r>
  <r>
    <n v="395"/>
    <n v="0.67631399999999997"/>
    <n v="149990280"/>
    <n v="1"/>
    <n v="8"/>
    <n v="19024.583125900001"/>
    <n v="18856066.030400001"/>
    <n v="14999028"/>
    <n v="149990280"/>
    <x v="1536"/>
    <n v="149990280"/>
    <x v="0"/>
  </r>
  <r>
    <n v="2520"/>
    <n v="1.040203"/>
    <n v="37995920"/>
    <n v="0"/>
    <n v="2"/>
    <n v="23821.612089800001"/>
    <n v="29001783.713"/>
    <n v="3799592"/>
    <n v="37995920"/>
    <x v="1537"/>
    <n v="37995920"/>
    <x v="0"/>
  </r>
  <r>
    <n v="398"/>
    <n v="0.82116500000000003"/>
    <n v="149990310"/>
    <n v="1"/>
    <n v="7"/>
    <n v="25711.680644600001"/>
    <n v="22894643.441500001"/>
    <n v="14999031"/>
    <n v="149990310"/>
    <x v="1538"/>
    <n v="149990310"/>
    <x v="0"/>
  </r>
  <r>
    <n v="2522"/>
    <n v="0.66444499999999995"/>
    <n v="37995940"/>
    <n v="4"/>
    <n v="5"/>
    <n v="18913.580895800002"/>
    <n v="18525195.4549"/>
    <n v="3799594"/>
    <n v="37995940"/>
    <x v="1539"/>
    <n v="37995940"/>
    <x v="0"/>
  </r>
  <r>
    <n v="2521"/>
    <n v="0.604047"/>
    <n v="37995930"/>
    <n v="0"/>
    <n v="6"/>
    <n v="18863.3224782"/>
    <n v="16841402.1008"/>
    <n v="3799593"/>
    <n v="37995930"/>
    <x v="1540"/>
    <n v="37995930"/>
    <x v="0"/>
  </r>
  <r>
    <n v="394"/>
    <n v="0.45852399999999999"/>
    <n v="149990270"/>
    <n v="1"/>
    <n v="6"/>
    <n v="22377.583524900001"/>
    <n v="12784019.302999901"/>
    <n v="14999027"/>
    <n v="149990270"/>
    <x v="1541"/>
    <n v="149990270"/>
    <x v="0"/>
  </r>
  <r>
    <n v="2527"/>
    <n v="0.52266599999999996"/>
    <n v="37995990"/>
    <n v="10"/>
    <n v="4"/>
    <n v="17220.471600299999"/>
    <n v="14572530.4504"/>
    <n v="3799599"/>
    <n v="37995990"/>
    <x v="1542"/>
    <n v="37995990"/>
    <x v="0"/>
  </r>
  <r>
    <n v="391"/>
    <n v="0.41894399999999998"/>
    <n v="149990240"/>
    <n v="3"/>
    <n v="8"/>
    <n v="16020.4549823"/>
    <n v="11680570.010299901"/>
    <n v="14999024"/>
    <n v="149990240"/>
    <x v="1543"/>
    <n v="149990240"/>
    <x v="0"/>
  </r>
  <r>
    <n v="2525"/>
    <n v="0.26715100000000003"/>
    <n v="37995970"/>
    <n v="18"/>
    <n v="9"/>
    <n v="13822.515630600001"/>
    <n v="7448586.6686300002"/>
    <n v="3799597"/>
    <n v="37995970"/>
    <x v="1544"/>
    <n v="37995970"/>
    <x v="0"/>
  </r>
  <r>
    <n v="519"/>
    <n v="0.65060700000000005"/>
    <n v="149991530"/>
    <n v="0"/>
    <n v="13"/>
    <n v="19573.0685018"/>
    <n v="18139024.706599899"/>
    <n v="14999153"/>
    <n v="149991530"/>
    <x v="1545"/>
    <n v="149991530"/>
    <x v="0"/>
  </r>
  <r>
    <n v="518"/>
    <n v="0.57347800000000004"/>
    <n v="149991520"/>
    <n v="1"/>
    <n v="6"/>
    <n v="22009.6871106"/>
    <n v="15988823.9077"/>
    <n v="14999152"/>
    <n v="149991520"/>
    <x v="1546"/>
    <n v="149991520"/>
    <x v="0"/>
  </r>
  <r>
    <n v="426"/>
    <n v="0.50051500000000004"/>
    <n v="149990590"/>
    <n v="1"/>
    <n v="12"/>
    <n v="19542.758456"/>
    <n v="13954602.306"/>
    <n v="14999059"/>
    <n v="149990590"/>
    <x v="1547"/>
    <n v="149990590"/>
    <x v="0"/>
  </r>
  <r>
    <n v="429"/>
    <n v="0.49025099999999999"/>
    <n v="149990620"/>
    <n v="1"/>
    <n v="14"/>
    <n v="20701.8813625"/>
    <n v="13668638.8838"/>
    <n v="14999062"/>
    <n v="149990620"/>
    <x v="1548"/>
    <n v="149990620"/>
    <x v="0"/>
  </r>
  <r>
    <n v="433"/>
    <n v="0.61702400000000002"/>
    <n v="149990660"/>
    <n v="2"/>
    <n v="11"/>
    <n v="22180.490537500002"/>
    <n v="17202869.6358"/>
    <n v="14999066"/>
    <n v="149990660"/>
    <x v="1549"/>
    <n v="149990660"/>
    <x v="0"/>
  </r>
  <r>
    <n v="432"/>
    <n v="0.43729000000000001"/>
    <n v="149990650"/>
    <n v="1"/>
    <n v="18"/>
    <n v="23496.9885717"/>
    <n v="12191700.768999901"/>
    <n v="14999065"/>
    <n v="149990650"/>
    <x v="1550"/>
    <n v="149990650"/>
    <x v="0"/>
  </r>
  <r>
    <n v="434"/>
    <n v="0.34584300000000001"/>
    <n v="149990670"/>
    <n v="2"/>
    <n v="8"/>
    <n v="17711.1625193"/>
    <n v="9642379.5141700003"/>
    <n v="14999067"/>
    <n v="149990670"/>
    <x v="1551"/>
    <n v="149990670"/>
    <x v="0"/>
  </r>
  <r>
    <n v="520"/>
    <n v="0.50334199999999996"/>
    <n v="149991540"/>
    <n v="3"/>
    <n v="5"/>
    <n v="16671.447803200001"/>
    <n v="14033326.6208"/>
    <n v="14999154"/>
    <n v="149991540"/>
    <x v="1552"/>
    <n v="149991540"/>
    <x v="0"/>
  </r>
  <r>
    <n v="422"/>
    <n v="0.25332500000000002"/>
    <n v="149990550"/>
    <n v="1"/>
    <n v="3"/>
    <n v="12686.846199899999"/>
    <n v="7062818.4272100003"/>
    <n v="14999055"/>
    <n v="149990550"/>
    <x v="1553"/>
    <n v="149990550"/>
    <x v="0"/>
  </r>
  <r>
    <n v="428"/>
    <n v="1.460901"/>
    <n v="149990610"/>
    <n v="3"/>
    <n v="18"/>
    <n v="32728.520883100002"/>
    <n v="40730180.162"/>
    <n v="14999061"/>
    <n v="149990610"/>
    <x v="1554"/>
    <n v="149990610"/>
    <x v="0"/>
  </r>
  <r>
    <n v="399"/>
    <n v="0.68476199999999998"/>
    <n v="149990320"/>
    <n v="3"/>
    <n v="12"/>
    <n v="25550.7900562"/>
    <n v="19091402.904199898"/>
    <n v="14999032"/>
    <n v="149990320"/>
    <x v="1555"/>
    <n v="149990320"/>
    <x v="0"/>
  </r>
  <r>
    <n v="430"/>
    <n v="0.21421699999999999"/>
    <n v="149990630"/>
    <n v="0"/>
    <n v="14"/>
    <n v="11957.5970917"/>
    <n v="5972541.6900699902"/>
    <n v="14999063"/>
    <n v="149990630"/>
    <x v="1556"/>
    <n v="149990630"/>
    <x v="0"/>
  </r>
  <r>
    <n v="414"/>
    <n v="0.35106599999999999"/>
    <n v="149990470"/>
    <n v="3"/>
    <n v="10"/>
    <n v="12805.076849700001"/>
    <n v="9787997.24702999"/>
    <n v="14999047"/>
    <n v="149990470"/>
    <x v="1557"/>
    <n v="149990470"/>
    <x v="0"/>
  </r>
  <r>
    <n v="413"/>
    <n v="0.24896099999999999"/>
    <n v="149990460"/>
    <n v="1"/>
    <n v="11"/>
    <n v="12280.8387021"/>
    <n v="6941215.6017899904"/>
    <n v="14999046"/>
    <n v="149990460"/>
    <x v="1558"/>
    <n v="149990460"/>
    <x v="0"/>
  </r>
  <r>
    <n v="431"/>
    <n v="0.14105100000000001"/>
    <n v="149990640"/>
    <n v="1"/>
    <n v="5"/>
    <n v="8233.6598071400003"/>
    <n v="3932645.33397"/>
    <n v="14999064"/>
    <n v="149990640"/>
    <x v="1559"/>
    <n v="149990640"/>
    <x v="0"/>
  </r>
  <r>
    <n v="389"/>
    <n v="0.53352299999999997"/>
    <n v="149990220"/>
    <n v="4"/>
    <n v="10"/>
    <n v="18437.279702399999"/>
    <n v="14875114.6583999"/>
    <n v="14999022"/>
    <n v="149990220"/>
    <x v="1560"/>
    <n v="149990220"/>
    <x v="0"/>
  </r>
  <r>
    <n v="383"/>
    <n v="0.26885399999999998"/>
    <n v="149990160"/>
    <n v="0"/>
    <n v="7"/>
    <n v="15185.993967"/>
    <n v="7495928.9500599904"/>
    <n v="14999016"/>
    <n v="149990160"/>
    <x v="1561"/>
    <n v="149990160"/>
    <x v="0"/>
  </r>
  <r>
    <n v="382"/>
    <n v="0.70550299999999999"/>
    <n v="149990150"/>
    <n v="4"/>
    <n v="14"/>
    <n v="18228.2630407"/>
    <n v="19669970.226100001"/>
    <n v="14999015"/>
    <n v="149990150"/>
    <x v="1562"/>
    <n v="149990150"/>
    <x v="0"/>
  </r>
  <r>
    <n v="423"/>
    <n v="0.20621200000000001"/>
    <n v="149990560"/>
    <n v="1"/>
    <n v="7"/>
    <n v="11528.5021354"/>
    <n v="5749337.7728300001"/>
    <n v="14999056"/>
    <n v="149990560"/>
    <x v="1563"/>
    <n v="149990560"/>
    <x v="0"/>
  </r>
  <r>
    <n v="390"/>
    <n v="0.52623500000000001"/>
    <n v="149990230"/>
    <n v="3"/>
    <n v="7"/>
    <n v="22071.7509875"/>
    <n v="14671891.635600001"/>
    <n v="14999023"/>
    <n v="149990230"/>
    <x v="1564"/>
    <n v="149990230"/>
    <x v="0"/>
  </r>
  <r>
    <n v="424"/>
    <n v="0.62109800000000004"/>
    <n v="149990570"/>
    <n v="0"/>
    <n v="7"/>
    <n v="18535.507117500001"/>
    <n v="17316781.043900002"/>
    <n v="14999057"/>
    <n v="149990570"/>
    <x v="1565"/>
    <n v="149990570"/>
    <x v="0"/>
  </r>
  <r>
    <n v="415"/>
    <n v="0.26913500000000001"/>
    <n v="149990480"/>
    <n v="4"/>
    <n v="6"/>
    <n v="11912.874171400001"/>
    <n v="7503738.18114"/>
    <n v="14999048"/>
    <n v="149990480"/>
    <x v="1566"/>
    <n v="149990480"/>
    <x v="0"/>
  </r>
  <r>
    <n v="387"/>
    <n v="0.17085900000000001"/>
    <n v="149990200"/>
    <n v="1"/>
    <n v="4"/>
    <n v="11486.4137813"/>
    <n v="4763849.5865700003"/>
    <n v="14999020"/>
    <n v="149990200"/>
    <x v="1567"/>
    <n v="149990200"/>
    <x v="0"/>
  </r>
  <r>
    <n v="375"/>
    <n v="0.41562700000000002"/>
    <n v="149990080"/>
    <n v="2"/>
    <n v="12"/>
    <n v="17729.7089977"/>
    <n v="11588242.7131999"/>
    <n v="14999008"/>
    <n v="149990080"/>
    <x v="1568"/>
    <n v="149990080"/>
    <x v="0"/>
  </r>
  <r>
    <n v="376"/>
    <n v="0.23502799999999999"/>
    <n v="149990090"/>
    <n v="3"/>
    <n v="8"/>
    <n v="15326.924165"/>
    <n v="6552992.1301999902"/>
    <n v="14999009"/>
    <n v="149990090"/>
    <x v="1569"/>
    <n v="149990090"/>
    <x v="0"/>
  </r>
  <r>
    <n v="385"/>
    <n v="0.44920399999999999"/>
    <n v="149990180"/>
    <n v="0"/>
    <n v="12"/>
    <n v="16141.2768906"/>
    <n v="12524296.4279"/>
    <n v="14999018"/>
    <n v="149990180"/>
    <x v="1570"/>
    <n v="149990180"/>
    <x v="0"/>
  </r>
  <r>
    <n v="381"/>
    <n v="0.176287"/>
    <n v="149990140"/>
    <n v="0"/>
    <n v="16"/>
    <n v="9666.7213436099992"/>
    <n v="4915159.9517999897"/>
    <n v="14999014"/>
    <n v="149990140"/>
    <x v="1571"/>
    <n v="149990140"/>
    <x v="0"/>
  </r>
  <r>
    <n v="370"/>
    <n v="0.15956400000000001"/>
    <n v="149990030"/>
    <n v="0"/>
    <n v="17"/>
    <n v="8936.1077051899993"/>
    <n v="4448865.9081499903"/>
    <n v="14999003"/>
    <n v="149990030"/>
    <x v="1572"/>
    <n v="149990030"/>
    <x v="0"/>
  </r>
  <r>
    <n v="379"/>
    <n v="8.0879000000000006E-2"/>
    <n v="149990120"/>
    <n v="0"/>
    <n v="6"/>
    <n v="6201.4428362099998"/>
    <n v="2255027.29434"/>
    <n v="14999012"/>
    <n v="149990120"/>
    <x v="1573"/>
    <n v="149990120"/>
    <x v="0"/>
  </r>
  <r>
    <n v="380"/>
    <n v="7.4216000000000004E-2"/>
    <n v="149990130"/>
    <n v="0"/>
    <n v="7"/>
    <n v="6030.7033589700004"/>
    <n v="2069299.2253399901"/>
    <n v="14999013"/>
    <n v="149990130"/>
    <x v="1574"/>
    <n v="149990130"/>
    <x v="0"/>
  </r>
  <r>
    <n v="378"/>
    <n v="0.12895499999999999"/>
    <n v="149990110"/>
    <n v="0"/>
    <n v="5"/>
    <n v="9538.6297197000004"/>
    <n v="3595540.10539999"/>
    <n v="14999011"/>
    <n v="149990110"/>
    <x v="1575"/>
    <n v="149990110"/>
    <x v="0"/>
  </r>
  <r>
    <n v="417"/>
    <n v="0.29552"/>
    <n v="149990500"/>
    <n v="1"/>
    <n v="7"/>
    <n v="15725.927834"/>
    <n v="8239097.9591100002"/>
    <n v="14999050"/>
    <n v="149990500"/>
    <x v="1576"/>
    <n v="149990500"/>
    <x v="0"/>
  </r>
  <r>
    <n v="416"/>
    <n v="0.24979100000000001"/>
    <n v="149990490"/>
    <n v="0"/>
    <n v="16"/>
    <n v="12337.110688700001"/>
    <n v="6964423.4325200003"/>
    <n v="14999049"/>
    <n v="149990490"/>
    <x v="1577"/>
    <n v="149990490"/>
    <x v="0"/>
  </r>
  <r>
    <n v="2430"/>
    <n v="0.53600199999999998"/>
    <n v="37995030"/>
    <n v="0"/>
    <n v="2"/>
    <n v="25237.3128822"/>
    <n v="14944455.9352"/>
    <n v="3799503"/>
    <n v="37995030"/>
    <x v="1578"/>
    <n v="37995030"/>
    <x v="0"/>
  </r>
  <r>
    <n v="2470"/>
    <n v="0.85636599999999996"/>
    <n v="37995420"/>
    <n v="69"/>
    <n v="16"/>
    <n v="35512.730106199997"/>
    <n v="23877063.695999902"/>
    <n v="3799542"/>
    <n v="37995420"/>
    <x v="1579"/>
    <n v="37995420"/>
    <x v="0"/>
  </r>
  <r>
    <n v="2462"/>
    <n v="0.91507700000000003"/>
    <n v="37995350"/>
    <n v="0"/>
    <n v="17"/>
    <n v="56453.100946400002"/>
    <n v="25514262.231899898"/>
    <n v="3799535"/>
    <n v="37995350"/>
    <x v="1580"/>
    <n v="37995350"/>
    <x v="0"/>
  </r>
  <r>
    <n v="2532"/>
    <n v="1.1792750000000001"/>
    <n v="37996030"/>
    <n v="1"/>
    <n v="14"/>
    <n v="45228.088391800004"/>
    <n v="32880185.866099901"/>
    <n v="3799603"/>
    <n v="37996030"/>
    <x v="1581"/>
    <n v="37996030"/>
    <x v="0"/>
  </r>
  <r>
    <n v="2528"/>
    <n v="0.74441800000000002"/>
    <n v="37996000"/>
    <n v="146"/>
    <n v="5"/>
    <n v="20589.761133700002"/>
    <n v="20755305.6116"/>
    <n v="3799600"/>
    <n v="37996000"/>
    <x v="1582"/>
    <n v="37996000"/>
    <x v="0"/>
  </r>
  <r>
    <n v="2424"/>
    <n v="1.174318"/>
    <n v="37994980"/>
    <n v="9"/>
    <n v="6"/>
    <n v="27817.798931000001"/>
    <n v="32742150.827599902"/>
    <n v="3799498"/>
    <n v="37994980"/>
    <x v="1583"/>
    <n v="37994980"/>
    <x v="0"/>
  </r>
  <r>
    <n v="2422"/>
    <n v="0.843889"/>
    <n v="37994960"/>
    <n v="83"/>
    <n v="10"/>
    <n v="21645.596328700001"/>
    <n v="23529415.732099898"/>
    <n v="3799496"/>
    <n v="37994960"/>
    <x v="1584"/>
    <n v="37994960"/>
    <x v="0"/>
  </r>
  <r>
    <n v="1601"/>
    <n v="1.193945"/>
    <n v="189991590"/>
    <n v="17"/>
    <n v="12"/>
    <n v="44620.152318599998"/>
    <n v="33289563.696600001"/>
    <n v="18999159"/>
    <n v="189991590"/>
    <x v="1585"/>
    <n v="189991590"/>
    <x v="0"/>
  </r>
  <r>
    <n v="2533"/>
    <n v="3.9608970000000001"/>
    <n v="37996040"/>
    <n v="33"/>
    <n v="9"/>
    <n v="93841.789472499906"/>
    <n v="110437491.824"/>
    <n v="3799604"/>
    <n v="37996040"/>
    <x v="1586"/>
    <n v="37996040"/>
    <x v="0"/>
  </r>
  <r>
    <n v="2421"/>
    <n v="1.210726"/>
    <n v="37994952"/>
    <n v="42"/>
    <n v="1"/>
    <n v="50236.980110299999"/>
    <n v="33757292.5578999"/>
    <n v="3799495"/>
    <n v="37994952"/>
    <x v="1587"/>
    <n v="37994950"/>
    <x v="1"/>
  </r>
  <r>
    <n v="2481"/>
    <n v="0.25923499999999999"/>
    <n v="37995530"/>
    <n v="0"/>
    <n v="2"/>
    <n v="12328.876798900001"/>
    <n v="7228071.5676800003"/>
    <n v="3799553"/>
    <n v="37995530"/>
    <x v="1588"/>
    <n v="37995530"/>
    <x v="0"/>
  </r>
  <r>
    <n v="2534"/>
    <n v="7.7824000000000004E-2"/>
    <n v="37996050"/>
    <n v="0"/>
    <n v="3"/>
    <n v="10284.6542971"/>
    <n v="2169913.81479999"/>
    <n v="3799605"/>
    <n v="37996050"/>
    <x v="1589"/>
    <n v="37996050"/>
    <x v="0"/>
  </r>
  <r>
    <n v="2531"/>
    <n v="0.74355499999999997"/>
    <n v="37996021"/>
    <n v="285"/>
    <n v="2"/>
    <n v="17813.652252399999"/>
    <n v="20730947.9866"/>
    <n v="3799602"/>
    <n v="37996021"/>
    <x v="1179"/>
    <n v="37996020"/>
    <x v="1"/>
  </r>
  <r>
    <n v="2471"/>
    <n v="0.54872799999999999"/>
    <n v="37995430"/>
    <n v="0"/>
    <n v="6"/>
    <n v="27715.977637100001"/>
    <n v="15299580.9286"/>
    <n v="3799543"/>
    <n v="37995430"/>
    <x v="1590"/>
    <n v="37995430"/>
    <x v="0"/>
  </r>
  <r>
    <n v="2478"/>
    <n v="0.31182500000000002"/>
    <n v="37995500"/>
    <n v="3"/>
    <n v="3"/>
    <n v="15454.731709"/>
    <n v="8694290.2908999901"/>
    <n v="3799550"/>
    <n v="37995500"/>
    <x v="1591"/>
    <n v="37995500"/>
    <x v="0"/>
  </r>
  <r>
    <n v="2479"/>
    <n v="0.25336700000000001"/>
    <n v="37995510"/>
    <n v="0"/>
    <n v="10"/>
    <n v="13896.481605200001"/>
    <n v="7064356.7205100004"/>
    <n v="3799551"/>
    <n v="37995510"/>
    <x v="1592"/>
    <n v="37995510"/>
    <x v="0"/>
  </r>
  <r>
    <n v="2473"/>
    <n v="0.246727"/>
    <n v="37995450"/>
    <n v="2"/>
    <n v="4"/>
    <n v="10757.8485645"/>
    <n v="6879152.1644799896"/>
    <n v="3799545"/>
    <n v="37995450"/>
    <x v="1593"/>
    <n v="37995450"/>
    <x v="0"/>
  </r>
  <r>
    <n v="2461"/>
    <n v="0.299788"/>
    <n v="37995340"/>
    <n v="0"/>
    <n v="11"/>
    <n v="15304.853513599999"/>
    <n v="8358589.1510199904"/>
    <n v="3799534"/>
    <n v="37995340"/>
    <x v="1594"/>
    <n v="37995340"/>
    <x v="0"/>
  </r>
  <r>
    <n v="2467"/>
    <n v="0.22467100000000001"/>
    <n v="37995400"/>
    <n v="4"/>
    <n v="10"/>
    <n v="12054.428713400001"/>
    <n v="6264133.1897499897"/>
    <n v="3799540"/>
    <n v="37995400"/>
    <x v="1595"/>
    <n v="37995400"/>
    <x v="0"/>
  </r>
  <r>
    <n v="2466"/>
    <n v="0.16895299999999999"/>
    <n v="37995390"/>
    <n v="0"/>
    <n v="6"/>
    <n v="10089.7228681"/>
    <n v="4710733.5846999902"/>
    <n v="3799539"/>
    <n v="37995390"/>
    <x v="1596"/>
    <n v="37995390"/>
    <x v="0"/>
  </r>
  <r>
    <n v="2465"/>
    <n v="0.167597"/>
    <n v="37995380"/>
    <n v="0"/>
    <n v="9"/>
    <n v="9474.4936440700003"/>
    <n v="4672898.4022399904"/>
    <n v="3799538"/>
    <n v="37995380"/>
    <x v="1597"/>
    <n v="37995380"/>
    <x v="0"/>
  </r>
  <r>
    <n v="2464"/>
    <n v="0.222381"/>
    <n v="37995370"/>
    <n v="20"/>
    <n v="11"/>
    <n v="11023.4207671"/>
    <n v="6200371.2315400001"/>
    <n v="3799537"/>
    <n v="37995370"/>
    <x v="1598"/>
    <n v="37995370"/>
    <x v="0"/>
  </r>
  <r>
    <n v="2468"/>
    <n v="0.137262"/>
    <n v="37995410"/>
    <n v="4"/>
    <n v="6"/>
    <n v="12589.3837215"/>
    <n v="3827110.8642199901"/>
    <n v="3799541"/>
    <n v="37995410"/>
    <x v="1599"/>
    <n v="37995410"/>
    <x v="0"/>
  </r>
  <r>
    <n v="2469"/>
    <n v="0.12919"/>
    <n v="37995411"/>
    <n v="63"/>
    <n v="1"/>
    <n v="9917.8872831999997"/>
    <n v="3602052.22218"/>
    <n v="3799541"/>
    <n v="37995411"/>
    <x v="1599"/>
    <n v="37995410"/>
    <x v="1"/>
  </r>
  <r>
    <n v="2477"/>
    <n v="0.16692199999999999"/>
    <n v="37995490"/>
    <n v="0"/>
    <n v="6"/>
    <n v="10518.720481"/>
    <n v="4654089.2813200001"/>
    <n v="3799549"/>
    <n v="37995490"/>
    <x v="1600"/>
    <n v="37995490"/>
    <x v="0"/>
  </r>
  <r>
    <n v="2476"/>
    <n v="9.7656000000000007E-2"/>
    <n v="37995480"/>
    <n v="0"/>
    <n v="6"/>
    <n v="8533.8572952100003"/>
    <n v="2722744.7209200002"/>
    <n v="3799548"/>
    <n v="37995480"/>
    <x v="1601"/>
    <n v="37995480"/>
    <x v="0"/>
  </r>
  <r>
    <n v="2474"/>
    <n v="0.30276900000000001"/>
    <n v="37995460"/>
    <n v="2"/>
    <n v="9"/>
    <n v="11781.383435399999"/>
    <n v="8441639.1629099902"/>
    <n v="3799546"/>
    <n v="37995460"/>
    <x v="1602"/>
    <n v="37995460"/>
    <x v="0"/>
  </r>
  <r>
    <n v="2475"/>
    <n v="0.21718999999999999"/>
    <n v="37995470"/>
    <n v="14"/>
    <n v="2"/>
    <n v="13833.5500214"/>
    <n v="6055676.1333499895"/>
    <n v="3799547"/>
    <n v="37995470"/>
    <x v="1603"/>
    <n v="37995470"/>
    <x v="0"/>
  </r>
  <r>
    <n v="2433"/>
    <n v="0.433977"/>
    <n v="37995060"/>
    <n v="7"/>
    <n v="5"/>
    <n v="15353.8061356"/>
    <n v="12099585.478"/>
    <n v="3799506"/>
    <n v="37995060"/>
    <x v="1604"/>
    <n v="37995060"/>
    <x v="0"/>
  </r>
  <r>
    <n v="2463"/>
    <n v="0.38872800000000002"/>
    <n v="37995360"/>
    <n v="0"/>
    <n v="8"/>
    <n v="14742.194102400001"/>
    <n v="10837688.671"/>
    <n v="3799536"/>
    <n v="37995360"/>
    <x v="1605"/>
    <n v="37995360"/>
    <x v="0"/>
  </r>
  <r>
    <n v="2437"/>
    <n v="0.27546100000000001"/>
    <n v="37995100"/>
    <n v="0"/>
    <n v="6"/>
    <n v="11585.3936214"/>
    <n v="7680846.4647000004"/>
    <n v="3799510"/>
    <n v="37995100"/>
    <x v="1606"/>
    <n v="37995100"/>
    <x v="0"/>
  </r>
  <r>
    <n v="2472"/>
    <n v="0.852379"/>
    <n v="37995440"/>
    <n v="0"/>
    <n v="4"/>
    <n v="36171.303195699998"/>
    <n v="23765679.5275"/>
    <n v="3799544"/>
    <n v="37995440"/>
    <x v="1607"/>
    <n v="37995440"/>
    <x v="0"/>
  </r>
  <r>
    <n v="2495"/>
    <n v="0.65448399999999995"/>
    <n v="37995670"/>
    <n v="79"/>
    <n v="9"/>
    <n v="25753.147734099999"/>
    <n v="18248425.709199902"/>
    <n v="3799567"/>
    <n v="37995670"/>
    <x v="1608"/>
    <n v="37995670"/>
    <x v="0"/>
  </r>
  <r>
    <n v="2427"/>
    <n v="0.53101100000000001"/>
    <n v="37995000"/>
    <n v="0"/>
    <n v="11"/>
    <n v="25162.368498100001"/>
    <n v="14805916.033"/>
    <n v="3799500"/>
    <n v="37995000"/>
    <x v="1609"/>
    <n v="37995000"/>
    <x v="0"/>
  </r>
  <r>
    <n v="2426"/>
    <n v="0.22154099999999999"/>
    <n v="37994990"/>
    <n v="0"/>
    <n v="2"/>
    <n v="16144.3196028"/>
    <n v="6177068.35891"/>
    <n v="3799499"/>
    <n v="37994990"/>
    <x v="1610"/>
    <n v="37994990"/>
    <x v="0"/>
  </r>
  <r>
    <n v="2416"/>
    <n v="0.20971500000000001"/>
    <n v="37994910"/>
    <n v="0"/>
    <n v="4"/>
    <n v="15682.904652699999"/>
    <n v="5847628.42454"/>
    <n v="3799491"/>
    <n v="37994910"/>
    <x v="1611"/>
    <n v="37994910"/>
    <x v="0"/>
  </r>
  <r>
    <n v="2417"/>
    <n v="0.23438899999999999"/>
    <n v="37994920"/>
    <n v="0"/>
    <n v="7"/>
    <n v="10901.1094959"/>
    <n v="6535365.0793399904"/>
    <n v="3799492"/>
    <n v="37994920"/>
    <x v="1612"/>
    <n v="37994920"/>
    <x v="0"/>
  </r>
  <r>
    <n v="2420"/>
    <n v="0.60848999999999998"/>
    <n v="37994951"/>
    <n v="73"/>
    <n v="3"/>
    <n v="27190.9782008"/>
    <n v="16966064.515799899"/>
    <n v="3799495"/>
    <n v="37994951"/>
    <x v="1587"/>
    <n v="37994950"/>
    <x v="1"/>
  </r>
  <r>
    <n v="2498"/>
    <n v="0.903196"/>
    <n v="37995700"/>
    <n v="32"/>
    <n v="11"/>
    <n v="43223.0791885"/>
    <n v="25182981.537599899"/>
    <n v="3799570"/>
    <n v="37995700"/>
    <x v="1613"/>
    <n v="37995700"/>
    <x v="0"/>
  </r>
  <r>
    <n v="2497"/>
    <n v="0.187893"/>
    <n v="37995690"/>
    <n v="0"/>
    <n v="5"/>
    <n v="9565.8443997800005"/>
    <n v="5238852.2955600005"/>
    <n v="3799569"/>
    <n v="37995690"/>
    <x v="1614"/>
    <n v="37995690"/>
    <x v="0"/>
  </r>
  <r>
    <n v="2406"/>
    <n v="0.31406400000000001"/>
    <n v="37994810"/>
    <n v="0"/>
    <n v="7"/>
    <n v="16176.7586567"/>
    <n v="8756902.2490800004"/>
    <n v="3799481"/>
    <n v="37994810"/>
    <x v="1615"/>
    <n v="37994810"/>
    <x v="0"/>
  </r>
  <r>
    <n v="2428"/>
    <n v="0.27758300000000002"/>
    <n v="37995010"/>
    <n v="2"/>
    <n v="10"/>
    <n v="13290.190757"/>
    <n v="7739730.8874199903"/>
    <n v="3799501"/>
    <n v="37995010"/>
    <x v="1616"/>
    <n v="37995010"/>
    <x v="0"/>
  </r>
  <r>
    <n v="2419"/>
    <n v="0.191664"/>
    <n v="37994940"/>
    <n v="0"/>
    <n v="7"/>
    <n v="10547.9814821"/>
    <n v="5344122.8671800001"/>
    <n v="3799494"/>
    <n v="37994940"/>
    <x v="1617"/>
    <n v="37994940"/>
    <x v="0"/>
  </r>
  <r>
    <n v="2423"/>
    <n v="0.29565399999999997"/>
    <n v="37994970"/>
    <n v="0"/>
    <n v="8"/>
    <n v="15292.0604508"/>
    <n v="8243636.0147599904"/>
    <n v="3799497"/>
    <n v="37994970"/>
    <x v="1618"/>
    <n v="37994970"/>
    <x v="0"/>
  </r>
  <r>
    <n v="2429"/>
    <n v="9.1513999999999998E-2"/>
    <n v="37995020"/>
    <n v="0"/>
    <n v="8"/>
    <n v="7353.3060378700002"/>
    <n v="2551607.27685"/>
    <n v="3799502"/>
    <n v="37995020"/>
    <x v="1619"/>
    <n v="37995020"/>
    <x v="0"/>
  </r>
  <r>
    <n v="371"/>
    <n v="2.9494470000000002"/>
    <n v="149990040"/>
    <n v="2"/>
    <n v="6"/>
    <n v="53934.721974200002"/>
    <n v="82232242.027799904"/>
    <n v="14999004"/>
    <n v="149990040"/>
    <x v="1620"/>
    <n v="149990040"/>
    <x v="0"/>
  </r>
  <r>
    <n v="2535"/>
    <n v="2.785987"/>
    <n v="37996060"/>
    <n v="2"/>
    <n v="2"/>
    <n v="58841.157242599998"/>
    <n v="77677283.555500001"/>
    <n v="3799606"/>
    <n v="37996060"/>
    <x v="1621"/>
    <n v="37996060"/>
    <x v="0"/>
  </r>
  <r>
    <n v="2536"/>
    <n v="0.62490299999999999"/>
    <n v="37996070"/>
    <n v="0"/>
    <n v="2"/>
    <n v="17736.910543800001"/>
    <n v="17423488.5902"/>
    <n v="3799607"/>
    <n v="37996070"/>
    <x v="1622"/>
    <n v="37996070"/>
    <x v="0"/>
  </r>
  <r>
    <n v="2425"/>
    <n v="0.93126799999999998"/>
    <n v="37994981"/>
    <n v="133"/>
    <n v="7"/>
    <n v="28897.397808099999"/>
    <n v="25965498.859099898"/>
    <n v="3799498"/>
    <n v="37994981"/>
    <x v="1583"/>
    <n v="37994980"/>
    <x v="1"/>
  </r>
  <r>
    <n v="1600"/>
    <n v="3.9546559999999999"/>
    <n v="189991580"/>
    <n v="10"/>
    <n v="11"/>
    <n v="50122.657940099998"/>
    <n v="110263084.17299899"/>
    <n v="18999158"/>
    <n v="189991580"/>
    <x v="1623"/>
    <n v="189991580"/>
    <x v="0"/>
  </r>
  <r>
    <n v="1602"/>
    <n v="0.65746700000000002"/>
    <n v="189991600"/>
    <n v="28"/>
    <n v="8"/>
    <n v="19266.5551337"/>
    <n v="18331687.215300001"/>
    <n v="18999160"/>
    <n v="189991600"/>
    <x v="1624"/>
    <n v="189991600"/>
    <x v="0"/>
  </r>
  <r>
    <n v="1510"/>
    <n v="0.49564900000000001"/>
    <n v="189990710"/>
    <n v="19"/>
    <n v="2"/>
    <n v="17494.665797199999"/>
    <n v="13820054.653200001"/>
    <n v="18999071"/>
    <n v="189990710"/>
    <x v="1625"/>
    <n v="189990710"/>
    <x v="0"/>
  </r>
  <r>
    <n v="211"/>
    <n v="6.7117490000000002"/>
    <n v="147990040"/>
    <n v="6"/>
    <n v="18"/>
    <n v="89183.655921700003"/>
    <n v="187186024.854"/>
    <n v="14799004"/>
    <n v="147990040"/>
    <x v="1626"/>
    <n v="147990040"/>
    <x v="0"/>
  </r>
  <r>
    <n v="208"/>
    <n v="5.8783349999999999"/>
    <n v="147990010"/>
    <n v="9"/>
    <n v="15"/>
    <n v="65182.768951500002"/>
    <n v="163939878.47999901"/>
    <n v="14799001"/>
    <n v="147990010"/>
    <x v="1627"/>
    <n v="147990010"/>
    <x v="0"/>
  </r>
  <r>
    <n v="272"/>
    <n v="7.9005799999999997"/>
    <n v="147990610"/>
    <n v="16"/>
    <n v="20"/>
    <n v="73682.324778900002"/>
    <n v="220333074.574"/>
    <n v="14799061"/>
    <n v="147990610"/>
    <x v="1628"/>
    <n v="147990610"/>
    <x v="0"/>
  </r>
  <r>
    <n v="235"/>
    <n v="9.2973909999999993"/>
    <n v="147990260"/>
    <n v="7"/>
    <n v="19"/>
    <n v="79491.833491199999"/>
    <n v="259286245.45899901"/>
    <n v="14799026"/>
    <n v="147990260"/>
    <x v="1629"/>
    <n v="147990260"/>
    <x v="0"/>
  </r>
  <r>
    <n v="322"/>
    <n v="4.9716079999999998"/>
    <n v="147991050"/>
    <n v="1"/>
    <n v="6"/>
    <n v="55401.3465067"/>
    <n v="138646373.366"/>
    <n v="14799105"/>
    <n v="147991050"/>
    <x v="1630"/>
    <n v="147991050"/>
    <x v="0"/>
  </r>
  <r>
    <n v="315"/>
    <n v="11.382977"/>
    <n v="147991000"/>
    <n v="27"/>
    <n v="21"/>
    <n v="90062.448935699998"/>
    <n v="317438106.426"/>
    <n v="14799100"/>
    <n v="147991000"/>
    <x v="1631"/>
    <n v="147991000"/>
    <x v="0"/>
  </r>
  <r>
    <n v="234"/>
    <n v="2.207573"/>
    <n v="147990250"/>
    <n v="8"/>
    <n v="7"/>
    <n v="37163.220845000003"/>
    <n v="61561865.314800002"/>
    <n v="14799025"/>
    <n v="147990250"/>
    <x v="1632"/>
    <n v="147990250"/>
    <x v="0"/>
  </r>
  <r>
    <n v="342"/>
    <n v="7.048095"/>
    <n v="147991240"/>
    <n v="27"/>
    <n v="25"/>
    <n v="89715.168663499906"/>
    <n v="196544452.007999"/>
    <n v="14799124"/>
    <n v="147991240"/>
    <x v="1633"/>
    <n v="147991240"/>
    <x v="0"/>
  </r>
  <r>
    <n v="242"/>
    <n v="0.50218600000000002"/>
    <n v="147990320"/>
    <n v="0"/>
    <n v="2"/>
    <n v="18043.4933571"/>
    <n v="14004254.0596999"/>
    <n v="14799032"/>
    <n v="147990320"/>
    <x v="1634"/>
    <n v="147990320"/>
    <x v="0"/>
  </r>
  <r>
    <n v="233"/>
    <n v="4.7397320000000001"/>
    <n v="147990240"/>
    <n v="29"/>
    <n v="9"/>
    <n v="64564.454887899999"/>
    <n v="132172782.109"/>
    <n v="14799024"/>
    <n v="147990240"/>
    <x v="1635"/>
    <n v="147990240"/>
    <x v="0"/>
  </r>
  <r>
    <n v="223"/>
    <n v="2.7194720000000001"/>
    <n v="147990150"/>
    <n v="10"/>
    <n v="18"/>
    <n v="39226.5721328"/>
    <n v="75835583.3759"/>
    <n v="14799015"/>
    <n v="147990150"/>
    <x v="1636"/>
    <n v="147990150"/>
    <x v="0"/>
  </r>
  <r>
    <n v="350"/>
    <n v="4.9560789999999999"/>
    <n v="147991310"/>
    <n v="14"/>
    <n v="14"/>
    <n v="62169.726984100002"/>
    <n v="138204493.99000001"/>
    <n v="14799131"/>
    <n v="147991310"/>
    <x v="1637"/>
    <n v="147991310"/>
    <x v="0"/>
  </r>
  <r>
    <n v="219"/>
    <n v="0.87289099999999997"/>
    <n v="147990120"/>
    <n v="6"/>
    <n v="10"/>
    <n v="27363.243968999999"/>
    <n v="24341310.261799902"/>
    <n v="14799012"/>
    <n v="147990120"/>
    <x v="1638"/>
    <n v="147990120"/>
    <x v="0"/>
  </r>
  <r>
    <n v="220"/>
    <n v="0.51733799999999996"/>
    <n v="147990121"/>
    <n v="55"/>
    <n v="7"/>
    <n v="15518.7194445"/>
    <n v="14426522.7237"/>
    <n v="14799012"/>
    <n v="147990121"/>
    <x v="1638"/>
    <n v="147990120"/>
    <x v="1"/>
  </r>
  <r>
    <n v="861"/>
    <n v="2.3894440000000001"/>
    <n v="165990840"/>
    <n v="6"/>
    <n v="23"/>
    <n v="36760.413564299997"/>
    <n v="66631315.593599901"/>
    <n v="16599084"/>
    <n v="165990840"/>
    <x v="1639"/>
    <n v="165990840"/>
    <x v="0"/>
  </r>
  <r>
    <n v="862"/>
    <n v="0.38183800000000001"/>
    <n v="165990842"/>
    <n v="19"/>
    <n v="2"/>
    <n v="16606.051953599999"/>
    <n v="10647975.9608"/>
    <n v="16599084"/>
    <n v="165990842"/>
    <x v="1639"/>
    <n v="165990840"/>
    <x v="1"/>
  </r>
  <r>
    <n v="855"/>
    <n v="3.3170130000000002"/>
    <n v="165990800"/>
    <n v="6"/>
    <n v="6"/>
    <n v="46965.447759000002"/>
    <n v="92497127.799400002"/>
    <n v="16599080"/>
    <n v="165990800"/>
    <x v="1640"/>
    <n v="165990800"/>
    <x v="0"/>
  </r>
  <r>
    <n v="856"/>
    <n v="0.54773000000000005"/>
    <n v="165990801"/>
    <n v="59"/>
    <n v="6"/>
    <n v="18171.999266399998"/>
    <n v="15274008.2991"/>
    <n v="16599080"/>
    <n v="165990801"/>
    <x v="1640"/>
    <n v="165990800"/>
    <x v="1"/>
  </r>
  <r>
    <n v="844"/>
    <n v="8.81874"/>
    <n v="165990700"/>
    <n v="27"/>
    <n v="23"/>
    <n v="69998.388193799998"/>
    <n v="245919935.13"/>
    <n v="16599070"/>
    <n v="165990700"/>
    <x v="1641"/>
    <n v="165990700"/>
    <x v="0"/>
  </r>
  <r>
    <n v="1949"/>
    <n v="2.5936520000000001"/>
    <n v="37990250"/>
    <n v="8"/>
    <n v="10"/>
    <n v="48549.1245777"/>
    <n v="72320630.031200007"/>
    <n v="3799025"/>
    <n v="37990250"/>
    <x v="1642"/>
    <n v="37990250"/>
    <x v="0"/>
  </r>
  <r>
    <n v="1952"/>
    <n v="1.278953"/>
    <n v="37990280"/>
    <n v="6"/>
    <n v="12"/>
    <n v="28689.2557285"/>
    <n v="35661929.891000003"/>
    <n v="3799028"/>
    <n v="37990280"/>
    <x v="1643"/>
    <n v="37990280"/>
    <x v="0"/>
  </r>
  <r>
    <n v="2070"/>
    <n v="0.50269200000000003"/>
    <n v="37991460"/>
    <n v="16"/>
    <n v="7"/>
    <n v="19614.548635700001"/>
    <n v="14017127.7599"/>
    <n v="3799146"/>
    <n v="37991460"/>
    <x v="1644"/>
    <n v="37991460"/>
    <x v="0"/>
  </r>
  <r>
    <n v="362"/>
    <n v="8.1937689999999996"/>
    <n v="147991430"/>
    <n v="16"/>
    <n v="39"/>
    <n v="75313.579209200005"/>
    <n v="228485233.06900001"/>
    <n v="14799143"/>
    <n v="147991430"/>
    <x v="1645"/>
    <n v="147991430"/>
    <x v="0"/>
  </r>
  <r>
    <n v="363"/>
    <n v="4.1969019999999997"/>
    <n v="147991440"/>
    <n v="14"/>
    <n v="12"/>
    <n v="54502.850781399997"/>
    <n v="117033375.926"/>
    <n v="14799144"/>
    <n v="147991440"/>
    <x v="1646"/>
    <n v="147991440"/>
    <x v="0"/>
  </r>
  <r>
    <n v="361"/>
    <n v="3.3651599999999999"/>
    <n v="147991420"/>
    <n v="22"/>
    <n v="13"/>
    <n v="55226.282241100002"/>
    <n v="93840027.540900007"/>
    <n v="14799142"/>
    <n v="147991420"/>
    <x v="1647"/>
    <n v="147991420"/>
    <x v="0"/>
  </r>
  <r>
    <n v="336"/>
    <n v="7.3887999999999998"/>
    <n v="147991190"/>
    <n v="46"/>
    <n v="22"/>
    <n v="75172.963722500004"/>
    <n v="206043257.12900001"/>
    <n v="14799119"/>
    <n v="147991190"/>
    <x v="1648"/>
    <n v="147991190"/>
    <x v="0"/>
  </r>
  <r>
    <n v="344"/>
    <n v="1.21146"/>
    <n v="147991260"/>
    <n v="7"/>
    <n v="5"/>
    <n v="33510.121892900002"/>
    <n v="33782785.708700001"/>
    <n v="14799126"/>
    <n v="147991260"/>
    <x v="1649"/>
    <n v="147991260"/>
    <x v="0"/>
  </r>
  <r>
    <n v="345"/>
    <n v="0.75510299999999997"/>
    <n v="147991270"/>
    <n v="39"/>
    <n v="8"/>
    <n v="27489.2043357"/>
    <n v="21056252.845899899"/>
    <n v="14799127"/>
    <n v="147991270"/>
    <x v="1650"/>
    <n v="147991270"/>
    <x v="0"/>
  </r>
  <r>
    <n v="1958"/>
    <n v="7.586023"/>
    <n v="37990340"/>
    <n v="6"/>
    <n v="17"/>
    <n v="94930.449536400003"/>
    <n v="211533062.551"/>
    <n v="3799034"/>
    <n v="37990340"/>
    <x v="1651"/>
    <n v="37990340"/>
    <x v="0"/>
  </r>
  <r>
    <n v="1962"/>
    <n v="4.1960170000000003"/>
    <n v="37990380"/>
    <n v="6"/>
    <n v="6"/>
    <n v="60891.999932500003"/>
    <n v="117002428.985"/>
    <n v="3799038"/>
    <n v="37990380"/>
    <x v="1652"/>
    <n v="37990380"/>
    <x v="0"/>
  </r>
  <r>
    <n v="1955"/>
    <n v="4.2926460000000004"/>
    <n v="37990310"/>
    <n v="10"/>
    <n v="8"/>
    <n v="62386.714711000001"/>
    <n v="119695734.906"/>
    <n v="3799031"/>
    <n v="37990310"/>
    <x v="1653"/>
    <n v="37990310"/>
    <x v="0"/>
  </r>
  <r>
    <n v="329"/>
    <n v="10.773978"/>
    <n v="147991120"/>
    <n v="21"/>
    <n v="24"/>
    <n v="81124.265694799906"/>
    <n v="300435145.37699902"/>
    <n v="14799112"/>
    <n v="147991120"/>
    <x v="1654"/>
    <n v="147991120"/>
    <x v="0"/>
  </r>
  <r>
    <n v="331"/>
    <n v="2.367613"/>
    <n v="147991140"/>
    <n v="11"/>
    <n v="7"/>
    <n v="34085.440620200003"/>
    <n v="66022387.766400002"/>
    <n v="14799114"/>
    <n v="147991140"/>
    <x v="1655"/>
    <n v="147991140"/>
    <x v="0"/>
  </r>
  <r>
    <n v="328"/>
    <n v="3.2311380000000001"/>
    <n v="147991110"/>
    <n v="10"/>
    <n v="12"/>
    <n v="42171.565905299998"/>
    <n v="90103348.883200005"/>
    <n v="14799111"/>
    <n v="147991110"/>
    <x v="1656"/>
    <n v="147991110"/>
    <x v="0"/>
  </r>
  <r>
    <n v="333"/>
    <n v="4.3664180000000004"/>
    <n v="147991160"/>
    <n v="103"/>
    <n v="28"/>
    <n v="70733.497068099998"/>
    <n v="121758657.57600001"/>
    <n v="14799116"/>
    <n v="147991160"/>
    <x v="1657"/>
    <n v="147991160"/>
    <x v="0"/>
  </r>
  <r>
    <n v="335"/>
    <n v="5.7969E-2"/>
    <n v="147991180"/>
    <n v="0"/>
    <n v="3"/>
    <n v="14506.0219495"/>
    <n v="1616588.4556499899"/>
    <n v="14799118"/>
    <n v="147991180"/>
    <x v="1658"/>
    <n v="147991180"/>
    <x v="0"/>
  </r>
  <r>
    <n v="347"/>
    <n v="1.206102"/>
    <n v="147991280"/>
    <n v="12"/>
    <n v="18"/>
    <n v="35829.365722900002"/>
    <n v="33632893.781199902"/>
    <n v="14799128"/>
    <n v="147991280"/>
    <x v="1659"/>
    <n v="147991280"/>
    <x v="0"/>
  </r>
  <r>
    <n v="349"/>
    <n v="2.9742389999999999"/>
    <n v="147991300"/>
    <n v="19"/>
    <n v="12"/>
    <n v="52459.027231499997"/>
    <n v="82938710.650999904"/>
    <n v="14799130"/>
    <n v="147991300"/>
    <x v="1660"/>
    <n v="147991300"/>
    <x v="0"/>
  </r>
  <r>
    <n v="337"/>
    <n v="0.77152799999999999"/>
    <n v="147991200"/>
    <n v="6"/>
    <n v="3"/>
    <n v="29166.283905299999"/>
    <n v="21514703.237399898"/>
    <n v="14799120"/>
    <n v="147991200"/>
    <x v="1661"/>
    <n v="147991200"/>
    <x v="0"/>
  </r>
  <r>
    <n v="338"/>
    <n v="1.056"/>
    <n v="147991201"/>
    <n v="42"/>
    <n v="8"/>
    <n v="26268.089437099999"/>
    <n v="29447294.946699899"/>
    <n v="14799120"/>
    <n v="147991201"/>
    <x v="1661"/>
    <n v="147991200"/>
    <x v="1"/>
  </r>
  <r>
    <n v="343"/>
    <n v="0.41391899999999998"/>
    <n v="147991250"/>
    <n v="8"/>
    <n v="21"/>
    <n v="18908.465522300001"/>
    <n v="11542313.848999901"/>
    <n v="14799125"/>
    <n v="147991250"/>
    <x v="1662"/>
    <n v="147991250"/>
    <x v="0"/>
  </r>
  <r>
    <n v="983"/>
    <n v="2.3999489999999999"/>
    <n v="165991970"/>
    <n v="14"/>
    <n v="10"/>
    <n v="41264.052942100003"/>
    <n v="66924259.594599903"/>
    <n v="16599197"/>
    <n v="165991970"/>
    <x v="1663"/>
    <n v="165991970"/>
    <x v="0"/>
  </r>
  <r>
    <n v="2078"/>
    <n v="0.46033299999999999"/>
    <n v="37991540"/>
    <n v="22"/>
    <n v="19"/>
    <n v="20594.205739699999"/>
    <n v="12835690.5508999"/>
    <n v="3799154"/>
    <n v="37991540"/>
    <x v="1664"/>
    <n v="37991540"/>
    <x v="0"/>
  </r>
  <r>
    <n v="2189"/>
    <n v="9.4838000000000006E-2"/>
    <n v="37992650"/>
    <n v="8"/>
    <n v="16"/>
    <n v="7757.0785186900002"/>
    <n v="2644292.6431300002"/>
    <n v="3799265"/>
    <n v="37992650"/>
    <x v="1665"/>
    <n v="37992650"/>
    <x v="0"/>
  </r>
  <r>
    <n v="2082"/>
    <n v="0.47030899999999998"/>
    <n v="37991580"/>
    <n v="0"/>
    <n v="4"/>
    <n v="17094.740142899998"/>
    <n v="13113610.8478"/>
    <n v="3799158"/>
    <n v="37991580"/>
    <x v="1666"/>
    <n v="37991580"/>
    <x v="0"/>
  </r>
  <r>
    <n v="2085"/>
    <n v="0.15384900000000001"/>
    <n v="37991610"/>
    <n v="0"/>
    <n v="4"/>
    <n v="8651.9732888199997"/>
    <n v="4289872.4798999904"/>
    <n v="3799161"/>
    <n v="37991610"/>
    <x v="1667"/>
    <n v="37991610"/>
    <x v="0"/>
  </r>
  <r>
    <n v="2084"/>
    <n v="0.10512199999999999"/>
    <n v="37991600"/>
    <n v="0"/>
    <n v="4"/>
    <n v="7739.9772014099999"/>
    <n v="2931175.8495499901"/>
    <n v="3799160"/>
    <n v="37991600"/>
    <x v="1668"/>
    <n v="37991600"/>
    <x v="0"/>
  </r>
  <r>
    <n v="2086"/>
    <n v="0.21884100000000001"/>
    <n v="37991620"/>
    <n v="4"/>
    <n v="6"/>
    <n v="11438.746229599999"/>
    <n v="6102060.1317499904"/>
    <n v="3799162"/>
    <n v="37991620"/>
    <x v="1669"/>
    <n v="37991620"/>
    <x v="0"/>
  </r>
  <r>
    <n v="2073"/>
    <n v="0.956592"/>
    <n v="37991490"/>
    <n v="6"/>
    <n v="8"/>
    <n v="24207.839859600001"/>
    <n v="26672816.7399"/>
    <n v="3799149"/>
    <n v="37991490"/>
    <x v="1670"/>
    <n v="37991490"/>
    <x v="0"/>
  </r>
  <r>
    <n v="2075"/>
    <n v="0.22827"/>
    <n v="37991510"/>
    <n v="16"/>
    <n v="13"/>
    <n v="13685.664983799999"/>
    <n v="6364998.5677199904"/>
    <n v="3799151"/>
    <n v="37991510"/>
    <x v="1671"/>
    <n v="37991510"/>
    <x v="0"/>
  </r>
  <r>
    <n v="2076"/>
    <n v="0.132193"/>
    <n v="37991520"/>
    <n v="40"/>
    <n v="8"/>
    <n v="16251.845814300001"/>
    <n v="3686143.94728"/>
    <n v="3799152"/>
    <n v="37991520"/>
    <x v="1672"/>
    <n v="37991520"/>
    <x v="0"/>
  </r>
  <r>
    <n v="2074"/>
    <n v="0.36538799999999999"/>
    <n v="37991500"/>
    <n v="13"/>
    <n v="3"/>
    <n v="14182.8282494"/>
    <n v="10188281.355699901"/>
    <n v="3799150"/>
    <n v="37991500"/>
    <x v="1673"/>
    <n v="37991500"/>
    <x v="0"/>
  </r>
  <r>
    <n v="2071"/>
    <n v="0.60760400000000003"/>
    <n v="37991470"/>
    <n v="2"/>
    <n v="16"/>
    <n v="17591.264090500001"/>
    <n v="16942117.259399898"/>
    <n v="3799147"/>
    <n v="37991470"/>
    <x v="1674"/>
    <n v="37991470"/>
    <x v="0"/>
  </r>
  <r>
    <n v="2119"/>
    <n v="0.26903100000000002"/>
    <n v="37991950"/>
    <n v="4"/>
    <n v="11"/>
    <n v="11506.231554100001"/>
    <n v="7501257.5607799897"/>
    <n v="3799195"/>
    <n v="37991950"/>
    <x v="1675"/>
    <n v="37991950"/>
    <x v="0"/>
  </r>
  <r>
    <n v="2083"/>
    <n v="0.32237100000000002"/>
    <n v="37991590"/>
    <n v="4"/>
    <n v="25"/>
    <n v="13350.9825643"/>
    <n v="8988664.6316100005"/>
    <n v="3799159"/>
    <n v="37991590"/>
    <x v="1676"/>
    <n v="37991590"/>
    <x v="0"/>
  </r>
  <r>
    <n v="2194"/>
    <n v="4.6710000000000002E-2"/>
    <n v="37992700"/>
    <n v="6"/>
    <n v="8"/>
    <n v="4780.8049873500004"/>
    <n v="1302384.7170800001"/>
    <n v="3799270"/>
    <n v="37992700"/>
    <x v="1677"/>
    <n v="37992700"/>
    <x v="0"/>
  </r>
  <r>
    <n v="2195"/>
    <n v="3.2177999999999998E-2"/>
    <n v="37992710"/>
    <n v="6"/>
    <n v="8"/>
    <n v="3814.6387488"/>
    <n v="897224.10470699903"/>
    <n v="3799271"/>
    <n v="37992710"/>
    <x v="1678"/>
    <n v="37992710"/>
    <x v="0"/>
  </r>
  <r>
    <n v="2193"/>
    <n v="4.5096999999999998E-2"/>
    <n v="37992690"/>
    <n v="12"/>
    <n v="8"/>
    <n v="4657.5298096300003"/>
    <n v="1257440.3713199899"/>
    <n v="3799269"/>
    <n v="37992690"/>
    <x v="1679"/>
    <n v="37992690"/>
    <x v="0"/>
  </r>
  <r>
    <n v="2125"/>
    <n v="6.8740999999999997E-2"/>
    <n v="37992010"/>
    <n v="4"/>
    <n v="2"/>
    <n v="6056.5282173100004"/>
    <n v="1916685.0371099899"/>
    <n v="3799201"/>
    <n v="37992010"/>
    <x v="1680"/>
    <n v="37992010"/>
    <x v="0"/>
  </r>
  <r>
    <n v="2122"/>
    <n v="4.5526999999999998E-2"/>
    <n v="37991980"/>
    <n v="2"/>
    <n v="1"/>
    <n v="4538.9315251799999"/>
    <n v="1269448.4973800001"/>
    <n v="3799198"/>
    <n v="37991980"/>
    <x v="1681"/>
    <n v="37991980"/>
    <x v="0"/>
  </r>
  <r>
    <n v="2121"/>
    <n v="5.2705000000000002E-2"/>
    <n v="37991970"/>
    <n v="12"/>
    <n v="7"/>
    <n v="4858.2299991299997"/>
    <n v="1469577.2300799901"/>
    <n v="3799197"/>
    <n v="37991970"/>
    <x v="1682"/>
    <n v="37991970"/>
    <x v="0"/>
  </r>
  <r>
    <n v="1960"/>
    <n v="0.38014799999999999"/>
    <n v="37990360"/>
    <n v="0"/>
    <n v="2"/>
    <n v="16607.468324099998"/>
    <n v="10600378.566500001"/>
    <n v="3799036"/>
    <n v="37990360"/>
    <x v="1683"/>
    <n v="37990360"/>
    <x v="0"/>
  </r>
  <r>
    <n v="1950"/>
    <n v="2.8392430000000002"/>
    <n v="37990260"/>
    <n v="51"/>
    <n v="20"/>
    <n v="35743.343617300001"/>
    <n v="79168325.193900004"/>
    <n v="3799026"/>
    <n v="37990260"/>
    <x v="1684"/>
    <n v="37990260"/>
    <x v="0"/>
  </r>
  <r>
    <n v="2238"/>
    <n v="6.3615649999999997"/>
    <n v="37993130"/>
    <n v="78"/>
    <n v="15"/>
    <n v="58770.409327300003"/>
    <n v="177377462.09900001"/>
    <n v="3799313"/>
    <n v="37993130"/>
    <x v="1685"/>
    <n v="37993130"/>
    <x v="0"/>
  </r>
  <r>
    <n v="1929"/>
    <n v="4.5811000000000002"/>
    <n v="37990060"/>
    <n v="22"/>
    <n v="10"/>
    <n v="64205.314420299997"/>
    <n v="127737419.59900001"/>
    <n v="3799006"/>
    <n v="37990060"/>
    <x v="1686"/>
    <n v="37990060"/>
    <x v="0"/>
  </r>
  <r>
    <n v="2236"/>
    <n v="16.563656000000002"/>
    <n v="37993110"/>
    <n v="20"/>
    <n v="25"/>
    <n v="91344.982242300001"/>
    <n v="461841629.51700002"/>
    <n v="3799311"/>
    <n v="37993110"/>
    <x v="1687"/>
    <n v="37993110"/>
    <x v="0"/>
  </r>
  <r>
    <n v="1932"/>
    <n v="10.515475"/>
    <n v="37990090"/>
    <n v="30"/>
    <n v="15"/>
    <n v="113426.192832999"/>
    <n v="293209886.58399898"/>
    <n v="3799009"/>
    <n v="37990090"/>
    <x v="1688"/>
    <n v="37990090"/>
    <x v="0"/>
  </r>
  <r>
    <n v="1930"/>
    <n v="6.2398569999999998"/>
    <n v="37990070"/>
    <n v="6"/>
    <n v="5"/>
    <n v="60927.859129700002"/>
    <n v="173990030.933999"/>
    <n v="3799007"/>
    <n v="37990070"/>
    <x v="1689"/>
    <n v="37990070"/>
    <x v="0"/>
  </r>
  <r>
    <n v="1927"/>
    <n v="3.0505680000000002"/>
    <n v="37990040"/>
    <n v="12"/>
    <n v="11"/>
    <n v="52119.4569347"/>
    <n v="85062031.520099893"/>
    <n v="3799004"/>
    <n v="37990040"/>
    <x v="1690"/>
    <n v="37990040"/>
    <x v="0"/>
  </r>
  <r>
    <n v="1924"/>
    <n v="6.8250669999999998"/>
    <n v="37990010"/>
    <n v="18"/>
    <n v="18"/>
    <n v="77656.578663099906"/>
    <n v="190313019.36199901"/>
    <n v="3799001"/>
    <n v="37990010"/>
    <x v="1691"/>
    <n v="37990010"/>
    <x v="0"/>
  </r>
  <r>
    <n v="364"/>
    <n v="9.868938"/>
    <n v="147991450"/>
    <n v="34"/>
    <n v="17"/>
    <n v="92267.404469500005"/>
    <n v="275196607.68699902"/>
    <n v="14799145"/>
    <n v="147991450"/>
    <x v="1692"/>
    <n v="147991450"/>
    <x v="0"/>
  </r>
  <r>
    <n v="1956"/>
    <n v="2.5785939999999998"/>
    <n v="37990320"/>
    <n v="8"/>
    <n v="2"/>
    <n v="44136.550948999997"/>
    <n v="71901470.755899906"/>
    <n v="3799032"/>
    <n v="37990320"/>
    <x v="1693"/>
    <n v="37990320"/>
    <x v="0"/>
  </r>
  <r>
    <n v="330"/>
    <n v="0.21862799999999999"/>
    <n v="147991130"/>
    <n v="8"/>
    <n v="4"/>
    <n v="12454.361836800001"/>
    <n v="6096448.7731299903"/>
    <n v="14799113"/>
    <n v="147991130"/>
    <x v="1694"/>
    <n v="147991130"/>
    <x v="0"/>
  </r>
  <r>
    <n v="1933"/>
    <n v="1.4450499999999999"/>
    <n v="37990100"/>
    <n v="0"/>
    <n v="7"/>
    <n v="29594.687160099998"/>
    <n v="40294222.712099902"/>
    <n v="3799010"/>
    <n v="37990100"/>
    <x v="1695"/>
    <n v="37990100"/>
    <x v="0"/>
  </r>
  <r>
    <n v="2079"/>
    <n v="0.50083699999999998"/>
    <n v="37991550"/>
    <n v="0"/>
    <n v="35"/>
    <n v="29474.176366600001"/>
    <n v="13964716.828"/>
    <n v="3799155"/>
    <n v="37991550"/>
    <x v="1696"/>
    <n v="37991550"/>
    <x v="0"/>
  </r>
  <r>
    <n v="1943"/>
    <n v="4.8653510000000004"/>
    <n v="37990190"/>
    <n v="73"/>
    <n v="10"/>
    <n v="47820.216314199999"/>
    <n v="135660761.65400001"/>
    <n v="3799019"/>
    <n v="37990190"/>
    <x v="1697"/>
    <n v="37990190"/>
    <x v="0"/>
  </r>
  <r>
    <n v="1944"/>
    <n v="0.47912399999999999"/>
    <n v="37990200"/>
    <n v="0"/>
    <n v="5"/>
    <n v="18487.916910700002"/>
    <n v="13359063.964600001"/>
    <n v="3799020"/>
    <n v="37990200"/>
    <x v="1698"/>
    <n v="37990200"/>
    <x v="0"/>
  </r>
  <r>
    <n v="1947"/>
    <n v="0.66879500000000003"/>
    <n v="37990230"/>
    <n v="1"/>
    <n v="16"/>
    <n v="24376.147760100001"/>
    <n v="18648243.8268"/>
    <n v="3799023"/>
    <n v="37990230"/>
    <x v="1699"/>
    <n v="37990230"/>
    <x v="0"/>
  </r>
  <r>
    <n v="1935"/>
    <n v="0.483371"/>
    <n v="37990120"/>
    <n v="0"/>
    <n v="8"/>
    <n v="24351.858084"/>
    <n v="13477848.263499901"/>
    <n v="3799012"/>
    <n v="37990120"/>
    <x v="1700"/>
    <n v="37990120"/>
    <x v="0"/>
  </r>
  <r>
    <n v="1938"/>
    <n v="6.1118319999999997"/>
    <n v="37990140"/>
    <n v="16"/>
    <n v="15"/>
    <n v="60838.929106700001"/>
    <n v="170415773.58700001"/>
    <n v="3799014"/>
    <n v="37990140"/>
    <x v="1701"/>
    <n v="37990140"/>
    <x v="0"/>
  </r>
  <r>
    <n v="1934"/>
    <n v="2.5470190000000001"/>
    <n v="37990110"/>
    <n v="27"/>
    <n v="6"/>
    <n v="46246.454099000002"/>
    <n v="71019355.009200007"/>
    <n v="3799011"/>
    <n v="37990110"/>
    <x v="1702"/>
    <n v="37990110"/>
    <x v="0"/>
  </r>
  <r>
    <n v="2222"/>
    <n v="0.50359699999999996"/>
    <n v="37992960"/>
    <n v="0"/>
    <n v="12"/>
    <n v="15344.209370500001"/>
    <n v="14041616.3962999"/>
    <n v="3799296"/>
    <n v="37992960"/>
    <x v="1703"/>
    <n v="37992960"/>
    <x v="0"/>
  </r>
  <r>
    <n v="1936"/>
    <n v="0.58798099999999998"/>
    <n v="37990130"/>
    <n v="2"/>
    <n v="7"/>
    <n v="16819.334238399999"/>
    <n v="16394669.1538"/>
    <n v="3799013"/>
    <n v="37990130"/>
    <x v="1704"/>
    <n v="37990130"/>
    <x v="0"/>
  </r>
  <r>
    <n v="2215"/>
    <n v="0.44307299999999999"/>
    <n v="37992890"/>
    <n v="0"/>
    <n v="1"/>
    <n v="22170.939289099999"/>
    <n v="12354099.360400001"/>
    <n v="3799289"/>
    <n v="37992890"/>
    <x v="1705"/>
    <n v="37992890"/>
    <x v="0"/>
  </r>
  <r>
    <n v="2216"/>
    <n v="0.58233400000000002"/>
    <n v="37992900"/>
    <n v="36"/>
    <n v="7"/>
    <n v="16807.297929100001"/>
    <n v="16237048.9781"/>
    <n v="3799290"/>
    <n v="37992900"/>
    <x v="1706"/>
    <n v="37992900"/>
    <x v="0"/>
  </r>
  <r>
    <n v="2213"/>
    <n v="0.27693899999999999"/>
    <n v="37992870"/>
    <n v="0"/>
    <n v="28"/>
    <n v="13454.7779599"/>
    <n v="7721853.1041000001"/>
    <n v="3799287"/>
    <n v="37992870"/>
    <x v="1707"/>
    <n v="37992870"/>
    <x v="0"/>
  </r>
  <r>
    <n v="1939"/>
    <n v="0.43280400000000002"/>
    <n v="37990150"/>
    <n v="4"/>
    <n v="4"/>
    <n v="15829.1193079"/>
    <n v="12067816.184599901"/>
    <n v="3799015"/>
    <n v="37990150"/>
    <x v="1708"/>
    <n v="37990150"/>
    <x v="0"/>
  </r>
  <r>
    <n v="2221"/>
    <n v="0.29603000000000002"/>
    <n v="37992950"/>
    <n v="8"/>
    <n v="11"/>
    <n v="12179.0284503"/>
    <n v="8254131.8635200001"/>
    <n v="3799295"/>
    <n v="37992950"/>
    <x v="1709"/>
    <n v="37992950"/>
    <x v="0"/>
  </r>
  <r>
    <n v="2077"/>
    <n v="6.9320000000000007E-2"/>
    <n v="37991530"/>
    <n v="0"/>
    <n v="4"/>
    <n v="6372.5792697699999"/>
    <n v="1932812.62937"/>
    <n v="3799153"/>
    <n v="37991530"/>
    <x v="1710"/>
    <n v="37991530"/>
    <x v="0"/>
  </r>
  <r>
    <n v="1946"/>
    <n v="5.4928999999999999E-2"/>
    <n v="37990220"/>
    <n v="0"/>
    <n v="5"/>
    <n v="6405.4511310799999"/>
    <n v="1531610.94215"/>
    <n v="3799022"/>
    <n v="37990220"/>
    <x v="1711"/>
    <n v="37990220"/>
    <x v="0"/>
  </r>
  <r>
    <n v="2226"/>
    <n v="1.04234"/>
    <n v="37993000"/>
    <n v="0"/>
    <n v="16"/>
    <n v="31723.020068099999"/>
    <n v="29062997.806299899"/>
    <n v="3799300"/>
    <n v="37993000"/>
    <x v="1712"/>
    <n v="37993000"/>
    <x v="0"/>
  </r>
  <r>
    <n v="2228"/>
    <n v="1.3131949999999999"/>
    <n v="37993020"/>
    <n v="0"/>
    <n v="12"/>
    <n v="26181.3302902"/>
    <n v="36614883.955899902"/>
    <n v="3799302"/>
    <n v="37993020"/>
    <x v="1713"/>
    <n v="37993020"/>
    <x v="0"/>
  </r>
  <r>
    <n v="2239"/>
    <n v="0.39253500000000002"/>
    <n v="37993140"/>
    <n v="0"/>
    <n v="10"/>
    <n v="14668.2918082"/>
    <n v="10944815.0996"/>
    <n v="3799314"/>
    <n v="37993140"/>
    <x v="1714"/>
    <n v="37993140"/>
    <x v="0"/>
  </r>
  <r>
    <n v="2211"/>
    <n v="0.453928"/>
    <n v="37992850"/>
    <n v="2"/>
    <n v="12"/>
    <n v="15610.9602151"/>
    <n v="12656730.5802"/>
    <n v="3799285"/>
    <n v="37992850"/>
    <x v="1715"/>
    <n v="37992850"/>
    <x v="0"/>
  </r>
  <r>
    <n v="2212"/>
    <n v="0.56983700000000004"/>
    <n v="37992860"/>
    <n v="0"/>
    <n v="12"/>
    <n v="16773.6207574"/>
    <n v="15888586.4708999"/>
    <n v="3799286"/>
    <n v="37992860"/>
    <x v="1716"/>
    <n v="37992860"/>
    <x v="0"/>
  </r>
  <r>
    <n v="2223"/>
    <n v="0.17924000000000001"/>
    <n v="37992970"/>
    <n v="2"/>
    <n v="6"/>
    <n v="17158.071928599999"/>
    <n v="4997814.2589699896"/>
    <n v="3799297"/>
    <n v="37992970"/>
    <x v="1717"/>
    <n v="37992970"/>
    <x v="0"/>
  </r>
  <r>
    <n v="2225"/>
    <n v="0.24613499999999999"/>
    <n v="37992990"/>
    <n v="0"/>
    <n v="13"/>
    <n v="13960.351310599999"/>
    <n v="6862832.0009500002"/>
    <n v="3799299"/>
    <n v="37992990"/>
    <x v="1718"/>
    <n v="37992990"/>
    <x v="0"/>
  </r>
  <r>
    <n v="2214"/>
    <n v="0.27696799999999999"/>
    <n v="37992880"/>
    <n v="0"/>
    <n v="2"/>
    <n v="12840.7311242"/>
    <n v="7722623.5876099896"/>
    <n v="3799288"/>
    <n v="37992880"/>
    <x v="1719"/>
    <n v="37992880"/>
    <x v="0"/>
  </r>
  <r>
    <n v="1937"/>
    <n v="0.60927500000000001"/>
    <n v="37990131"/>
    <n v="57"/>
    <n v="8"/>
    <n v="17680.821722000001"/>
    <n v="16988309.689300001"/>
    <n v="3799013"/>
    <n v="37990131"/>
    <x v="1704"/>
    <n v="37990130"/>
    <x v="1"/>
  </r>
  <r>
    <n v="1928"/>
    <n v="1.637003"/>
    <n v="37990050"/>
    <n v="4"/>
    <n v="4"/>
    <n v="28859.688491299999"/>
    <n v="45645057.571199901"/>
    <n v="3799005"/>
    <n v="37990050"/>
    <x v="1720"/>
    <n v="37990050"/>
    <x v="0"/>
  </r>
  <r>
    <n v="2299"/>
    <n v="0.151282"/>
    <n v="37993740"/>
    <n v="2"/>
    <n v="10"/>
    <n v="8489.9799200500001"/>
    <n v="4218154.1813599896"/>
    <n v="3799374"/>
    <n v="37993740"/>
    <x v="1721"/>
    <n v="37993740"/>
    <x v="0"/>
  </r>
  <r>
    <n v="2296"/>
    <n v="0.153502"/>
    <n v="37993710"/>
    <n v="10"/>
    <n v="25"/>
    <n v="8278.8291365599998"/>
    <n v="4280021.62622"/>
    <n v="3799371"/>
    <n v="37993710"/>
    <x v="1722"/>
    <n v="37993710"/>
    <x v="0"/>
  </r>
  <r>
    <n v="2220"/>
    <n v="0.18831899999999999"/>
    <n v="37992940"/>
    <n v="2"/>
    <n v="3"/>
    <n v="10671.7329188"/>
    <n v="5250725.8156500002"/>
    <n v="3799294"/>
    <n v="37992940"/>
    <x v="1723"/>
    <n v="37992940"/>
    <x v="0"/>
  </r>
  <r>
    <n v="2201"/>
    <n v="1.7240070000000001"/>
    <n v="37992760"/>
    <n v="76"/>
    <n v="17"/>
    <n v="37182.224660899999"/>
    <n v="48069624.703699902"/>
    <n v="3799276"/>
    <n v="37992760"/>
    <x v="1724"/>
    <n v="37992760"/>
    <x v="0"/>
  </r>
  <r>
    <n v="1945"/>
    <n v="0.211339"/>
    <n v="37990210"/>
    <n v="4"/>
    <n v="14"/>
    <n v="13341.487116300001"/>
    <n v="5892945.8782599904"/>
    <n v="3799021"/>
    <n v="37990210"/>
    <x v="1725"/>
    <n v="37990210"/>
    <x v="0"/>
  </r>
  <r>
    <n v="2197"/>
    <n v="0.45092599999999999"/>
    <n v="37992730"/>
    <n v="4"/>
    <n v="9"/>
    <n v="21964.373211599999"/>
    <n v="12572941.120200001"/>
    <n v="3799273"/>
    <n v="37992730"/>
    <x v="1726"/>
    <n v="37992730"/>
    <x v="0"/>
  </r>
  <r>
    <n v="2198"/>
    <n v="6.8525000000000003E-2"/>
    <n v="37992731"/>
    <n v="34"/>
    <n v="4"/>
    <n v="5795.8299077700003"/>
    <n v="1910682.5098300001"/>
    <n v="3799273"/>
    <n v="37992731"/>
    <x v="1726"/>
    <n v="37992730"/>
    <x v="1"/>
  </r>
  <r>
    <n v="2199"/>
    <n v="0.250745"/>
    <n v="37992740"/>
    <n v="0"/>
    <n v="7"/>
    <n v="11601.4601064"/>
    <n v="6991459.5414800001"/>
    <n v="3799274"/>
    <n v="37992740"/>
    <x v="1727"/>
    <n v="37992740"/>
    <x v="0"/>
  </r>
  <r>
    <n v="2206"/>
    <n v="0.43443500000000002"/>
    <n v="37992810"/>
    <n v="2"/>
    <n v="12"/>
    <n v="19994.926419200001"/>
    <n v="12113280.1163"/>
    <n v="3799281"/>
    <n v="37992810"/>
    <x v="1728"/>
    <n v="37992810"/>
    <x v="0"/>
  </r>
  <r>
    <n v="2219"/>
    <n v="0.17075699999999999"/>
    <n v="37992930"/>
    <n v="0"/>
    <n v="2"/>
    <n v="9919.6782768499997"/>
    <n v="4761217.9501700001"/>
    <n v="3799293"/>
    <n v="37992930"/>
    <x v="1729"/>
    <n v="37992930"/>
    <x v="0"/>
  </r>
  <r>
    <n v="2207"/>
    <n v="0.119973"/>
    <n v="37992820"/>
    <n v="0"/>
    <n v="5"/>
    <n v="12067.1300844"/>
    <n v="3345154.11558"/>
    <n v="3799282"/>
    <n v="37992820"/>
    <x v="1730"/>
    <n v="37992820"/>
    <x v="0"/>
  </r>
  <r>
    <n v="2205"/>
    <n v="0.37742399999999998"/>
    <n v="37992800"/>
    <n v="0"/>
    <n v="10"/>
    <n v="19337.4151341"/>
    <n v="10523777.4356"/>
    <n v="3799280"/>
    <n v="37992800"/>
    <x v="1731"/>
    <n v="37992800"/>
    <x v="0"/>
  </r>
  <r>
    <n v="2297"/>
    <n v="0.180146"/>
    <n v="37993720"/>
    <n v="4"/>
    <n v="2"/>
    <n v="9520.2059016399999"/>
    <n v="5023009.7154200003"/>
    <n v="3799372"/>
    <n v="37993720"/>
    <x v="1732"/>
    <n v="37993720"/>
    <x v="0"/>
  </r>
  <r>
    <n v="2306"/>
    <n v="0.61009899999999995"/>
    <n v="37993810"/>
    <n v="0"/>
    <n v="4"/>
    <n v="27822.940795099999"/>
    <n v="17011462.187199902"/>
    <n v="3799381"/>
    <n v="37993810"/>
    <x v="1733"/>
    <n v="37993810"/>
    <x v="0"/>
  </r>
  <r>
    <n v="2307"/>
    <n v="0.13386899999999999"/>
    <n v="37993820"/>
    <n v="4"/>
    <n v="17"/>
    <n v="8992.0121865799993"/>
    <n v="3732673.2384899901"/>
    <n v="3799382"/>
    <n v="37993820"/>
    <x v="1734"/>
    <n v="37993820"/>
    <x v="0"/>
  </r>
  <r>
    <n v="2308"/>
    <n v="0.110516"/>
    <n v="37993830"/>
    <n v="2"/>
    <n v="7"/>
    <n v="7472.3730544099999"/>
    <n v="3081475.2849900001"/>
    <n v="3799383"/>
    <n v="37993830"/>
    <x v="1735"/>
    <n v="37993830"/>
    <x v="0"/>
  </r>
  <r>
    <n v="2217"/>
    <n v="0.30365500000000001"/>
    <n v="37992910"/>
    <n v="0"/>
    <n v="5"/>
    <n v="17305.783936200001"/>
    <n v="8466810.4947900008"/>
    <n v="3799291"/>
    <n v="37992910"/>
    <x v="1736"/>
    <n v="37992910"/>
    <x v="0"/>
  </r>
  <r>
    <n v="2305"/>
    <n v="0.208256"/>
    <n v="37993800"/>
    <n v="0"/>
    <n v="21"/>
    <n v="9594.56483587"/>
    <n v="5806739.6678499896"/>
    <n v="3799380"/>
    <n v="37993800"/>
    <x v="1737"/>
    <n v="37993800"/>
    <x v="0"/>
  </r>
  <r>
    <n v="2304"/>
    <n v="0.20696700000000001"/>
    <n v="37993790"/>
    <n v="0"/>
    <n v="1"/>
    <n v="10005.413435300001"/>
    <n v="5770763.6742700003"/>
    <n v="3799379"/>
    <n v="37993790"/>
    <x v="1738"/>
    <n v="37993790"/>
    <x v="0"/>
  </r>
  <r>
    <n v="2309"/>
    <n v="0.181614"/>
    <n v="37993840"/>
    <n v="10"/>
    <n v="27"/>
    <n v="10437.8095851"/>
    <n v="5063886.52226"/>
    <n v="3799384"/>
    <n v="37993840"/>
    <x v="1739"/>
    <n v="37993840"/>
    <x v="0"/>
  </r>
  <r>
    <n v="2303"/>
    <n v="0.15254200000000001"/>
    <n v="37993780"/>
    <n v="22"/>
    <n v="35"/>
    <n v="8818.3769480200008"/>
    <n v="4253242.9067500001"/>
    <n v="3799378"/>
    <n v="37993780"/>
    <x v="1740"/>
    <n v="37993780"/>
    <x v="0"/>
  </r>
  <r>
    <n v="2302"/>
    <n v="3.3057999999999997E-2"/>
    <n v="37993770"/>
    <n v="8"/>
    <n v="6"/>
    <n v="4203.0925908199997"/>
    <n v="921770.56620799901"/>
    <n v="3799377"/>
    <n v="37993770"/>
    <x v="1741"/>
    <n v="37993770"/>
    <x v="0"/>
  </r>
  <r>
    <n v="2204"/>
    <n v="0.40470099999999998"/>
    <n v="37992790"/>
    <n v="2"/>
    <n v="12"/>
    <n v="15044.9232794"/>
    <n v="11284196.948799901"/>
    <n v="3799279"/>
    <n v="37992790"/>
    <x v="1742"/>
    <n v="37992790"/>
    <x v="0"/>
  </r>
  <r>
    <n v="2200"/>
    <n v="0.122499"/>
    <n v="37992750"/>
    <n v="0"/>
    <n v="1"/>
    <n v="9498.1600333900005"/>
    <n v="3415749.01247"/>
    <n v="3799275"/>
    <n v="37992750"/>
    <x v="1743"/>
    <n v="37992750"/>
    <x v="0"/>
  </r>
  <r>
    <n v="1941"/>
    <n v="0.27182099999999998"/>
    <n v="37990170"/>
    <n v="0"/>
    <n v="8"/>
    <n v="13901.2617529"/>
    <n v="7579133.0624500001"/>
    <n v="3799017"/>
    <n v="37990170"/>
    <x v="1744"/>
    <n v="37990170"/>
    <x v="0"/>
  </r>
  <r>
    <n v="1940"/>
    <n v="0.15190400000000001"/>
    <n v="37990160"/>
    <n v="0"/>
    <n v="6"/>
    <n v="9548.6812667199993"/>
    <n v="4235515.8460499896"/>
    <n v="3799016"/>
    <n v="37990160"/>
    <x v="1745"/>
    <n v="37990160"/>
    <x v="0"/>
  </r>
  <r>
    <n v="2218"/>
    <n v="0.14255799999999999"/>
    <n v="37992920"/>
    <n v="0"/>
    <n v="5"/>
    <n v="8124.9016265399996"/>
    <n v="3974893.06155999"/>
    <n v="3799292"/>
    <n v="37992920"/>
    <x v="1746"/>
    <n v="37992920"/>
    <x v="0"/>
  </r>
  <r>
    <n v="2208"/>
    <n v="0.18701300000000001"/>
    <n v="37992821"/>
    <n v="53"/>
    <n v="4"/>
    <n v="10878.2659797"/>
    <n v="5214437.5687499903"/>
    <n v="3799282"/>
    <n v="37992821"/>
    <x v="1730"/>
    <n v="37992820"/>
    <x v="1"/>
  </r>
  <r>
    <n v="2202"/>
    <n v="9.5602999999999994E-2"/>
    <n v="37992770"/>
    <n v="12"/>
    <n v="2"/>
    <n v="7157.6857379599996"/>
    <n v="2665766.1795899901"/>
    <n v="3799277"/>
    <n v="37992770"/>
    <x v="1747"/>
    <n v="37992770"/>
    <x v="0"/>
  </r>
  <r>
    <n v="2203"/>
    <n v="9.1113E-2"/>
    <n v="37992780"/>
    <n v="0"/>
    <n v="5"/>
    <n v="7076.6080777799998"/>
    <n v="2540595.0101000001"/>
    <n v="3799278"/>
    <n v="37992780"/>
    <x v="1748"/>
    <n v="37992780"/>
    <x v="0"/>
  </r>
  <r>
    <n v="1948"/>
    <n v="0.14632400000000001"/>
    <n v="37990240"/>
    <n v="0"/>
    <n v="2"/>
    <n v="9162.9296962999997"/>
    <n v="4079965.95208999"/>
    <n v="3799024"/>
    <n v="37990240"/>
    <x v="1749"/>
    <n v="37990240"/>
    <x v="0"/>
  </r>
  <r>
    <n v="1814"/>
    <n v="0.33417000000000002"/>
    <n v="37911570"/>
    <n v="0"/>
    <n v="17"/>
    <n v="13455.3589354"/>
    <n v="9317311.6430900004"/>
    <n v="3791157"/>
    <n v="37911570"/>
    <x v="1750"/>
    <n v="37911570"/>
    <x v="0"/>
  </r>
  <r>
    <n v="2298"/>
    <n v="8.5998000000000005E-2"/>
    <n v="37993730"/>
    <n v="4"/>
    <n v="2"/>
    <n v="7657.9314933799997"/>
    <n v="2397875.48808"/>
    <n v="3799373"/>
    <n v="37993730"/>
    <x v="1751"/>
    <n v="37993730"/>
    <x v="0"/>
  </r>
  <r>
    <n v="2301"/>
    <n v="0.14052000000000001"/>
    <n v="37993760"/>
    <n v="0"/>
    <n v="2"/>
    <n v="8865.3968025100003"/>
    <n v="3918160.2825500001"/>
    <n v="3799376"/>
    <n v="37993760"/>
    <x v="1752"/>
    <n v="37993760"/>
    <x v="0"/>
  </r>
  <r>
    <n v="2295"/>
    <n v="0.276148"/>
    <n v="37993700"/>
    <n v="8"/>
    <n v="4"/>
    <n v="15371.8310635"/>
    <n v="7699860.1547999904"/>
    <n v="3799370"/>
    <n v="37993700"/>
    <x v="1753"/>
    <n v="37993700"/>
    <x v="0"/>
  </r>
  <r>
    <n v="2210"/>
    <n v="0.46504800000000002"/>
    <n v="37992840"/>
    <n v="18"/>
    <n v="39"/>
    <n v="15587.007522899999"/>
    <n v="12966763.062200001"/>
    <n v="3799284"/>
    <n v="37992840"/>
    <x v="1754"/>
    <n v="37992840"/>
    <x v="0"/>
  </r>
  <r>
    <n v="2209"/>
    <n v="0.158108"/>
    <n v="37992830"/>
    <n v="4"/>
    <n v="12"/>
    <n v="14776.8024061"/>
    <n v="4408591.7681200001"/>
    <n v="3799283"/>
    <n v="37992830"/>
    <x v="1755"/>
    <n v="37992830"/>
    <x v="0"/>
  </r>
  <r>
    <n v="2190"/>
    <n v="0.140156"/>
    <n v="37992660"/>
    <n v="2"/>
    <n v="8"/>
    <n v="12397.9234032"/>
    <n v="3907808.76511"/>
    <n v="3799266"/>
    <n v="37992660"/>
    <x v="1756"/>
    <n v="37992660"/>
    <x v="0"/>
  </r>
  <r>
    <n v="2192"/>
    <n v="3.9698999999999998E-2"/>
    <n v="37992680"/>
    <n v="6"/>
    <n v="8"/>
    <n v="4499.4489571499998"/>
    <n v="1106906.07552"/>
    <n v="3799268"/>
    <n v="37992680"/>
    <x v="1757"/>
    <n v="37992680"/>
    <x v="0"/>
  </r>
  <r>
    <n v="1816"/>
    <n v="0.117962"/>
    <n v="37911590"/>
    <n v="180"/>
    <n v="25"/>
    <n v="7502.87196202"/>
    <n v="3288920.9024399901"/>
    <n v="3791159"/>
    <n v="37911590"/>
    <x v="1758"/>
    <n v="37911590"/>
    <x v="0"/>
  </r>
  <r>
    <n v="1815"/>
    <n v="0.163385"/>
    <n v="37911580"/>
    <n v="172"/>
    <n v="28"/>
    <n v="8868.4009599000001"/>
    <n v="4555613.5352999903"/>
    <n v="3791158"/>
    <n v="37911580"/>
    <x v="1759"/>
    <n v="37911580"/>
    <x v="0"/>
  </r>
  <r>
    <n v="1818"/>
    <n v="5.5328000000000002E-2"/>
    <n v="37911610"/>
    <n v="8"/>
    <n v="12"/>
    <n v="6048.6975134900003"/>
    <n v="1542714.8822900001"/>
    <n v="3791161"/>
    <n v="37911610"/>
    <x v="1760"/>
    <n v="37911610"/>
    <x v="0"/>
  </r>
  <r>
    <n v="2300"/>
    <n v="3.0695E-2"/>
    <n v="37993750"/>
    <n v="4"/>
    <n v="5"/>
    <n v="4370.5994528700003"/>
    <n v="855901.49936500005"/>
    <n v="3799375"/>
    <n v="37993750"/>
    <x v="1761"/>
    <n v="37993750"/>
    <x v="0"/>
  </r>
  <r>
    <n v="1795"/>
    <n v="0.31847700000000001"/>
    <n v="37911380"/>
    <n v="0"/>
    <n v="8"/>
    <n v="14541.363095500001"/>
    <n v="8879786.77709"/>
    <n v="3791138"/>
    <n v="37911380"/>
    <x v="1762"/>
    <n v="37911380"/>
    <x v="0"/>
  </r>
  <r>
    <n v="2196"/>
    <n v="4.0451000000000001E-2"/>
    <n v="37992720"/>
    <n v="12"/>
    <n v="8"/>
    <n v="4555.0097827999998"/>
    <n v="1127870.1621300001"/>
    <n v="3799272"/>
    <n v="37992720"/>
    <x v="1763"/>
    <n v="37992720"/>
    <x v="0"/>
  </r>
  <r>
    <n v="2191"/>
    <n v="2.5631000000000001E-2"/>
    <n v="37992670"/>
    <n v="12"/>
    <n v="4"/>
    <n v="3501.2758619000001"/>
    <n v="714670.50713399902"/>
    <n v="3799267"/>
    <n v="37992670"/>
    <x v="1764"/>
    <n v="37992670"/>
    <x v="0"/>
  </r>
  <r>
    <n v="2120"/>
    <n v="8.7580000000000002E-3"/>
    <n v="37991960"/>
    <n v="0"/>
    <n v="2"/>
    <n v="2302.0924408699998"/>
    <n v="244279.452983"/>
    <n v="3799196"/>
    <n v="37991960"/>
    <x v="1765"/>
    <n v="37991960"/>
    <x v="0"/>
  </r>
  <r>
    <n v="1951"/>
    <n v="0.63576100000000002"/>
    <n v="37990270"/>
    <n v="0"/>
    <n v="8"/>
    <n v="21692.202108400001"/>
    <n v="17727287.822900001"/>
    <n v="3799027"/>
    <n v="37990270"/>
    <x v="1766"/>
    <n v="37990270"/>
    <x v="0"/>
  </r>
  <r>
    <n v="1942"/>
    <n v="1.6020810000000001"/>
    <n v="37990180"/>
    <n v="2"/>
    <n v="6"/>
    <n v="32281.024096000001"/>
    <n v="44671058.931199901"/>
    <n v="3799018"/>
    <n v="37990180"/>
    <x v="1767"/>
    <n v="37990180"/>
    <x v="0"/>
  </r>
  <r>
    <n v="1926"/>
    <n v="6.8389470000000001"/>
    <n v="37990030"/>
    <n v="12"/>
    <n v="26"/>
    <n v="76363.493040999907"/>
    <n v="190699511.428"/>
    <n v="3799003"/>
    <n v="37990030"/>
    <x v="1768"/>
    <n v="37990030"/>
    <x v="0"/>
  </r>
  <r>
    <n v="334"/>
    <n v="6.8491099999999996"/>
    <n v="147991170"/>
    <n v="22"/>
    <n v="6"/>
    <n v="74614.569004300007"/>
    <n v="190985981.99900001"/>
    <n v="14799117"/>
    <n v="147991170"/>
    <x v="1769"/>
    <n v="147991170"/>
    <x v="0"/>
  </r>
  <r>
    <n v="1925"/>
    <n v="1.8320730000000001"/>
    <n v="37990020"/>
    <n v="4"/>
    <n v="6"/>
    <n v="39954.104807399999"/>
    <n v="51086872.574600004"/>
    <n v="3799002"/>
    <n v="37990020"/>
    <x v="1770"/>
    <n v="37990020"/>
    <x v="0"/>
  </r>
  <r>
    <n v="1931"/>
    <n v="0.69724900000000001"/>
    <n v="37990080"/>
    <n v="0"/>
    <n v="6"/>
    <n v="19463.488926099999"/>
    <n v="19442382.2511"/>
    <n v="3799008"/>
    <n v="37990080"/>
    <x v="1771"/>
    <n v="37990080"/>
    <x v="0"/>
  </r>
  <r>
    <n v="1959"/>
    <n v="1.473814"/>
    <n v="37990350"/>
    <n v="2"/>
    <n v="4"/>
    <n v="38894.7382593"/>
    <n v="41096954.8125"/>
    <n v="3799035"/>
    <n v="37990350"/>
    <x v="1772"/>
    <n v="37990350"/>
    <x v="0"/>
  </r>
  <r>
    <n v="348"/>
    <n v="0.46000400000000002"/>
    <n v="147991290"/>
    <n v="3"/>
    <n v="19"/>
    <n v="18679.8180885"/>
    <n v="12827557.5835"/>
    <n v="14799129"/>
    <n v="147991290"/>
    <x v="1773"/>
    <n v="147991290"/>
    <x v="0"/>
  </r>
  <r>
    <n v="339"/>
    <n v="0.68176700000000001"/>
    <n v="147991210"/>
    <n v="18"/>
    <n v="13"/>
    <n v="24018.643215"/>
    <n v="19011654.635200001"/>
    <n v="14799121"/>
    <n v="147991210"/>
    <x v="1774"/>
    <n v="147991210"/>
    <x v="0"/>
  </r>
  <r>
    <n v="340"/>
    <n v="1.9611620000000001"/>
    <n v="147991220"/>
    <n v="16"/>
    <n v="5"/>
    <n v="33806.535938300003"/>
    <n v="54687997.523199901"/>
    <n v="14799122"/>
    <n v="147991220"/>
    <x v="1775"/>
    <n v="147991220"/>
    <x v="0"/>
  </r>
  <r>
    <n v="341"/>
    <n v="0.96687800000000002"/>
    <n v="147991230"/>
    <n v="18"/>
    <n v="10"/>
    <n v="22968.367387300001"/>
    <n v="26961817.943799902"/>
    <n v="14799123"/>
    <n v="147991230"/>
    <x v="1776"/>
    <n v="147991230"/>
    <x v="0"/>
  </r>
  <r>
    <n v="263"/>
    <n v="11.981819"/>
    <n v="147990520"/>
    <n v="26"/>
    <n v="19"/>
    <n v="92286.637759499907"/>
    <n v="334151308.486"/>
    <n v="14799052"/>
    <n v="147990520"/>
    <x v="1777"/>
    <n v="147990520"/>
    <x v="0"/>
  </r>
  <r>
    <n v="268"/>
    <n v="5.6355919999999999"/>
    <n v="147990570"/>
    <n v="0"/>
    <n v="9"/>
    <n v="59984.188411499999"/>
    <n v="157166056.18099901"/>
    <n v="14799057"/>
    <n v="147990570"/>
    <x v="1778"/>
    <n v="147990570"/>
    <x v="0"/>
  </r>
  <r>
    <n v="269"/>
    <n v="13.699299999999999"/>
    <n v="147990580"/>
    <n v="17"/>
    <n v="37"/>
    <n v="88191.023886800001"/>
    <n v="382058377.30699903"/>
    <n v="14799058"/>
    <n v="147990580"/>
    <x v="1779"/>
    <n v="147990580"/>
    <x v="0"/>
  </r>
  <r>
    <n v="271"/>
    <n v="6.3473119999999996"/>
    <n v="147990600"/>
    <n v="7"/>
    <n v="5"/>
    <n v="67216.829509799907"/>
    <n v="177017584.088"/>
    <n v="14799060"/>
    <n v="147990600"/>
    <x v="1780"/>
    <n v="147990600"/>
    <x v="0"/>
  </r>
  <r>
    <n v="273"/>
    <n v="3.0664989999999999"/>
    <n v="147990620"/>
    <n v="7"/>
    <n v="25"/>
    <n v="43187.838843099998"/>
    <n v="85514130.211300001"/>
    <n v="14799062"/>
    <n v="147990620"/>
    <x v="1781"/>
    <n v="147990620"/>
    <x v="0"/>
  </r>
  <r>
    <n v="278"/>
    <n v="0.55047999999999997"/>
    <n v="147990670"/>
    <n v="5"/>
    <n v="28"/>
    <n v="25282.166244399999"/>
    <n v="15351393.206800001"/>
    <n v="14799067"/>
    <n v="147990670"/>
    <x v="1782"/>
    <n v="147990670"/>
    <x v="0"/>
  </r>
  <r>
    <n v="324"/>
    <n v="6.5771499999999996"/>
    <n v="147991070"/>
    <n v="16"/>
    <n v="37"/>
    <n v="60554.961107700001"/>
    <n v="183420115.90799901"/>
    <n v="14799107"/>
    <n v="147991070"/>
    <x v="1783"/>
    <n v="147991070"/>
    <x v="0"/>
  </r>
  <r>
    <n v="274"/>
    <n v="2.0370539999999999"/>
    <n v="147990630"/>
    <n v="16"/>
    <n v="25"/>
    <n v="44722.3098216"/>
    <n v="56807339.579700001"/>
    <n v="14799063"/>
    <n v="147990630"/>
    <x v="1784"/>
    <n v="147990630"/>
    <x v="0"/>
  </r>
  <r>
    <n v="326"/>
    <n v="0.81939099999999998"/>
    <n v="147991090"/>
    <n v="3"/>
    <n v="13"/>
    <n v="23307.069279899999"/>
    <n v="22851042.365499899"/>
    <n v="14799109"/>
    <n v="147991090"/>
    <x v="1785"/>
    <n v="147991090"/>
    <x v="0"/>
  </r>
  <r>
    <n v="258"/>
    <n v="5.285838"/>
    <n v="147990470"/>
    <n v="9"/>
    <n v="10"/>
    <n v="60298.907416200003"/>
    <n v="147411879.016"/>
    <n v="14799047"/>
    <n v="147990470"/>
    <x v="1786"/>
    <n v="147990470"/>
    <x v="0"/>
  </r>
  <r>
    <n v="323"/>
    <n v="7.2197690000000003"/>
    <n v="147991060"/>
    <n v="13"/>
    <n v="22"/>
    <n v="75909.049811499906"/>
    <n v="201341962.942"/>
    <n v="14799106"/>
    <n v="147991060"/>
    <x v="1787"/>
    <n v="147991060"/>
    <x v="0"/>
  </r>
  <r>
    <n v="332"/>
    <n v="4.6207120000000002"/>
    <n v="147991150"/>
    <n v="7"/>
    <n v="14"/>
    <n v="53354.666997200002"/>
    <n v="128853692.793"/>
    <n v="14799115"/>
    <n v="147991150"/>
    <x v="1788"/>
    <n v="147991150"/>
    <x v="0"/>
  </r>
  <r>
    <n v="285"/>
    <n v="0.17274300000000001"/>
    <n v="147990740"/>
    <n v="0"/>
    <n v="2"/>
    <n v="9535.6441205299998"/>
    <n v="4817305.48599"/>
    <n v="14799074"/>
    <n v="147990740"/>
    <x v="1789"/>
    <n v="147990740"/>
    <x v="0"/>
  </r>
  <r>
    <n v="253"/>
    <n v="9.7649439999999998"/>
    <n v="147990420"/>
    <n v="16"/>
    <n v="35"/>
    <n v="100663.755745"/>
    <n v="272317823.69199902"/>
    <n v="14799042"/>
    <n v="147990420"/>
    <x v="1790"/>
    <n v="147990420"/>
    <x v="0"/>
  </r>
  <r>
    <n v="366"/>
    <n v="2.621416"/>
    <n v="147991470"/>
    <n v="14"/>
    <n v="7"/>
    <n v="44011.320360099999"/>
    <n v="73101875.449000001"/>
    <n v="14799147"/>
    <n v="147991470"/>
    <x v="1791"/>
    <n v="147991470"/>
    <x v="0"/>
  </r>
  <r>
    <n v="359"/>
    <n v="5.4433910000000001"/>
    <n v="147991400"/>
    <n v="7"/>
    <n v="4"/>
    <n v="75589.445311699907"/>
    <n v="151798444.71900001"/>
    <n v="14799140"/>
    <n v="147991400"/>
    <x v="1792"/>
    <n v="147991400"/>
    <x v="0"/>
  </r>
  <r>
    <n v="367"/>
    <n v="1.4842299999999999"/>
    <n v="147991480"/>
    <n v="3"/>
    <n v="6"/>
    <n v="27008.308671300001"/>
    <n v="41389462.103299901"/>
    <n v="14799148"/>
    <n v="147991480"/>
    <x v="1793"/>
    <n v="147991480"/>
    <x v="0"/>
  </r>
  <r>
    <n v="365"/>
    <n v="1.634722"/>
    <n v="147991460"/>
    <n v="17"/>
    <n v="9"/>
    <n v="38824.085370000001"/>
    <n v="45585901.225699902"/>
    <n v="14799146"/>
    <n v="147991460"/>
    <x v="1794"/>
    <n v="147991460"/>
    <x v="0"/>
  </r>
  <r>
    <n v="275"/>
    <n v="0.73048900000000005"/>
    <n v="147990640"/>
    <n v="1"/>
    <n v="6"/>
    <n v="24530.570832599999"/>
    <n v="20370928.937399901"/>
    <n v="14799064"/>
    <n v="147990640"/>
    <x v="1795"/>
    <n v="147990640"/>
    <x v="0"/>
  </r>
  <r>
    <n v="264"/>
    <n v="3.8008600000000001"/>
    <n v="147990530"/>
    <n v="2"/>
    <n v="4"/>
    <n v="50814.630175500002"/>
    <n v="106002238.646"/>
    <n v="14799053"/>
    <n v="147990530"/>
    <x v="1796"/>
    <n v="147990530"/>
    <x v="0"/>
  </r>
  <r>
    <n v="267"/>
    <n v="5.2893980000000003"/>
    <n v="147990560"/>
    <n v="5"/>
    <n v="10"/>
    <n v="59272.766778700003"/>
    <n v="147517473.96599901"/>
    <n v="14799056"/>
    <n v="147990560"/>
    <x v="1797"/>
    <n v="147990560"/>
    <x v="0"/>
  </r>
  <r>
    <n v="265"/>
    <n v="4.1732990000000001"/>
    <n v="147990540"/>
    <n v="4"/>
    <n v="6"/>
    <n v="53378.886785900002"/>
    <n v="116389112.059"/>
    <n v="14799054"/>
    <n v="147990540"/>
    <x v="1798"/>
    <n v="147990540"/>
    <x v="0"/>
  </r>
  <r>
    <n v="266"/>
    <n v="1.5574859999999999"/>
    <n v="147990550"/>
    <n v="6"/>
    <n v="7"/>
    <n v="41415.816603500003"/>
    <n v="43436464.644699901"/>
    <n v="14799055"/>
    <n v="147990550"/>
    <x v="1799"/>
    <n v="147990550"/>
    <x v="0"/>
  </r>
  <r>
    <n v="319"/>
    <n v="0.87866200000000005"/>
    <n v="147991030"/>
    <n v="1"/>
    <n v="9"/>
    <n v="24621.189434"/>
    <n v="24502732.309300002"/>
    <n v="14799103"/>
    <n v="147991030"/>
    <x v="1800"/>
    <n v="147991030"/>
    <x v="0"/>
  </r>
  <r>
    <n v="317"/>
    <n v="0.48422799999999999"/>
    <n v="147991011"/>
    <n v="40"/>
    <n v="8"/>
    <n v="16688.445214700001"/>
    <n v="13503595.377499901"/>
    <n v="14799101"/>
    <n v="147991011"/>
    <x v="1801"/>
    <n v="147991010"/>
    <x v="1"/>
  </r>
  <r>
    <n v="316"/>
    <n v="0.34258"/>
    <n v="147991010"/>
    <n v="0"/>
    <n v="1"/>
    <n v="18314.3580435"/>
    <n v="9553606.7453300003"/>
    <n v="14799101"/>
    <n v="147991010"/>
    <x v="1801"/>
    <n v="147991010"/>
    <x v="0"/>
  </r>
  <r>
    <n v="320"/>
    <n v="0.25847900000000001"/>
    <n v="147991031"/>
    <n v="22"/>
    <n v="4"/>
    <n v="11577.4159463"/>
    <n v="7208259.2931500003"/>
    <n v="14799103"/>
    <n v="147991031"/>
    <x v="1800"/>
    <n v="147991030"/>
    <x v="1"/>
  </r>
  <r>
    <n v="313"/>
    <n v="1.9077869999999999"/>
    <n v="147990990"/>
    <n v="6"/>
    <n v="9"/>
    <n v="41446.376320800002"/>
    <n v="53200673.8574"/>
    <n v="14799099"/>
    <n v="147990990"/>
    <x v="1802"/>
    <n v="147990990"/>
    <x v="0"/>
  </r>
  <r>
    <n v="296"/>
    <n v="0.526312"/>
    <n v="147990840"/>
    <n v="2"/>
    <n v="8"/>
    <n v="18842.976059500001"/>
    <n v="14677286.213300001"/>
    <n v="14799084"/>
    <n v="147990840"/>
    <x v="1803"/>
    <n v="147990840"/>
    <x v="0"/>
  </r>
  <r>
    <n v="298"/>
    <n v="0.11122899999999999"/>
    <n v="147990860"/>
    <n v="0"/>
    <n v="5"/>
    <n v="11183.617152999999"/>
    <n v="3101912.3698200001"/>
    <n v="14799086"/>
    <n v="147990860"/>
    <x v="1804"/>
    <n v="147990860"/>
    <x v="0"/>
  </r>
  <r>
    <n v="290"/>
    <n v="6.6339999999999996E-2"/>
    <n v="147990780"/>
    <n v="2"/>
    <n v="9"/>
    <n v="5476.7846290199996"/>
    <n v="1850024.00162"/>
    <n v="14799078"/>
    <n v="147990780"/>
    <x v="1805"/>
    <n v="147990780"/>
    <x v="0"/>
  </r>
  <r>
    <n v="277"/>
    <n v="8.6725999999999998E-2"/>
    <n v="147990660"/>
    <n v="1"/>
    <n v="14"/>
    <n v="6542.8452729800001"/>
    <n v="2418499.5970100001"/>
    <n v="14799066"/>
    <n v="147990660"/>
    <x v="1806"/>
    <n v="147990660"/>
    <x v="0"/>
  </r>
  <r>
    <n v="292"/>
    <n v="3.2458000000000001E-2"/>
    <n v="147990800"/>
    <n v="0"/>
    <n v="6"/>
    <n v="4181.8550205399997"/>
    <n v="905201.49632100004"/>
    <n v="14799080"/>
    <n v="147990800"/>
    <x v="1807"/>
    <n v="147990800"/>
    <x v="0"/>
  </r>
  <r>
    <n v="318"/>
    <n v="0.272173"/>
    <n v="147991020"/>
    <n v="1"/>
    <n v="9"/>
    <n v="12420.909917499999"/>
    <n v="7590114.6976199904"/>
    <n v="14799102"/>
    <n v="147991020"/>
    <x v="1808"/>
    <n v="147991020"/>
    <x v="0"/>
  </r>
  <r>
    <n v="305"/>
    <n v="1.1198049999999999"/>
    <n v="147990940"/>
    <n v="11"/>
    <n v="20"/>
    <n v="30078.3903331"/>
    <n v="31227468.123599902"/>
    <n v="14799094"/>
    <n v="147990940"/>
    <x v="1809"/>
    <n v="147990940"/>
    <x v="0"/>
  </r>
  <r>
    <n v="306"/>
    <n v="0.282136"/>
    <n v="147990950"/>
    <n v="1"/>
    <n v="14"/>
    <n v="15091.4029467"/>
    <n v="7867980.8661700003"/>
    <n v="14799095"/>
    <n v="147990950"/>
    <x v="1810"/>
    <n v="147990950"/>
    <x v="0"/>
  </r>
  <r>
    <n v="284"/>
    <n v="0.383932"/>
    <n v="147990730"/>
    <n v="8"/>
    <n v="15"/>
    <n v="32865.622220800004"/>
    <n v="10706915.407600001"/>
    <n v="14799073"/>
    <n v="147990730"/>
    <x v="1811"/>
    <n v="147990730"/>
    <x v="0"/>
  </r>
  <r>
    <n v="287"/>
    <n v="0.13652800000000001"/>
    <n v="147990760"/>
    <n v="6"/>
    <n v="4"/>
    <n v="14987.5499894"/>
    <n v="3807324.5461499901"/>
    <n v="14799076"/>
    <n v="147990760"/>
    <x v="1812"/>
    <n v="147990760"/>
    <x v="0"/>
  </r>
  <r>
    <n v="293"/>
    <n v="0.52302099999999996"/>
    <n v="147990810"/>
    <n v="1"/>
    <n v="1"/>
    <n v="19295.420373699999"/>
    <n v="14585437.0142"/>
    <n v="14799081"/>
    <n v="147990810"/>
    <x v="1813"/>
    <n v="147990810"/>
    <x v="0"/>
  </r>
  <r>
    <n v="302"/>
    <n v="0.129942"/>
    <n v="147990910"/>
    <n v="6"/>
    <n v="1"/>
    <n v="8474.0834409100007"/>
    <n v="3623637.8062700001"/>
    <n v="14799091"/>
    <n v="147990910"/>
    <x v="1814"/>
    <n v="147990910"/>
    <x v="0"/>
  </r>
  <r>
    <n v="299"/>
    <n v="7.7727000000000004E-2"/>
    <n v="147990880"/>
    <n v="0"/>
    <n v="2"/>
    <n v="10568.113326000001"/>
    <n v="2167769.7929600002"/>
    <n v="14799088"/>
    <n v="147990880"/>
    <x v="1815"/>
    <n v="147990880"/>
    <x v="0"/>
  </r>
  <r>
    <n v="303"/>
    <n v="1.029053"/>
    <n v="147990920"/>
    <n v="8"/>
    <n v="13"/>
    <n v="25502.340740700001"/>
    <n v="28696671.030000001"/>
    <n v="14799092"/>
    <n v="147990920"/>
    <x v="1816"/>
    <n v="147990920"/>
    <x v="0"/>
  </r>
  <r>
    <n v="304"/>
    <n v="0.67059100000000005"/>
    <n v="147990930"/>
    <n v="0"/>
    <n v="2"/>
    <n v="19653.111400599999"/>
    <n v="18700448.0955"/>
    <n v="14799093"/>
    <n v="147990930"/>
    <x v="1817"/>
    <n v="147990930"/>
    <x v="0"/>
  </r>
  <r>
    <n v="307"/>
    <n v="0.22625100000000001"/>
    <n v="147990960"/>
    <n v="8"/>
    <n v="7"/>
    <n v="16910.0636514"/>
    <n v="6309424.8424899904"/>
    <n v="14799096"/>
    <n v="147990960"/>
    <x v="1818"/>
    <n v="147990960"/>
    <x v="0"/>
  </r>
  <r>
    <n v="289"/>
    <n v="9.2442999999999997E-2"/>
    <n v="147990770"/>
    <n v="7"/>
    <n v="14"/>
    <n v="7262.5610440299997"/>
    <n v="2577928.98"/>
    <n v="14799077"/>
    <n v="147990770"/>
    <x v="1819"/>
    <n v="147990770"/>
    <x v="0"/>
  </r>
  <r>
    <n v="308"/>
    <n v="0.13242399999999999"/>
    <n v="147990961"/>
    <n v="43"/>
    <n v="3"/>
    <n v="8699.3636524100002"/>
    <n v="3692889.29397"/>
    <n v="14799096"/>
    <n v="147990961"/>
    <x v="1818"/>
    <n v="147990960"/>
    <x v="1"/>
  </r>
  <r>
    <n v="309"/>
    <n v="0.14633699999999999"/>
    <n v="147990970"/>
    <n v="0"/>
    <n v="7"/>
    <n v="8375.5130206100002"/>
    <n v="4080977.0670799902"/>
    <n v="14799097"/>
    <n v="147990970"/>
    <x v="1820"/>
    <n v="147990970"/>
    <x v="0"/>
  </r>
  <r>
    <n v="310"/>
    <n v="2.7796999999999999E-2"/>
    <n v="147990971"/>
    <n v="18"/>
    <n v="5"/>
    <n v="3578.5845253399998"/>
    <n v="775179.67951699905"/>
    <n v="14799097"/>
    <n v="147990971"/>
    <x v="1820"/>
    <n v="147990970"/>
    <x v="1"/>
  </r>
  <r>
    <n v="312"/>
    <n v="0.24513399999999999"/>
    <n v="147990980"/>
    <n v="7"/>
    <n v="9"/>
    <n v="11767.1084374"/>
    <n v="6836002.4329000004"/>
    <n v="14799098"/>
    <n v="147990980"/>
    <x v="1821"/>
    <n v="147990980"/>
    <x v="0"/>
  </r>
  <r>
    <n v="291"/>
    <n v="6.6434000000000007E-2"/>
    <n v="147990790"/>
    <n v="0"/>
    <n v="7"/>
    <n v="6190.1518087599998"/>
    <n v="1852683.3017899899"/>
    <n v="14799079"/>
    <n v="147990790"/>
    <x v="1822"/>
    <n v="147990790"/>
    <x v="0"/>
  </r>
  <r>
    <n v="286"/>
    <n v="0.122879"/>
    <n v="147990750"/>
    <n v="6"/>
    <n v="15"/>
    <n v="7853.3816430500001"/>
    <n v="3426680.5624199901"/>
    <n v="14799075"/>
    <n v="147990750"/>
    <x v="1823"/>
    <n v="147990750"/>
    <x v="0"/>
  </r>
  <r>
    <n v="311"/>
    <n v="5.7491E-2"/>
    <n v="147990972"/>
    <n v="1"/>
    <n v="6"/>
    <n v="5085.1090821099997"/>
    <n v="1603196.5013900001"/>
    <n v="14799097"/>
    <n v="147990972"/>
    <x v="1820"/>
    <n v="147990970"/>
    <x v="1"/>
  </r>
  <r>
    <n v="288"/>
    <n v="0.10816199999999999"/>
    <n v="147990761"/>
    <n v="23"/>
    <n v="7"/>
    <n v="7906.5927561999997"/>
    <n v="3016368.5902100001"/>
    <n v="14799076"/>
    <n v="147990761"/>
    <x v="1812"/>
    <n v="147990760"/>
    <x v="1"/>
  </r>
  <r>
    <n v="300"/>
    <n v="0.119627"/>
    <n v="147990890"/>
    <n v="0"/>
    <n v="2"/>
    <n v="11286.628195400001"/>
    <n v="3335977.3823199901"/>
    <n v="14799089"/>
    <n v="147990890"/>
    <x v="1824"/>
    <n v="147990890"/>
    <x v="0"/>
  </r>
  <r>
    <n v="301"/>
    <n v="0.46319100000000002"/>
    <n v="147990900"/>
    <n v="1"/>
    <n v="7"/>
    <n v="17084.238042000001"/>
    <n v="12916845.477700001"/>
    <n v="14799090"/>
    <n v="147990900"/>
    <x v="1825"/>
    <n v="147990900"/>
    <x v="0"/>
  </r>
  <r>
    <n v="295"/>
    <n v="0.55088099999999995"/>
    <n v="147990830"/>
    <n v="11"/>
    <n v="33"/>
    <n v="17008.5592287"/>
    <n v="15362516.1557"/>
    <n v="14799083"/>
    <n v="147990830"/>
    <x v="1826"/>
    <n v="147990830"/>
    <x v="0"/>
  </r>
  <r>
    <n v="321"/>
    <n v="0.42458600000000002"/>
    <n v="147991040"/>
    <n v="0"/>
    <n v="7"/>
    <n v="18588.9685498"/>
    <n v="11840619.9794"/>
    <n v="14799104"/>
    <n v="147991040"/>
    <x v="1827"/>
    <n v="147991040"/>
    <x v="0"/>
  </r>
  <r>
    <n v="325"/>
    <n v="1.5251749999999999"/>
    <n v="147991080"/>
    <n v="2"/>
    <n v="7"/>
    <n v="26696.3750889"/>
    <n v="42533522.491999902"/>
    <n v="14799108"/>
    <n v="147991080"/>
    <x v="1828"/>
    <n v="147991080"/>
    <x v="0"/>
  </r>
  <r>
    <n v="297"/>
    <n v="0.169539"/>
    <n v="147990850"/>
    <n v="6"/>
    <n v="19"/>
    <n v="8700.6553330900006"/>
    <n v="4727963.5366599904"/>
    <n v="14799085"/>
    <n v="147990850"/>
    <x v="1829"/>
    <n v="147990850"/>
    <x v="0"/>
  </r>
  <r>
    <n v="327"/>
    <n v="3.4027000000000002E-2"/>
    <n v="147991100"/>
    <n v="0"/>
    <n v="5"/>
    <n v="5049.69683661"/>
    <n v="948915.14048399904"/>
    <n v="14799110"/>
    <n v="147991100"/>
    <x v="1830"/>
    <n v="147991100"/>
    <x v="0"/>
  </r>
  <r>
    <n v="276"/>
    <n v="9.2468999999999996E-2"/>
    <n v="147990650"/>
    <n v="0"/>
    <n v="8"/>
    <n v="10532.745212100001"/>
    <n v="2578592.8744100002"/>
    <n v="14799065"/>
    <n v="147990650"/>
    <x v="1831"/>
    <n v="147990650"/>
    <x v="0"/>
  </r>
  <r>
    <n v="281"/>
    <n v="0.11880400000000001"/>
    <n v="147990700"/>
    <n v="1"/>
    <n v="12"/>
    <n v="8968.3251169399991"/>
    <n v="3313003.82011999"/>
    <n v="14799070"/>
    <n v="147990700"/>
    <x v="1832"/>
    <n v="147990700"/>
    <x v="0"/>
  </r>
  <r>
    <n v="280"/>
    <n v="5.8951999999999997E-2"/>
    <n v="147990690"/>
    <n v="2"/>
    <n v="5"/>
    <n v="5780.8533052299999"/>
    <n v="1644044.8111"/>
    <n v="14799069"/>
    <n v="147990690"/>
    <x v="1833"/>
    <n v="147990690"/>
    <x v="0"/>
  </r>
  <r>
    <n v="283"/>
    <n v="2.7650999999999998E-2"/>
    <n v="147990720"/>
    <n v="0"/>
    <n v="1"/>
    <n v="3562.43343878"/>
    <n v="771115.40403199894"/>
    <n v="14799072"/>
    <n v="147990720"/>
    <x v="1834"/>
    <n v="147990720"/>
    <x v="0"/>
  </r>
  <r>
    <n v="279"/>
    <n v="2.3772999999999999E-2"/>
    <n v="147990680"/>
    <n v="0"/>
    <n v="3"/>
    <n v="3512.7175817900002"/>
    <n v="662949.41062099906"/>
    <n v="14799068"/>
    <n v="147990680"/>
    <x v="1835"/>
    <n v="147990680"/>
    <x v="0"/>
  </r>
  <r>
    <n v="282"/>
    <n v="1.9282000000000001E-2"/>
    <n v="147990710"/>
    <n v="0"/>
    <n v="5"/>
    <n v="3101.1045592400001"/>
    <n v="537728.56859899894"/>
    <n v="14799071"/>
    <n v="147990710"/>
    <x v="1836"/>
    <n v="147990710"/>
    <x v="0"/>
  </r>
  <r>
    <n v="294"/>
    <n v="8.9767E-2"/>
    <n v="147990820"/>
    <n v="1"/>
    <n v="7"/>
    <n v="6925.1338558799998"/>
    <n v="2503337.8789599901"/>
    <n v="14799082"/>
    <n v="147990820"/>
    <x v="1837"/>
    <n v="147990820"/>
    <x v="0"/>
  </r>
  <r>
    <n v="314"/>
    <n v="0.91235299999999997"/>
    <n v="147990991"/>
    <n v="47"/>
    <n v="9"/>
    <n v="21093.905160900002"/>
    <n v="25443208.748199899"/>
    <n v="14799099"/>
    <n v="147990991"/>
    <x v="1802"/>
    <n v="147990990"/>
    <x v="1"/>
  </r>
  <r>
    <n v="270"/>
    <n v="5.8546500000000004"/>
    <n v="147990590"/>
    <n v="0"/>
    <n v="11"/>
    <n v="85968.004268699995"/>
    <n v="163280740.18200001"/>
    <n v="14799059"/>
    <n v="147990590"/>
    <x v="1838"/>
    <n v="147990590"/>
    <x v="0"/>
  </r>
  <r>
    <n v="977"/>
    <n v="3.8014709999999998"/>
    <n v="165991910"/>
    <n v="11"/>
    <n v="12"/>
    <n v="49454.207767899999"/>
    <n v="106003893.93700001"/>
    <n v="16599191"/>
    <n v="165991910"/>
    <x v="1839"/>
    <n v="165991910"/>
    <x v="0"/>
  </r>
  <r>
    <n v="978"/>
    <n v="2.9831490000000001"/>
    <n v="165991920"/>
    <n v="4"/>
    <n v="5"/>
    <n v="46394.265835699996"/>
    <n v="83184286.217299893"/>
    <n v="16599192"/>
    <n v="165991920"/>
    <x v="1840"/>
    <n v="165991920"/>
    <x v="0"/>
  </r>
  <r>
    <n v="976"/>
    <n v="3.241628"/>
    <n v="165991900"/>
    <n v="22"/>
    <n v="17"/>
    <n v="44288.127165500002"/>
    <n v="90393951.331100002"/>
    <n v="16599190"/>
    <n v="165991900"/>
    <x v="1841"/>
    <n v="165991900"/>
    <x v="0"/>
  </r>
  <r>
    <n v="1972"/>
    <n v="0.34331499999999998"/>
    <n v="37990480"/>
    <n v="0"/>
    <n v="12"/>
    <n v="29726.887641400001"/>
    <n v="9573059.3859999906"/>
    <n v="3799048"/>
    <n v="37990480"/>
    <x v="1842"/>
    <n v="37990480"/>
    <x v="0"/>
  </r>
  <r>
    <n v="1965"/>
    <n v="1.7752540000000001"/>
    <n v="37990410"/>
    <n v="10"/>
    <n v="4"/>
    <n v="29848.227192599999"/>
    <n v="49501132.421800002"/>
    <n v="3799041"/>
    <n v="37990410"/>
    <x v="1843"/>
    <n v="37990410"/>
    <x v="0"/>
  </r>
  <r>
    <n v="2023"/>
    <n v="1.688544"/>
    <n v="37990990"/>
    <n v="72"/>
    <n v="48"/>
    <n v="35512.601334699997"/>
    <n v="47081130.514700003"/>
    <n v="3799099"/>
    <n v="37990990"/>
    <x v="1844"/>
    <n v="37990990"/>
    <x v="0"/>
  </r>
  <r>
    <n v="2022"/>
    <n v="0.577318"/>
    <n v="37990980"/>
    <n v="8"/>
    <n v="13"/>
    <n v="20110.959400799999"/>
    <n v="16097462.59"/>
    <n v="3799098"/>
    <n v="37990980"/>
    <x v="1845"/>
    <n v="37990980"/>
    <x v="0"/>
  </r>
  <r>
    <n v="2021"/>
    <n v="0.43170500000000001"/>
    <n v="37990970"/>
    <n v="25"/>
    <n v="33"/>
    <n v="21723.723569400001"/>
    <n v="12037365.8006"/>
    <n v="3799097"/>
    <n v="37990970"/>
    <x v="1846"/>
    <n v="37990970"/>
    <x v="0"/>
  </r>
  <r>
    <n v="1967"/>
    <n v="0.47631000000000001"/>
    <n v="37990430"/>
    <n v="2"/>
    <n v="13"/>
    <n v="18265.0116074"/>
    <n v="13281428.311699901"/>
    <n v="3799043"/>
    <n v="37990430"/>
    <x v="1847"/>
    <n v="37990430"/>
    <x v="0"/>
  </r>
  <r>
    <n v="1973"/>
    <n v="7.6135999999999995E-2"/>
    <n v="37990490"/>
    <n v="0"/>
    <n v="5"/>
    <n v="9512.1959811899997"/>
    <n v="2123031.1358500002"/>
    <n v="3799049"/>
    <n v="37990490"/>
    <x v="1848"/>
    <n v="37990490"/>
    <x v="0"/>
  </r>
  <r>
    <n v="1982"/>
    <n v="1.029128"/>
    <n v="37990580"/>
    <n v="11"/>
    <n v="10"/>
    <n v="29260.369887699999"/>
    <n v="28696271.272399899"/>
    <n v="3799058"/>
    <n v="37990580"/>
    <x v="1849"/>
    <n v="37990580"/>
    <x v="0"/>
  </r>
  <r>
    <n v="1980"/>
    <n v="0.31813599999999997"/>
    <n v="37990560"/>
    <n v="8"/>
    <n v="6"/>
    <n v="17638.796669700001"/>
    <n v="8871005.1992700007"/>
    <n v="3799056"/>
    <n v="37990560"/>
    <x v="1850"/>
    <n v="37990560"/>
    <x v="0"/>
  </r>
  <r>
    <n v="965"/>
    <n v="2.6443650000000001"/>
    <n v="165991790"/>
    <n v="10"/>
    <n v="3"/>
    <n v="36420.452373699998"/>
    <n v="73737097.948899895"/>
    <n v="16599179"/>
    <n v="165991790"/>
    <x v="1851"/>
    <n v="165991790"/>
    <x v="0"/>
  </r>
  <r>
    <n v="968"/>
    <n v="2.6314820000000001"/>
    <n v="165991820"/>
    <n v="23"/>
    <n v="2"/>
    <n v="36027.1503524"/>
    <n v="73377671.215599895"/>
    <n v="16599182"/>
    <n v="165991820"/>
    <x v="1852"/>
    <n v="165991820"/>
    <x v="0"/>
  </r>
  <r>
    <n v="967"/>
    <n v="1.507468"/>
    <n v="165991810"/>
    <n v="6"/>
    <n v="12"/>
    <n v="32581.157529299999"/>
    <n v="42034965.603100002"/>
    <n v="16599181"/>
    <n v="165991810"/>
    <x v="1853"/>
    <n v="165991810"/>
    <x v="0"/>
  </r>
  <r>
    <n v="1020"/>
    <n v="0.25884699999999999"/>
    <n v="165992310"/>
    <n v="0"/>
    <n v="9"/>
    <n v="14897.2431311"/>
    <n v="7217808.5867299903"/>
    <n v="16599231"/>
    <n v="165992310"/>
    <x v="1854"/>
    <n v="165992310"/>
    <x v="0"/>
  </r>
  <r>
    <n v="1023"/>
    <n v="0.19655600000000001"/>
    <n v="165992340"/>
    <n v="1"/>
    <n v="9"/>
    <n v="10769.2322528"/>
    <n v="5480834.2300000004"/>
    <n v="16599234"/>
    <n v="165992340"/>
    <x v="1855"/>
    <n v="165992340"/>
    <x v="0"/>
  </r>
  <r>
    <n v="1021"/>
    <n v="0.39828400000000003"/>
    <n v="165992320"/>
    <n v="1"/>
    <n v="9"/>
    <n v="17298.7270126"/>
    <n v="11105907.4573"/>
    <n v="16599232"/>
    <n v="165992320"/>
    <x v="1856"/>
    <n v="165992320"/>
    <x v="0"/>
  </r>
  <r>
    <n v="1012"/>
    <n v="0.55056400000000005"/>
    <n v="165992230"/>
    <n v="0"/>
    <n v="11"/>
    <n v="17961.493894800002"/>
    <n v="15351976.32"/>
    <n v="16599223"/>
    <n v="165992230"/>
    <x v="1857"/>
    <n v="165992230"/>
    <x v="0"/>
  </r>
  <r>
    <n v="1015"/>
    <n v="0.149726"/>
    <n v="165992260"/>
    <n v="1"/>
    <n v="14"/>
    <n v="10995.362128700001"/>
    <n v="4175087.7533100001"/>
    <n v="16599226"/>
    <n v="165992260"/>
    <x v="1858"/>
    <n v="165992260"/>
    <x v="0"/>
  </r>
  <r>
    <n v="1016"/>
    <n v="0.248472"/>
    <n v="165992270"/>
    <n v="1"/>
    <n v="3"/>
    <n v="15178.7905326"/>
    <n v="6928542.9522500001"/>
    <n v="16599227"/>
    <n v="165992270"/>
    <x v="1859"/>
    <n v="165992270"/>
    <x v="0"/>
  </r>
  <r>
    <n v="1022"/>
    <n v="0.48596600000000001"/>
    <n v="165992330"/>
    <n v="8"/>
    <n v="4"/>
    <n v="16532.160220500002"/>
    <n v="13550856.2587"/>
    <n v="16599233"/>
    <n v="165992330"/>
    <x v="1860"/>
    <n v="165992330"/>
    <x v="0"/>
  </r>
  <r>
    <n v="1025"/>
    <n v="0.73748100000000005"/>
    <n v="165992360"/>
    <n v="10"/>
    <n v="13"/>
    <n v="42163.883271300001"/>
    <n v="20564096.747299898"/>
    <n v="16599236"/>
    <n v="165992360"/>
    <x v="1861"/>
    <n v="165992360"/>
    <x v="0"/>
  </r>
  <r>
    <n v="1014"/>
    <n v="9.1072E-2"/>
    <n v="165992250"/>
    <n v="0"/>
    <n v="2"/>
    <n v="7253.5764127000002"/>
    <n v="2539527.29271999"/>
    <n v="16599225"/>
    <n v="165992250"/>
    <x v="1862"/>
    <n v="165992250"/>
    <x v="0"/>
  </r>
  <r>
    <n v="1024"/>
    <n v="0.27335100000000001"/>
    <n v="165992350"/>
    <n v="1"/>
    <n v="8"/>
    <n v="11554.8325439"/>
    <n v="7622153.8917699903"/>
    <n v="16599235"/>
    <n v="165992350"/>
    <x v="1863"/>
    <n v="165992350"/>
    <x v="0"/>
  </r>
  <r>
    <n v="1018"/>
    <n v="6.9400000000000003E-2"/>
    <n v="165992290"/>
    <n v="1"/>
    <n v="2"/>
    <n v="9754.2757196799994"/>
    <n v="1935296.95417"/>
    <n v="16599229"/>
    <n v="165992290"/>
    <x v="1864"/>
    <n v="165992290"/>
    <x v="0"/>
  </r>
  <r>
    <n v="1019"/>
    <n v="0.16051099999999999"/>
    <n v="165992300"/>
    <n v="1"/>
    <n v="2"/>
    <n v="8798.5753321400007"/>
    <n v="4475696.6123700002"/>
    <n v="16599230"/>
    <n v="165992300"/>
    <x v="1865"/>
    <n v="165992300"/>
    <x v="0"/>
  </r>
  <r>
    <n v="1010"/>
    <n v="0.20919499999999999"/>
    <n v="165992210"/>
    <n v="1"/>
    <n v="2"/>
    <n v="12300.596388800001"/>
    <n v="5833324.6970300004"/>
    <n v="16599221"/>
    <n v="165992210"/>
    <x v="1866"/>
    <n v="165992210"/>
    <x v="0"/>
  </r>
  <r>
    <n v="1034"/>
    <n v="0.137653"/>
    <n v="165992450"/>
    <n v="0"/>
    <n v="3"/>
    <n v="10452.266195099999"/>
    <n v="3838474.05482999"/>
    <n v="16599245"/>
    <n v="165992450"/>
    <x v="1867"/>
    <n v="165992450"/>
    <x v="0"/>
  </r>
  <r>
    <n v="1029"/>
    <n v="0.19432199999999999"/>
    <n v="165992400"/>
    <n v="0"/>
    <n v="8"/>
    <n v="13616.686567000001"/>
    <n v="5418566.1812100001"/>
    <n v="16599240"/>
    <n v="165992400"/>
    <x v="1868"/>
    <n v="165992400"/>
    <x v="0"/>
  </r>
  <r>
    <n v="1074"/>
    <n v="0.39558599999999999"/>
    <n v="165992810"/>
    <n v="8"/>
    <n v="5"/>
    <n v="20240.003378699999"/>
    <n v="11030719.884199901"/>
    <n v="16599281"/>
    <n v="165992810"/>
    <x v="1869"/>
    <n v="165992810"/>
    <x v="0"/>
  </r>
  <r>
    <n v="1078"/>
    <n v="0.222222"/>
    <n v="165992850"/>
    <n v="22"/>
    <n v="6"/>
    <n v="10036.4390222"/>
    <n v="6196393.8199100001"/>
    <n v="16599285"/>
    <n v="165992850"/>
    <x v="1870"/>
    <n v="165992850"/>
    <x v="0"/>
  </r>
  <r>
    <n v="1065"/>
    <n v="0.291634"/>
    <n v="165992720"/>
    <n v="3"/>
    <n v="12"/>
    <n v="12082.006243600001"/>
    <n v="8131966.2248400003"/>
    <n v="16599272"/>
    <n v="165992720"/>
    <x v="1871"/>
    <n v="165992720"/>
    <x v="0"/>
  </r>
  <r>
    <n v="1068"/>
    <n v="0.72135000000000005"/>
    <n v="165992750"/>
    <n v="9"/>
    <n v="22"/>
    <n v="26178.407902999999"/>
    <n v="20114259.531199899"/>
    <n v="16599275"/>
    <n v="165992750"/>
    <x v="1872"/>
    <n v="165992750"/>
    <x v="0"/>
  </r>
  <r>
    <n v="1062"/>
    <n v="0.59113400000000005"/>
    <n v="165992690"/>
    <n v="10"/>
    <n v="9"/>
    <n v="41114.172464900003"/>
    <n v="16483502.618000001"/>
    <n v="16599269"/>
    <n v="165992690"/>
    <x v="1873"/>
    <n v="165992690"/>
    <x v="0"/>
  </r>
  <r>
    <n v="1058"/>
    <n v="1.4663660000000001"/>
    <n v="165992650"/>
    <n v="95"/>
    <n v="11"/>
    <n v="58456.292623000001"/>
    <n v="40888357.459200002"/>
    <n v="16599265"/>
    <n v="165992650"/>
    <x v="1874"/>
    <n v="165992650"/>
    <x v="0"/>
  </r>
  <r>
    <n v="1043"/>
    <n v="0.29761700000000002"/>
    <n v="165992540"/>
    <n v="3"/>
    <n v="2"/>
    <n v="18730.091138100001"/>
    <n v="8298755.5749700004"/>
    <n v="16599254"/>
    <n v="165992540"/>
    <x v="1875"/>
    <n v="165992540"/>
    <x v="0"/>
  </r>
  <r>
    <n v="1071"/>
    <n v="0.11738800000000001"/>
    <n v="165992780"/>
    <n v="0"/>
    <n v="5"/>
    <n v="7930.91759688"/>
    <n v="3273251.47743"/>
    <n v="16599278"/>
    <n v="165992780"/>
    <x v="1876"/>
    <n v="165992780"/>
    <x v="0"/>
  </r>
  <r>
    <n v="1489"/>
    <n v="0.83684099999999995"/>
    <n v="189990510"/>
    <n v="8"/>
    <n v="4"/>
    <n v="39069.196680499997"/>
    <n v="23334711.7469"/>
    <n v="18999051"/>
    <n v="189990510"/>
    <x v="1877"/>
    <n v="189990510"/>
    <x v="0"/>
  </r>
  <r>
    <n v="2072"/>
    <n v="0.71988600000000003"/>
    <n v="37991480"/>
    <n v="0"/>
    <n v="9"/>
    <n v="19855.700568"/>
    <n v="20072697.608800001"/>
    <n v="3799148"/>
    <n v="37991480"/>
    <x v="1878"/>
    <n v="37991480"/>
    <x v="0"/>
  </r>
  <r>
    <n v="2059"/>
    <n v="0.40287899999999999"/>
    <n v="37991350"/>
    <n v="3"/>
    <n v="10"/>
    <n v="14393.146243200001"/>
    <n v="11233617.5942"/>
    <n v="3799135"/>
    <n v="37991350"/>
    <x v="1879"/>
    <n v="37991350"/>
    <x v="0"/>
  </r>
  <r>
    <n v="2142"/>
    <n v="0.363593"/>
    <n v="37992180"/>
    <n v="6"/>
    <n v="11"/>
    <n v="21026.064545099998"/>
    <n v="10137903.878900001"/>
    <n v="3799218"/>
    <n v="37992180"/>
    <x v="1880"/>
    <n v="37992180"/>
    <x v="0"/>
  </r>
  <r>
    <n v="2140"/>
    <n v="0.249665"/>
    <n v="37992160"/>
    <n v="2"/>
    <n v="12"/>
    <n v="12710.101191899999"/>
    <n v="6961462.2935899897"/>
    <n v="3799216"/>
    <n v="37992160"/>
    <x v="1881"/>
    <n v="37992160"/>
    <x v="0"/>
  </r>
  <r>
    <n v="2141"/>
    <n v="0.30262"/>
    <n v="37992170"/>
    <n v="4"/>
    <n v="21"/>
    <n v="20158.786816"/>
    <n v="8437878.1947700009"/>
    <n v="3799217"/>
    <n v="37992170"/>
    <x v="1882"/>
    <n v="37992170"/>
    <x v="0"/>
  </r>
  <r>
    <n v="2370"/>
    <n v="1.4277169999999999"/>
    <n v="37994450"/>
    <n v="33"/>
    <n v="11"/>
    <n v="33282.825405800002"/>
    <n v="39833593.9947"/>
    <n v="3799445"/>
    <n v="37994450"/>
    <x v="1883"/>
    <n v="37994450"/>
    <x v="0"/>
  </r>
  <r>
    <n v="2020"/>
    <n v="1.3761570000000001"/>
    <n v="37990960"/>
    <n v="14"/>
    <n v="13"/>
    <n v="30214.720891100002"/>
    <n v="38371703.775700003"/>
    <n v="3799096"/>
    <n v="37990960"/>
    <x v="1884"/>
    <n v="37990960"/>
    <x v="0"/>
  </r>
  <r>
    <n v="2374"/>
    <n v="0.18145"/>
    <n v="37994490"/>
    <n v="8"/>
    <n v="2"/>
    <n v="33977.191083700003"/>
    <n v="5059075.1612099903"/>
    <n v="3799449"/>
    <n v="37994490"/>
    <x v="1885"/>
    <n v="37994490"/>
    <x v="0"/>
  </r>
  <r>
    <n v="2375"/>
    <n v="0.81626299999999996"/>
    <n v="37994500"/>
    <n v="4"/>
    <n v="4"/>
    <n v="35250.867261400002"/>
    <n v="22759527.625799902"/>
    <n v="3799450"/>
    <n v="37994500"/>
    <x v="1886"/>
    <n v="37994500"/>
    <x v="0"/>
  </r>
  <r>
    <n v="2376"/>
    <n v="0.68407300000000004"/>
    <n v="37994510"/>
    <n v="22"/>
    <n v="9"/>
    <n v="29026.5666127"/>
    <n v="19073965.295200001"/>
    <n v="3799451"/>
    <n v="37994510"/>
    <x v="1887"/>
    <n v="37994510"/>
    <x v="0"/>
  </r>
  <r>
    <n v="2060"/>
    <n v="0.26151099999999999"/>
    <n v="37991360"/>
    <n v="0"/>
    <n v="12"/>
    <n v="13635.9471896"/>
    <n v="7291801.1413099896"/>
    <n v="3799136"/>
    <n v="37991360"/>
    <x v="1888"/>
    <n v="37991360"/>
    <x v="0"/>
  </r>
  <r>
    <n v="2050"/>
    <n v="0.14730299999999999"/>
    <n v="37991260"/>
    <n v="4"/>
    <n v="7"/>
    <n v="11636.1397858"/>
    <n v="4107299.0266700001"/>
    <n v="3799126"/>
    <n v="37991260"/>
    <x v="1889"/>
    <n v="37991260"/>
    <x v="0"/>
  </r>
  <r>
    <n v="2048"/>
    <n v="0.33785199999999999"/>
    <n v="37991240"/>
    <n v="2"/>
    <n v="4"/>
    <n v="28361.2708184"/>
    <n v="9420730.0651299898"/>
    <n v="3799124"/>
    <n v="37991240"/>
    <x v="1890"/>
    <n v="37991240"/>
    <x v="0"/>
  </r>
  <r>
    <n v="2042"/>
    <n v="0.17180300000000001"/>
    <n v="37991180"/>
    <n v="2"/>
    <n v="6"/>
    <n v="9134.0764720200004"/>
    <n v="4790448.6553600002"/>
    <n v="3799118"/>
    <n v="37991180"/>
    <x v="1891"/>
    <n v="37991180"/>
    <x v="0"/>
  </r>
  <r>
    <n v="2049"/>
    <n v="0.31467099999999998"/>
    <n v="37991250"/>
    <n v="2"/>
    <n v="7"/>
    <n v="16742.756968000002"/>
    <n v="8774170.1749300007"/>
    <n v="3799125"/>
    <n v="37991250"/>
    <x v="1892"/>
    <n v="37991250"/>
    <x v="0"/>
  </r>
  <r>
    <n v="2058"/>
    <n v="0.23330000000000001"/>
    <n v="37991340"/>
    <n v="0"/>
    <n v="9"/>
    <n v="11627.0777593"/>
    <n v="6505186.4597399896"/>
    <n v="3799134"/>
    <n v="37991340"/>
    <x v="1893"/>
    <n v="37991340"/>
    <x v="0"/>
  </r>
  <r>
    <n v="2037"/>
    <n v="0.18986"/>
    <n v="37991130"/>
    <n v="2"/>
    <n v="14"/>
    <n v="10331.4361823"/>
    <n v="5294035.4688799903"/>
    <n v="3799113"/>
    <n v="37991130"/>
    <x v="1894"/>
    <n v="37991130"/>
    <x v="0"/>
  </r>
  <r>
    <n v="2039"/>
    <n v="0.18312100000000001"/>
    <n v="37991150"/>
    <n v="2"/>
    <n v="3"/>
    <n v="9511.0804775800007"/>
    <n v="5106034.8977800002"/>
    <n v="3799115"/>
    <n v="37991150"/>
    <x v="1895"/>
    <n v="37991150"/>
    <x v="0"/>
  </r>
  <r>
    <n v="2001"/>
    <n v="0.109371"/>
    <n v="37990770"/>
    <n v="4"/>
    <n v="8"/>
    <n v="7540.8930184299998"/>
    <n v="3049716.58760999"/>
    <n v="3799077"/>
    <n v="37990770"/>
    <x v="1896"/>
    <n v="37990770"/>
    <x v="0"/>
  </r>
  <r>
    <n v="1998"/>
    <n v="0.16137099999999999"/>
    <n v="37990740"/>
    <n v="12"/>
    <n v="9"/>
    <n v="8496.8135370199998"/>
    <n v="4499665.13112"/>
    <n v="3799074"/>
    <n v="37990740"/>
    <x v="1897"/>
    <n v="37990740"/>
    <x v="0"/>
  </r>
  <r>
    <n v="1991"/>
    <n v="0.16280800000000001"/>
    <n v="37990670"/>
    <n v="0"/>
    <n v="9"/>
    <n v="12984.1536464"/>
    <n v="4539808.2566"/>
    <n v="3799067"/>
    <n v="37990670"/>
    <x v="1898"/>
    <n v="37990670"/>
    <x v="0"/>
  </r>
  <r>
    <n v="1992"/>
    <n v="9.1508000000000006E-2"/>
    <n v="37990680"/>
    <n v="4"/>
    <n v="6"/>
    <n v="8540.2946421699999"/>
    <n v="2551665.7897399901"/>
    <n v="3799068"/>
    <n v="37990680"/>
    <x v="1899"/>
    <n v="37990680"/>
    <x v="0"/>
  </r>
  <r>
    <n v="1993"/>
    <n v="0.25500200000000001"/>
    <n v="37990690"/>
    <n v="0"/>
    <n v="1"/>
    <n v="11155.378848599999"/>
    <n v="7110415.1291800002"/>
    <n v="3799069"/>
    <n v="37990690"/>
    <x v="1900"/>
    <n v="37990690"/>
    <x v="0"/>
  </r>
  <r>
    <n v="1995"/>
    <n v="0.41359499999999999"/>
    <n v="37990710"/>
    <n v="25"/>
    <n v="12"/>
    <n v="18962.800840399999"/>
    <n v="11532661.7666"/>
    <n v="3799071"/>
    <n v="37990710"/>
    <x v="1901"/>
    <n v="37990710"/>
    <x v="0"/>
  </r>
  <r>
    <n v="1974"/>
    <n v="0.151728"/>
    <n v="37990500"/>
    <n v="0"/>
    <n v="2"/>
    <n v="11058.2790234"/>
    <n v="4230849.5923800003"/>
    <n v="3799050"/>
    <n v="37990500"/>
    <x v="1902"/>
    <n v="37990500"/>
    <x v="0"/>
  </r>
  <r>
    <n v="1994"/>
    <n v="6.6214999999999996E-2"/>
    <n v="37990700"/>
    <n v="0"/>
    <n v="2"/>
    <n v="6175.3880908000001"/>
    <n v="1846384.7733799899"/>
    <n v="3799070"/>
    <n v="37990700"/>
    <x v="1903"/>
    <n v="37990700"/>
    <x v="0"/>
  </r>
  <r>
    <n v="1976"/>
    <n v="0.175514"/>
    <n v="37990520"/>
    <n v="2"/>
    <n v="6"/>
    <n v="10497.796065299999"/>
    <n v="4893929.0407199897"/>
    <n v="3799052"/>
    <n v="37990520"/>
    <x v="1904"/>
    <n v="37990520"/>
    <x v="0"/>
  </r>
  <r>
    <n v="2031"/>
    <n v="0.41417500000000002"/>
    <n v="37991070"/>
    <n v="0"/>
    <n v="20"/>
    <n v="20278.5773854"/>
    <n v="11548685.666300001"/>
    <n v="3799107"/>
    <n v="37991070"/>
    <x v="1905"/>
    <n v="37991070"/>
    <x v="0"/>
  </r>
  <r>
    <n v="2024"/>
    <n v="0.26033800000000001"/>
    <n v="37991000"/>
    <n v="0"/>
    <n v="8"/>
    <n v="15430.822905999999"/>
    <n v="7259048.1552299904"/>
    <n v="3799100"/>
    <n v="37991000"/>
    <x v="1906"/>
    <n v="37991000"/>
    <x v="0"/>
  </r>
  <r>
    <n v="2025"/>
    <n v="0.61934299999999998"/>
    <n v="37991010"/>
    <n v="0"/>
    <n v="8"/>
    <n v="36701.124140499996"/>
    <n v="17269216.813299902"/>
    <n v="3799101"/>
    <n v="37991010"/>
    <x v="1907"/>
    <n v="37991010"/>
    <x v="0"/>
  </r>
  <r>
    <n v="2032"/>
    <n v="0.25484299999999999"/>
    <n v="37991080"/>
    <n v="0"/>
    <n v="6"/>
    <n v="10933.2034993"/>
    <n v="7105864.2883700002"/>
    <n v="3799108"/>
    <n v="37991080"/>
    <x v="1908"/>
    <n v="37991080"/>
    <x v="0"/>
  </r>
  <r>
    <n v="2026"/>
    <n v="0.43470799999999998"/>
    <n v="37991020"/>
    <n v="8"/>
    <n v="1"/>
    <n v="28760.2759917"/>
    <n v="12121053.3222"/>
    <n v="3799102"/>
    <n v="37991020"/>
    <x v="1909"/>
    <n v="37991020"/>
    <x v="0"/>
  </r>
  <r>
    <n v="1990"/>
    <n v="0.11906799999999999"/>
    <n v="37990660"/>
    <n v="2"/>
    <n v="4"/>
    <n v="7725.1807967699997"/>
    <n v="3320120.9624999901"/>
    <n v="3799066"/>
    <n v="37990660"/>
    <x v="1910"/>
    <n v="37990660"/>
    <x v="0"/>
  </r>
  <r>
    <n v="2003"/>
    <n v="5.0279999999999998E-2"/>
    <n v="37990790"/>
    <n v="0"/>
    <n v="4"/>
    <n v="8977.4426533099995"/>
    <n v="1401957.8272800001"/>
    <n v="3799079"/>
    <n v="37990790"/>
    <x v="1911"/>
    <n v="37990790"/>
    <x v="0"/>
  </r>
  <r>
    <n v="2002"/>
    <n v="0.21711"/>
    <n v="37990780"/>
    <n v="18"/>
    <n v="6"/>
    <n v="12578.994795099999"/>
    <n v="6053947.6228900002"/>
    <n v="3799078"/>
    <n v="37990780"/>
    <x v="1912"/>
    <n v="37990780"/>
    <x v="0"/>
  </r>
  <r>
    <n v="2091"/>
    <n v="0.27170100000000003"/>
    <n v="37991670"/>
    <n v="0"/>
    <n v="11"/>
    <n v="13873.6227626"/>
    <n v="7575895.7681600004"/>
    <n v="3799167"/>
    <n v="37991670"/>
    <x v="1913"/>
    <n v="37991670"/>
    <x v="0"/>
  </r>
  <r>
    <n v="2095"/>
    <n v="0.29743199999999997"/>
    <n v="37991710"/>
    <n v="12"/>
    <n v="7"/>
    <n v="14275.447393500001"/>
    <n v="8293244.5996200005"/>
    <n v="3799171"/>
    <n v="37991710"/>
    <x v="1914"/>
    <n v="37991710"/>
    <x v="0"/>
  </r>
  <r>
    <n v="2112"/>
    <n v="0.28612700000000002"/>
    <n v="37991880"/>
    <n v="4"/>
    <n v="9"/>
    <n v="11770.5565386"/>
    <n v="7977992.1824700003"/>
    <n v="3799188"/>
    <n v="37991880"/>
    <x v="1915"/>
    <n v="37991880"/>
    <x v="0"/>
  </r>
  <r>
    <n v="2126"/>
    <n v="0.16391700000000001"/>
    <n v="37992020"/>
    <n v="14"/>
    <n v="12"/>
    <n v="9155.5327741700003"/>
    <n v="4570564.7280700002"/>
    <n v="3799202"/>
    <n v="37992020"/>
    <x v="1916"/>
    <n v="37992020"/>
    <x v="0"/>
  </r>
  <r>
    <n v="2113"/>
    <n v="0.12157"/>
    <n v="37991890"/>
    <n v="0"/>
    <n v="4"/>
    <n v="8223.0725195800005"/>
    <n v="3389718.8421999901"/>
    <n v="3799189"/>
    <n v="37991890"/>
    <x v="1917"/>
    <n v="37991890"/>
    <x v="0"/>
  </r>
  <r>
    <n v="2111"/>
    <n v="0.22744200000000001"/>
    <n v="37991870"/>
    <n v="35"/>
    <n v="13"/>
    <n v="10805.85482"/>
    <n v="6341744.2007200001"/>
    <n v="3799187"/>
    <n v="37991870"/>
    <x v="1918"/>
    <n v="37991870"/>
    <x v="0"/>
  </r>
  <r>
    <n v="2110"/>
    <n v="0.222081"/>
    <n v="37991860"/>
    <n v="29"/>
    <n v="12"/>
    <n v="12082.624170999999"/>
    <n v="6192275.0455400003"/>
    <n v="3799186"/>
    <n v="37991860"/>
    <x v="1919"/>
    <n v="37991860"/>
    <x v="0"/>
  </r>
  <r>
    <n v="2107"/>
    <n v="0.120242"/>
    <n v="37991830"/>
    <n v="0"/>
    <n v="7"/>
    <n v="8703.4017276699997"/>
    <n v="3352652.95138"/>
    <n v="3799183"/>
    <n v="37991830"/>
    <x v="1920"/>
    <n v="37991830"/>
    <x v="0"/>
  </r>
  <r>
    <n v="2106"/>
    <n v="0.176842"/>
    <n v="37991820"/>
    <n v="26"/>
    <n v="11"/>
    <n v="9928.20775804"/>
    <n v="4930945.9171599904"/>
    <n v="3799182"/>
    <n v="37991820"/>
    <x v="1921"/>
    <n v="37991820"/>
    <x v="0"/>
  </r>
  <r>
    <n v="2108"/>
    <n v="0.113311"/>
    <n v="37991840"/>
    <n v="6"/>
    <n v="8"/>
    <n v="7509.2037928099999"/>
    <n v="3159340.17808"/>
    <n v="3799184"/>
    <n v="37991840"/>
    <x v="1922"/>
    <n v="37991840"/>
    <x v="0"/>
  </r>
  <r>
    <n v="2109"/>
    <n v="0.22389100000000001"/>
    <n v="37991850"/>
    <n v="23"/>
    <n v="7"/>
    <n v="10820.742373200001"/>
    <n v="6242788.0389999896"/>
    <n v="3799185"/>
    <n v="37991850"/>
    <x v="1923"/>
    <n v="37991850"/>
    <x v="0"/>
  </r>
  <r>
    <n v="2139"/>
    <n v="0.20153799999999999"/>
    <n v="37992150"/>
    <n v="2"/>
    <n v="10"/>
    <n v="10371.136952999999"/>
    <n v="5619416.4700800003"/>
    <n v="3799215"/>
    <n v="37992150"/>
    <x v="1924"/>
    <n v="37992150"/>
    <x v="0"/>
  </r>
  <r>
    <n v="2153"/>
    <n v="8.9880000000000002E-2"/>
    <n v="37992290"/>
    <n v="20"/>
    <n v="6"/>
    <n v="7092.3199295200002"/>
    <n v="2506121.06482"/>
    <n v="3799229"/>
    <n v="37992290"/>
    <x v="1925"/>
    <n v="37992290"/>
    <x v="0"/>
  </r>
  <r>
    <n v="2151"/>
    <n v="0.11830400000000001"/>
    <n v="37992270"/>
    <n v="30"/>
    <n v="25"/>
    <n v="7348.82950592"/>
    <n v="3298670.1441700002"/>
    <n v="3799227"/>
    <n v="37992270"/>
    <x v="1926"/>
    <n v="37992270"/>
    <x v="0"/>
  </r>
  <r>
    <n v="2155"/>
    <n v="0.14397399999999999"/>
    <n v="37992310"/>
    <n v="76"/>
    <n v="17"/>
    <n v="9452.7155601199993"/>
    <n v="4014458.8019400002"/>
    <n v="3799231"/>
    <n v="37992310"/>
    <x v="1927"/>
    <n v="37992310"/>
    <x v="0"/>
  </r>
  <r>
    <n v="2132"/>
    <n v="6.3604999999999995E-2"/>
    <n v="37992080"/>
    <n v="20"/>
    <n v="3"/>
    <n v="7494.8277568699996"/>
    <n v="1773562.1341500001"/>
    <n v="3799208"/>
    <n v="37992080"/>
    <x v="1928"/>
    <n v="37992080"/>
    <x v="0"/>
  </r>
  <r>
    <n v="2137"/>
    <n v="0.10607"/>
    <n v="37992130"/>
    <n v="14"/>
    <n v="8"/>
    <n v="8094.2677169999997"/>
    <n v="2957582.56087999"/>
    <n v="3799213"/>
    <n v="37992130"/>
    <x v="1929"/>
    <n v="37992130"/>
    <x v="0"/>
  </r>
  <r>
    <n v="2180"/>
    <n v="9.2086000000000001E-2"/>
    <n v="37992560"/>
    <n v="84"/>
    <n v="21"/>
    <n v="6672.2227392200002"/>
    <n v="2567655.87307999"/>
    <n v="3799256"/>
    <n v="37992560"/>
    <x v="1930"/>
    <n v="37992560"/>
    <x v="0"/>
  </r>
  <r>
    <n v="2092"/>
    <n v="0.20203699999999999"/>
    <n v="37991680"/>
    <n v="0"/>
    <n v="9"/>
    <n v="10230.913765400001"/>
    <n v="5633433.6112500001"/>
    <n v="3799168"/>
    <n v="37991680"/>
    <x v="1931"/>
    <n v="37991680"/>
    <x v="0"/>
  </r>
  <r>
    <n v="2158"/>
    <n v="9.2480000000000007E-2"/>
    <n v="37992340"/>
    <n v="2"/>
    <n v="11"/>
    <n v="8096.5649483400002"/>
    <n v="2578659.03792"/>
    <n v="3799234"/>
    <n v="37992340"/>
    <x v="1932"/>
    <n v="37992340"/>
    <x v="0"/>
  </r>
  <r>
    <n v="2157"/>
    <n v="0.13938500000000001"/>
    <n v="37992330"/>
    <n v="16"/>
    <n v="17"/>
    <n v="8704.6801824100003"/>
    <n v="3886466.7805599901"/>
    <n v="3799233"/>
    <n v="37992330"/>
    <x v="1933"/>
    <n v="37992330"/>
    <x v="0"/>
  </r>
  <r>
    <n v="2159"/>
    <n v="0.12690599999999999"/>
    <n v="37992350"/>
    <n v="33"/>
    <n v="16"/>
    <n v="7665.86318923"/>
    <n v="3538503.1919900002"/>
    <n v="3799235"/>
    <n v="37992350"/>
    <x v="1934"/>
    <n v="37992350"/>
    <x v="0"/>
  </r>
  <r>
    <n v="2163"/>
    <n v="5.6156999999999999E-2"/>
    <n v="37992390"/>
    <n v="14"/>
    <n v="12"/>
    <n v="5030.3208966700004"/>
    <n v="1565844.6750700001"/>
    <n v="3799239"/>
    <n v="37992390"/>
    <x v="1935"/>
    <n v="37992390"/>
    <x v="0"/>
  </r>
  <r>
    <n v="2161"/>
    <n v="0.189023"/>
    <n v="37992370"/>
    <n v="74"/>
    <n v="30"/>
    <n v="9670.8812910199995"/>
    <n v="5270453.6099300003"/>
    <n v="3799237"/>
    <n v="37992370"/>
    <x v="1936"/>
    <n v="37992370"/>
    <x v="0"/>
  </r>
  <r>
    <n v="2156"/>
    <n v="0.16766300000000001"/>
    <n v="37992320"/>
    <n v="32"/>
    <n v="15"/>
    <n v="10808.1322401"/>
    <n v="4675049.3928399896"/>
    <n v="3799232"/>
    <n v="37992320"/>
    <x v="1937"/>
    <n v="37992320"/>
    <x v="0"/>
  </r>
  <r>
    <n v="2114"/>
    <n v="0.16688900000000001"/>
    <n v="37991900"/>
    <n v="27"/>
    <n v="12"/>
    <n v="8593.0543775499991"/>
    <n v="4653369.3821599903"/>
    <n v="3799190"/>
    <n v="37991900"/>
    <x v="1938"/>
    <n v="37991900"/>
    <x v="0"/>
  </r>
  <r>
    <n v="2173"/>
    <n v="7.6704999999999995E-2"/>
    <n v="37992490"/>
    <n v="0"/>
    <n v="7"/>
    <n v="6131.5691863900001"/>
    <n v="2138749.1768399901"/>
    <n v="3799249"/>
    <n v="37992490"/>
    <x v="1939"/>
    <n v="37992490"/>
    <x v="0"/>
  </r>
  <r>
    <n v="2169"/>
    <n v="5.3511000000000003E-2"/>
    <n v="37992450"/>
    <n v="0"/>
    <n v="9"/>
    <n v="5084.2927187900004"/>
    <n v="1492071.3181799899"/>
    <n v="3799245"/>
    <n v="37992450"/>
    <x v="1940"/>
    <n v="37992450"/>
    <x v="0"/>
  </r>
  <r>
    <n v="2172"/>
    <n v="6.0088000000000003E-2"/>
    <n v="37992480"/>
    <n v="6"/>
    <n v="5"/>
    <n v="6898.7675032799998"/>
    <n v="1675434.69817"/>
    <n v="3799248"/>
    <n v="37992480"/>
    <x v="1941"/>
    <n v="37992480"/>
    <x v="0"/>
  </r>
  <r>
    <n v="2166"/>
    <n v="4.1321999999999998E-2"/>
    <n v="37992420"/>
    <n v="12"/>
    <n v="7"/>
    <n v="4288.2029010200004"/>
    <n v="1152164.8141000001"/>
    <n v="3799242"/>
    <n v="37992420"/>
    <x v="1942"/>
    <n v="37992420"/>
    <x v="0"/>
  </r>
  <r>
    <n v="2165"/>
    <n v="7.4317999999999995E-2"/>
    <n v="37992410"/>
    <n v="8"/>
    <n v="10"/>
    <n v="7195.4502387299999"/>
    <n v="2072199.2759799899"/>
    <n v="3799241"/>
    <n v="37992410"/>
    <x v="1943"/>
    <n v="37992410"/>
    <x v="0"/>
  </r>
  <r>
    <n v="2168"/>
    <n v="6.9785E-2"/>
    <n v="37992440"/>
    <n v="10"/>
    <n v="14"/>
    <n v="5930.2354982899997"/>
    <n v="1945774.0453600001"/>
    <n v="3799244"/>
    <n v="37992440"/>
    <x v="1944"/>
    <n v="37992440"/>
    <x v="0"/>
  </r>
  <r>
    <n v="2164"/>
    <n v="4.9692E-2"/>
    <n v="37992400"/>
    <n v="2"/>
    <n v="8"/>
    <n v="4720.2239438099996"/>
    <n v="1385543.1329000001"/>
    <n v="3799240"/>
    <n v="37992400"/>
    <x v="1945"/>
    <n v="37992400"/>
    <x v="0"/>
  </r>
  <r>
    <n v="2162"/>
    <n v="6.2632999999999994E-2"/>
    <n v="37992380"/>
    <n v="8"/>
    <n v="13"/>
    <n v="5422.5256425999996"/>
    <n v="1746358.5725100001"/>
    <n v="3799238"/>
    <n v="37992380"/>
    <x v="1946"/>
    <n v="37992380"/>
    <x v="0"/>
  </r>
  <r>
    <n v="2160"/>
    <n v="5.3473E-2"/>
    <n v="37992360"/>
    <n v="6"/>
    <n v="5"/>
    <n v="5317.1125912899997"/>
    <n v="1491008.78229"/>
    <n v="3799236"/>
    <n v="37992360"/>
    <x v="1947"/>
    <n v="37992360"/>
    <x v="0"/>
  </r>
  <r>
    <n v="2124"/>
    <n v="2.9045000000000001E-2"/>
    <n v="37992000"/>
    <n v="0"/>
    <n v="2"/>
    <n v="3632.9605673800002"/>
    <n v="809888.581764"/>
    <n v="3799200"/>
    <n v="37992000"/>
    <x v="1948"/>
    <n v="37992000"/>
    <x v="0"/>
  </r>
  <r>
    <n v="2123"/>
    <n v="0.10727"/>
    <n v="37991990"/>
    <n v="18"/>
    <n v="14"/>
    <n v="7167.0052228900004"/>
    <n v="2990990.1683700001"/>
    <n v="3799199"/>
    <n v="37991990"/>
    <x v="1949"/>
    <n v="37991990"/>
    <x v="0"/>
  </r>
  <r>
    <n v="2116"/>
    <n v="0.12939100000000001"/>
    <n v="37991920"/>
    <n v="8"/>
    <n v="5"/>
    <n v="9089.9557634899993"/>
    <n v="3607760.16465999"/>
    <n v="3799192"/>
    <n v="37991920"/>
    <x v="1950"/>
    <n v="37991920"/>
    <x v="0"/>
  </r>
  <r>
    <n v="2117"/>
    <n v="4.9818000000000001E-2"/>
    <n v="37991930"/>
    <n v="64"/>
    <n v="5"/>
    <n v="4709.0616735800004"/>
    <n v="1389084.10873"/>
    <n v="3799193"/>
    <n v="37991930"/>
    <x v="1951"/>
    <n v="37991930"/>
    <x v="0"/>
  </r>
  <r>
    <n v="2118"/>
    <n v="4.1999000000000002E-2"/>
    <n v="37991940"/>
    <n v="22"/>
    <n v="6"/>
    <n v="4394.3245674600003"/>
    <n v="1171060.71355"/>
    <n v="3799194"/>
    <n v="37991940"/>
    <x v="1952"/>
    <n v="37991940"/>
    <x v="0"/>
  </r>
  <r>
    <n v="2177"/>
    <n v="4.3154999999999999E-2"/>
    <n v="37992530"/>
    <n v="4"/>
    <n v="8"/>
    <n v="5335.4309478100004"/>
    <n v="1203315.98398"/>
    <n v="3799253"/>
    <n v="37992530"/>
    <x v="1953"/>
    <n v="37992530"/>
    <x v="0"/>
  </r>
  <r>
    <n v="2152"/>
    <n v="8.8105000000000003E-2"/>
    <n v="37992280"/>
    <n v="36"/>
    <n v="17"/>
    <n v="6515.1749706500004"/>
    <n v="2456665.3161200001"/>
    <n v="3799228"/>
    <n v="37992280"/>
    <x v="1954"/>
    <n v="37992280"/>
    <x v="0"/>
  </r>
  <r>
    <n v="2154"/>
    <n v="7.9010999999999998E-2"/>
    <n v="37992300"/>
    <n v="14"/>
    <n v="11"/>
    <n v="6401.2337459399996"/>
    <n v="2203091.06672"/>
    <n v="3799230"/>
    <n v="37992300"/>
    <x v="1955"/>
    <n v="37992300"/>
    <x v="0"/>
  </r>
  <r>
    <n v="2175"/>
    <n v="4.9875000000000003E-2"/>
    <n v="37992510"/>
    <n v="14"/>
    <n v="8"/>
    <n v="4711.9731391799996"/>
    <n v="1390612.4346"/>
    <n v="3799251"/>
    <n v="37992510"/>
    <x v="1956"/>
    <n v="37992510"/>
    <x v="0"/>
  </r>
  <r>
    <n v="2176"/>
    <n v="4.9985000000000002E-2"/>
    <n v="37992520"/>
    <n v="4"/>
    <n v="10"/>
    <n v="4746.9190899300002"/>
    <n v="1393759.4609399899"/>
    <n v="3799252"/>
    <n v="37992520"/>
    <x v="1957"/>
    <n v="37992520"/>
    <x v="0"/>
  </r>
  <r>
    <n v="1779"/>
    <n v="1.078E-2"/>
    <n v="37911220"/>
    <n v="0"/>
    <n v="3"/>
    <n v="2770.5804416400001"/>
    <n v="300569.09873700002"/>
    <n v="3791122"/>
    <n v="37911220"/>
    <x v="1958"/>
    <n v="37911220"/>
    <x v="0"/>
  </r>
  <r>
    <n v="1780"/>
    <n v="5.3310000000000003E-2"/>
    <n v="37911230"/>
    <n v="12"/>
    <n v="13"/>
    <n v="4795.6773843800001"/>
    <n v="1486455.0619900001"/>
    <n v="3791123"/>
    <n v="37911230"/>
    <x v="1959"/>
    <n v="37911230"/>
    <x v="0"/>
  </r>
  <r>
    <n v="2136"/>
    <n v="9.3788999999999997E-2"/>
    <n v="37992120"/>
    <n v="16"/>
    <n v="8"/>
    <n v="7084.4204501900003"/>
    <n v="2615164.0409599901"/>
    <n v="3799212"/>
    <n v="37992120"/>
    <x v="1960"/>
    <n v="37992120"/>
    <x v="0"/>
  </r>
  <r>
    <n v="2115"/>
    <n v="8.5522000000000001E-2"/>
    <n v="37991910"/>
    <n v="6"/>
    <n v="4"/>
    <n v="8367.5374784300002"/>
    <n v="2384628.9260100001"/>
    <n v="3799191"/>
    <n v="37991910"/>
    <x v="1961"/>
    <n v="37991910"/>
    <x v="0"/>
  </r>
  <r>
    <n v="2135"/>
    <n v="0.120555"/>
    <n v="37992110"/>
    <n v="56"/>
    <n v="4"/>
    <n v="7574.4317613900002"/>
    <n v="3361494.4889699901"/>
    <n v="3799211"/>
    <n v="37992110"/>
    <x v="1962"/>
    <n v="37992110"/>
    <x v="0"/>
  </r>
  <r>
    <n v="2088"/>
    <n v="0.26952999999999999"/>
    <n v="37991640"/>
    <n v="0"/>
    <n v="5"/>
    <n v="13285.4014228"/>
    <n v="7515385.7310199896"/>
    <n v="3799164"/>
    <n v="37991640"/>
    <x v="1963"/>
    <n v="37991640"/>
    <x v="0"/>
  </r>
  <r>
    <n v="2087"/>
    <n v="0.25974399999999997"/>
    <n v="37991630"/>
    <n v="0"/>
    <n v="5"/>
    <n v="12012.446892800001"/>
    <n v="7242552.6931299902"/>
    <n v="3799163"/>
    <n v="37991630"/>
    <x v="1964"/>
    <n v="37991630"/>
    <x v="0"/>
  </r>
  <r>
    <n v="2089"/>
    <n v="0.47582200000000002"/>
    <n v="37991650"/>
    <n v="12"/>
    <n v="16"/>
    <n v="15542.6985931"/>
    <n v="13267480.925100001"/>
    <n v="3799165"/>
    <n v="37991650"/>
    <x v="1965"/>
    <n v="37991650"/>
    <x v="0"/>
  </r>
  <r>
    <n v="2094"/>
    <n v="0.35105999999999998"/>
    <n v="37991700"/>
    <n v="16"/>
    <n v="15"/>
    <n v="13935.357916700001"/>
    <n v="9788551.4676200002"/>
    <n v="3799170"/>
    <n v="37991700"/>
    <x v="1966"/>
    <n v="37991700"/>
    <x v="0"/>
  </r>
  <r>
    <n v="2090"/>
    <n v="0.34317599999999998"/>
    <n v="37991660"/>
    <n v="10"/>
    <n v="8"/>
    <n v="15905.591838799999"/>
    <n v="9568799.2313899901"/>
    <n v="3799166"/>
    <n v="37991660"/>
    <x v="1967"/>
    <n v="37991660"/>
    <x v="0"/>
  </r>
  <r>
    <n v="2081"/>
    <n v="0.15606800000000001"/>
    <n v="37991570"/>
    <n v="8"/>
    <n v="6"/>
    <n v="8650.30915981"/>
    <n v="4351707.2661499903"/>
    <n v="3799157"/>
    <n v="37991570"/>
    <x v="1968"/>
    <n v="37991570"/>
    <x v="0"/>
  </r>
  <r>
    <n v="2080"/>
    <n v="0.14705299999999999"/>
    <n v="37991560"/>
    <n v="0"/>
    <n v="4"/>
    <n v="8060.0323362400004"/>
    <n v="4100327.9011200001"/>
    <n v="3799156"/>
    <n v="37991560"/>
    <x v="1969"/>
    <n v="37991560"/>
    <x v="0"/>
  </r>
  <r>
    <n v="2093"/>
    <n v="0.29580800000000002"/>
    <n v="37991690"/>
    <n v="0"/>
    <n v="3"/>
    <n v="11056.5311521"/>
    <n v="8247966.6832999904"/>
    <n v="3799169"/>
    <n v="37991690"/>
    <x v="1970"/>
    <n v="37991690"/>
    <x v="0"/>
  </r>
  <r>
    <n v="2138"/>
    <n v="0.272727"/>
    <n v="37992140"/>
    <n v="14"/>
    <n v="23"/>
    <n v="12385.562725199999"/>
    <n v="7604367.2373799896"/>
    <n v="3799214"/>
    <n v="37992140"/>
    <x v="1971"/>
    <n v="37992140"/>
    <x v="0"/>
  </r>
  <r>
    <n v="2146"/>
    <n v="0.27159800000000001"/>
    <n v="37992220"/>
    <n v="38"/>
    <n v="10"/>
    <n v="11592.954166400001"/>
    <n v="7572885.5812900001"/>
    <n v="3799222"/>
    <n v="37992220"/>
    <x v="1972"/>
    <n v="37992220"/>
    <x v="0"/>
  </r>
  <r>
    <n v="2131"/>
    <n v="3.8238000000000001E-2"/>
    <n v="37992070"/>
    <n v="12"/>
    <n v="3"/>
    <n v="5153.32374076"/>
    <n v="1066237.3030399899"/>
    <n v="3799207"/>
    <n v="37992070"/>
    <x v="1973"/>
    <n v="37992070"/>
    <x v="0"/>
  </r>
  <r>
    <n v="2130"/>
    <n v="0.116017"/>
    <n v="37992060"/>
    <n v="42"/>
    <n v="7"/>
    <n v="7325.5596444800003"/>
    <n v="3234924.0556700001"/>
    <n v="3799206"/>
    <n v="37992060"/>
    <x v="1974"/>
    <n v="37992060"/>
    <x v="0"/>
  </r>
  <r>
    <n v="2133"/>
    <n v="4.7591000000000001E-2"/>
    <n v="37992090"/>
    <n v="27"/>
    <n v="5"/>
    <n v="4878.5155997700003"/>
    <n v="1326981.06476"/>
    <n v="3799209"/>
    <n v="37992090"/>
    <x v="1975"/>
    <n v="37992090"/>
    <x v="0"/>
  </r>
  <r>
    <n v="2144"/>
    <n v="0.18026500000000001"/>
    <n v="37992200"/>
    <n v="8"/>
    <n v="8"/>
    <n v="9159.9632327300005"/>
    <n v="5026270.66194"/>
    <n v="3799220"/>
    <n v="37992200"/>
    <x v="1976"/>
    <n v="37992200"/>
    <x v="0"/>
  </r>
  <r>
    <n v="2147"/>
    <n v="0.31222"/>
    <n v="37992230"/>
    <n v="58"/>
    <n v="15"/>
    <n v="11838.208814400001"/>
    <n v="8705508.9922100008"/>
    <n v="3799223"/>
    <n v="37992230"/>
    <x v="1977"/>
    <n v="37992230"/>
    <x v="0"/>
  </r>
  <r>
    <n v="2182"/>
    <n v="8.3625000000000005E-2"/>
    <n v="37992580"/>
    <n v="4"/>
    <n v="4"/>
    <n v="7556.4805821199998"/>
    <n v="2331737.82277"/>
    <n v="3799258"/>
    <n v="37992580"/>
    <x v="1978"/>
    <n v="37992580"/>
    <x v="0"/>
  </r>
  <r>
    <n v="2149"/>
    <n v="0.10309400000000001"/>
    <n v="37992250"/>
    <n v="27"/>
    <n v="12"/>
    <n v="7929.44637143"/>
    <n v="2874564.2782000001"/>
    <n v="3799225"/>
    <n v="37992250"/>
    <x v="1979"/>
    <n v="37992250"/>
    <x v="0"/>
  </r>
  <r>
    <n v="2150"/>
    <n v="4.8186E-2"/>
    <n v="37992260"/>
    <n v="8"/>
    <n v="13"/>
    <n v="5051.3953994100002"/>
    <n v="1343608.2125800001"/>
    <n v="3799226"/>
    <n v="37992260"/>
    <x v="1980"/>
    <n v="37992260"/>
    <x v="0"/>
  </r>
  <r>
    <n v="2181"/>
    <n v="6.633E-2"/>
    <n v="37992570"/>
    <n v="32"/>
    <n v="7"/>
    <n v="6598.3920222999996"/>
    <n v="1849529.76767"/>
    <n v="3799257"/>
    <n v="37992570"/>
    <x v="1981"/>
    <n v="37992570"/>
    <x v="0"/>
  </r>
  <r>
    <n v="2127"/>
    <n v="0.21381700000000001"/>
    <n v="37992030"/>
    <n v="63"/>
    <n v="19"/>
    <n v="10004.993032300001"/>
    <n v="5961802.8486200003"/>
    <n v="3799203"/>
    <n v="37992030"/>
    <x v="1982"/>
    <n v="37992030"/>
    <x v="0"/>
  </r>
  <r>
    <n v="2134"/>
    <n v="8.1504999999999994E-2"/>
    <n v="37992100"/>
    <n v="35"/>
    <n v="7"/>
    <n v="6663.0623102500003"/>
    <n v="2272589.4378499901"/>
    <n v="3799210"/>
    <n v="37992100"/>
    <x v="1983"/>
    <n v="37992100"/>
    <x v="0"/>
  </r>
  <r>
    <n v="2128"/>
    <n v="0.117537"/>
    <n v="37992040"/>
    <n v="24"/>
    <n v="12"/>
    <n v="7727.2365567999996"/>
    <n v="3277297.6489900001"/>
    <n v="3799204"/>
    <n v="37992040"/>
    <x v="1984"/>
    <n v="37992040"/>
    <x v="0"/>
  </r>
  <r>
    <n v="2129"/>
    <n v="2.2214999999999999E-2"/>
    <n v="37992050"/>
    <n v="14"/>
    <n v="2"/>
    <n v="3150.5571746300002"/>
    <n v="619441.17873000004"/>
    <n v="3799205"/>
    <n v="37992050"/>
    <x v="1985"/>
    <n v="37992050"/>
    <x v="0"/>
  </r>
  <r>
    <n v="2145"/>
    <n v="0.17377000000000001"/>
    <n v="37992210"/>
    <n v="12"/>
    <n v="5"/>
    <n v="9076.3307392099996"/>
    <n v="4845141.5593299903"/>
    <n v="3799221"/>
    <n v="37992210"/>
    <x v="1986"/>
    <n v="37992210"/>
    <x v="0"/>
  </r>
  <r>
    <n v="2105"/>
    <n v="0.14080899999999999"/>
    <n v="37991810"/>
    <n v="24"/>
    <n v="10"/>
    <n v="8511.2465435600006"/>
    <n v="3926210.01291"/>
    <n v="3799181"/>
    <n v="37991810"/>
    <x v="1987"/>
    <n v="37991810"/>
    <x v="0"/>
  </r>
  <r>
    <n v="2102"/>
    <n v="0.208317"/>
    <n v="37991780"/>
    <n v="15"/>
    <n v="4"/>
    <n v="9840.6915082800006"/>
    <n v="5808576.78687"/>
    <n v="3799178"/>
    <n v="37991780"/>
    <x v="1988"/>
    <n v="37991780"/>
    <x v="0"/>
  </r>
  <r>
    <n v="2098"/>
    <n v="0.25030999999999998"/>
    <n v="37991740"/>
    <n v="14"/>
    <n v="13"/>
    <n v="10598.8292738"/>
    <n v="6979349.8035000004"/>
    <n v="3799174"/>
    <n v="37991740"/>
    <x v="1989"/>
    <n v="37991740"/>
    <x v="0"/>
  </r>
  <r>
    <n v="2100"/>
    <n v="0.20782500000000001"/>
    <n v="37991760"/>
    <n v="0"/>
    <n v="4"/>
    <n v="12640.435028399999"/>
    <n v="5794876.2115000002"/>
    <n v="3799176"/>
    <n v="37991760"/>
    <x v="1990"/>
    <n v="37991760"/>
    <x v="0"/>
  </r>
  <r>
    <n v="2096"/>
    <n v="0.257272"/>
    <n v="37991720"/>
    <n v="8"/>
    <n v="9"/>
    <n v="18403.362522200001"/>
    <n v="7173323.5697299903"/>
    <n v="3799172"/>
    <n v="37991720"/>
    <x v="1991"/>
    <n v="37991720"/>
    <x v="0"/>
  </r>
  <r>
    <n v="2101"/>
    <n v="0.19080900000000001"/>
    <n v="37991770"/>
    <n v="6"/>
    <n v="7"/>
    <n v="11097.4525134"/>
    <n v="5320408.6859600004"/>
    <n v="3799177"/>
    <n v="37991770"/>
    <x v="1992"/>
    <n v="37991770"/>
    <x v="0"/>
  </r>
  <r>
    <n v="2097"/>
    <n v="8.5180000000000006E-2"/>
    <n v="37991730"/>
    <n v="2"/>
    <n v="7"/>
    <n v="6592.7260996000005"/>
    <n v="2375169.3184500001"/>
    <n v="3799173"/>
    <n v="37991730"/>
    <x v="1993"/>
    <n v="37991730"/>
    <x v="0"/>
  </r>
  <r>
    <n v="2099"/>
    <n v="0.12962799999999999"/>
    <n v="37991750"/>
    <n v="10"/>
    <n v="9"/>
    <n v="7846.7959541299997"/>
    <n v="3614399.6265099901"/>
    <n v="3799175"/>
    <n v="37991750"/>
    <x v="1994"/>
    <n v="37991750"/>
    <x v="0"/>
  </r>
  <r>
    <n v="2104"/>
    <n v="0.17200799999999999"/>
    <n v="37991800"/>
    <n v="14"/>
    <n v="8"/>
    <n v="13982.440186899999"/>
    <n v="4796077.7827099897"/>
    <n v="3799180"/>
    <n v="37991800"/>
    <x v="1995"/>
    <n v="37991800"/>
    <x v="0"/>
  </r>
  <r>
    <n v="2103"/>
    <n v="8.8190000000000004E-2"/>
    <n v="37991790"/>
    <n v="6"/>
    <n v="5"/>
    <n v="6282.8274286799997"/>
    <n v="2459037.48437999"/>
    <n v="3799179"/>
    <n v="37991790"/>
    <x v="1996"/>
    <n v="37991790"/>
    <x v="0"/>
  </r>
  <r>
    <n v="1966"/>
    <n v="0.60508799999999996"/>
    <n v="37990420"/>
    <n v="14"/>
    <n v="14"/>
    <n v="22561.657562199998"/>
    <n v="16872308.065699901"/>
    <n v="3799042"/>
    <n v="37990420"/>
    <x v="1997"/>
    <n v="37990420"/>
    <x v="0"/>
  </r>
  <r>
    <n v="1953"/>
    <n v="0.98117200000000004"/>
    <n v="37990290"/>
    <n v="0"/>
    <n v="11"/>
    <n v="25881.608142599998"/>
    <n v="27359072.870900001"/>
    <n v="3799029"/>
    <n v="37990290"/>
    <x v="1998"/>
    <n v="37990290"/>
    <x v="0"/>
  </r>
  <r>
    <n v="1954"/>
    <n v="0.82145000000000001"/>
    <n v="37990300"/>
    <n v="7"/>
    <n v="12"/>
    <n v="20568.795695000001"/>
    <n v="22904754.561299901"/>
    <n v="3799030"/>
    <n v="37990300"/>
    <x v="1999"/>
    <n v="37990300"/>
    <x v="0"/>
  </r>
  <r>
    <n v="2056"/>
    <n v="0.627166"/>
    <n v="37991320"/>
    <n v="0"/>
    <n v="12"/>
    <n v="19303.641725500001"/>
    <n v="17487566.1624"/>
    <n v="3799132"/>
    <n v="37991320"/>
    <x v="2000"/>
    <n v="37991320"/>
    <x v="0"/>
  </r>
  <r>
    <n v="2057"/>
    <n v="0.47034300000000001"/>
    <n v="37991330"/>
    <n v="8"/>
    <n v="14"/>
    <n v="16437.697596599999"/>
    <n v="13114870.2926"/>
    <n v="3799133"/>
    <n v="37991330"/>
    <x v="2001"/>
    <n v="37991330"/>
    <x v="0"/>
  </r>
  <r>
    <n v="2062"/>
    <n v="0.12545200000000001"/>
    <n v="37991380"/>
    <n v="0"/>
    <n v="1"/>
    <n v="7725.8943743099999"/>
    <n v="3498043.5314799901"/>
    <n v="3799138"/>
    <n v="37991380"/>
    <x v="2002"/>
    <n v="37991380"/>
    <x v="0"/>
  </r>
  <r>
    <n v="2067"/>
    <n v="0.18503500000000001"/>
    <n v="37991430"/>
    <n v="2"/>
    <n v="6"/>
    <n v="9931.4916326999992"/>
    <n v="5159385.4932199903"/>
    <n v="3799143"/>
    <n v="37991430"/>
    <x v="2003"/>
    <n v="37991430"/>
    <x v="0"/>
  </r>
  <r>
    <n v="2069"/>
    <n v="0.72803300000000004"/>
    <n v="37991450"/>
    <n v="2"/>
    <n v="10"/>
    <n v="18167.891169800001"/>
    <n v="20300013.010000002"/>
    <n v="3799145"/>
    <n v="37991450"/>
    <x v="2004"/>
    <n v="37991450"/>
    <x v="0"/>
  </r>
  <r>
    <n v="2068"/>
    <n v="0.24335399999999999"/>
    <n v="37991440"/>
    <n v="10"/>
    <n v="8"/>
    <n v="13248.169966699999"/>
    <n v="6785455.1346800001"/>
    <n v="3799144"/>
    <n v="37991440"/>
    <x v="2005"/>
    <n v="37991440"/>
    <x v="0"/>
  </r>
  <r>
    <n v="2061"/>
    <n v="0.202515"/>
    <n v="37991370"/>
    <n v="0"/>
    <n v="7"/>
    <n v="9618.5464925899996"/>
    <n v="5646849.9715400003"/>
    <n v="3799137"/>
    <n v="37991370"/>
    <x v="2006"/>
    <n v="37991370"/>
    <x v="0"/>
  </r>
  <r>
    <n v="2066"/>
    <n v="0.16994000000000001"/>
    <n v="37991420"/>
    <n v="0"/>
    <n v="4"/>
    <n v="9680.4131285500007"/>
    <n v="4738476.4358400004"/>
    <n v="3799142"/>
    <n v="37991420"/>
    <x v="2007"/>
    <n v="37991420"/>
    <x v="0"/>
  </r>
  <r>
    <n v="2047"/>
    <n v="0.17310300000000001"/>
    <n v="37991230"/>
    <n v="0"/>
    <n v="14"/>
    <n v="12835.8011484"/>
    <n v="4826819.6836700002"/>
    <n v="3799123"/>
    <n v="37991230"/>
    <x v="2008"/>
    <n v="37991230"/>
    <x v="0"/>
  </r>
  <r>
    <n v="2046"/>
    <n v="6.2329000000000002E-2"/>
    <n v="37991220"/>
    <n v="0"/>
    <n v="3"/>
    <n v="5936.71372944"/>
    <n v="1737929.1085900001"/>
    <n v="3799122"/>
    <n v="37991220"/>
    <x v="2009"/>
    <n v="37991220"/>
    <x v="0"/>
  </r>
  <r>
    <n v="2043"/>
    <n v="9.2775999999999997E-2"/>
    <n v="37991190"/>
    <n v="4"/>
    <n v="1"/>
    <n v="6688.1215885399997"/>
    <n v="2586951.90527"/>
    <n v="3799119"/>
    <n v="37991190"/>
    <x v="2010"/>
    <n v="37991190"/>
    <x v="0"/>
  </r>
  <r>
    <n v="2044"/>
    <n v="5.6869000000000003E-2"/>
    <n v="37991200"/>
    <n v="0"/>
    <n v="2"/>
    <n v="5635.9101060499997"/>
    <n v="1585751.69126"/>
    <n v="3799120"/>
    <n v="37991200"/>
    <x v="2011"/>
    <n v="37991200"/>
    <x v="0"/>
  </r>
  <r>
    <n v="2064"/>
    <n v="0.19456499999999999"/>
    <n v="37991400"/>
    <n v="0"/>
    <n v="9"/>
    <n v="11104.375091399999"/>
    <n v="5425158.9548399895"/>
    <n v="3799140"/>
    <n v="37991400"/>
    <x v="2012"/>
    <n v="37991400"/>
    <x v="0"/>
  </r>
  <r>
    <n v="2065"/>
    <n v="0.151002"/>
    <n v="37991410"/>
    <n v="0"/>
    <n v="6"/>
    <n v="10118.5724006"/>
    <n v="4210443.5808199896"/>
    <n v="3799141"/>
    <n v="37991410"/>
    <x v="2013"/>
    <n v="37991410"/>
    <x v="0"/>
  </r>
  <r>
    <n v="2063"/>
    <n v="0.137152"/>
    <n v="37991390"/>
    <n v="0"/>
    <n v="4"/>
    <n v="8363.5913797800004"/>
    <n v="3824261.0566699901"/>
    <n v="3799139"/>
    <n v="37991390"/>
    <x v="2014"/>
    <n v="37991390"/>
    <x v="0"/>
  </r>
  <r>
    <n v="2045"/>
    <n v="0.17513600000000001"/>
    <n v="37991210"/>
    <n v="2"/>
    <n v="11"/>
    <n v="9264.8507346000006"/>
    <n v="4883423.5267000003"/>
    <n v="3799121"/>
    <n v="37991210"/>
    <x v="2015"/>
    <n v="37991210"/>
    <x v="0"/>
  </r>
  <r>
    <n v="2038"/>
    <n v="6.9855E-2"/>
    <n v="37991140"/>
    <n v="0"/>
    <n v="4"/>
    <n v="5611.33540343"/>
    <n v="1947836.7748"/>
    <n v="3799114"/>
    <n v="37991140"/>
    <x v="2016"/>
    <n v="37991140"/>
    <x v="0"/>
  </r>
  <r>
    <n v="1999"/>
    <n v="9.0939999999999993E-2"/>
    <n v="37990750"/>
    <n v="2"/>
    <n v="3"/>
    <n v="8650.8274882900005"/>
    <n v="2535763.9157500002"/>
    <n v="3799075"/>
    <n v="37990750"/>
    <x v="2017"/>
    <n v="37990750"/>
    <x v="0"/>
  </r>
  <r>
    <n v="2000"/>
    <n v="3.0845999999999998E-2"/>
    <n v="37990760"/>
    <n v="2"/>
    <n v="2"/>
    <n v="5188.2010831199996"/>
    <n v="860156.45612400002"/>
    <n v="3799076"/>
    <n v="37990760"/>
    <x v="2018"/>
    <n v="37990760"/>
    <x v="0"/>
  </r>
  <r>
    <n v="1968"/>
    <n v="0.10605100000000001"/>
    <n v="37990440"/>
    <n v="0"/>
    <n v="3"/>
    <n v="8322.4234144700004"/>
    <n v="2957209.4612099901"/>
    <n v="3799044"/>
    <n v="37990440"/>
    <x v="2019"/>
    <n v="37990440"/>
    <x v="0"/>
  </r>
  <r>
    <n v="2054"/>
    <n v="0.23946799999999999"/>
    <n v="37991300"/>
    <n v="0"/>
    <n v="3"/>
    <n v="11404.223778600001"/>
    <n v="6677318.9408099903"/>
    <n v="3799130"/>
    <n v="37991300"/>
    <x v="2020"/>
    <n v="37991300"/>
    <x v="0"/>
  </r>
  <r>
    <n v="2053"/>
    <n v="0.30339100000000002"/>
    <n v="37991290"/>
    <n v="0"/>
    <n v="8"/>
    <n v="12326.6181001"/>
    <n v="8459757.3452899903"/>
    <n v="3799129"/>
    <n v="37991290"/>
    <x v="2021"/>
    <n v="37991290"/>
    <x v="0"/>
  </r>
  <r>
    <n v="1979"/>
    <n v="0.11618299999999999"/>
    <n v="37990550"/>
    <n v="0"/>
    <n v="4"/>
    <n v="7987.4228469700001"/>
    <n v="3239652.7797400001"/>
    <n v="3799055"/>
    <n v="37990550"/>
    <x v="2022"/>
    <n v="37990550"/>
    <x v="0"/>
  </r>
  <r>
    <n v="2051"/>
    <n v="0.27587299999999998"/>
    <n v="37991270"/>
    <n v="0"/>
    <n v="5"/>
    <n v="13132.9288879"/>
    <n v="7692437.0366799897"/>
    <n v="3799127"/>
    <n v="37991270"/>
    <x v="2023"/>
    <n v="37991270"/>
    <x v="0"/>
  </r>
  <r>
    <n v="1978"/>
    <n v="0.271762"/>
    <n v="37990540"/>
    <n v="0"/>
    <n v="14"/>
    <n v="11468.996214500001"/>
    <n v="7577787.2402100004"/>
    <n v="3799054"/>
    <n v="37990540"/>
    <x v="2024"/>
    <n v="37990540"/>
    <x v="0"/>
  </r>
  <r>
    <n v="2052"/>
    <n v="0.106484"/>
    <n v="37991280"/>
    <n v="0"/>
    <n v="5"/>
    <n v="9935.2797295199998"/>
    <n v="2969285.4528299901"/>
    <n v="3799128"/>
    <n v="37991280"/>
    <x v="2025"/>
    <n v="37991280"/>
    <x v="0"/>
  </r>
  <r>
    <n v="2055"/>
    <n v="9.0675000000000006E-2"/>
    <n v="37991310"/>
    <n v="0"/>
    <n v="5"/>
    <n v="7291.8994369499997"/>
    <n v="2528354.1280399901"/>
    <n v="3799131"/>
    <n v="37991310"/>
    <x v="2026"/>
    <n v="37991310"/>
    <x v="0"/>
  </r>
  <r>
    <n v="1989"/>
    <n v="6.6338999999999995E-2"/>
    <n v="37990650"/>
    <n v="0"/>
    <n v="3"/>
    <n v="7344.1249864399997"/>
    <n v="1849808.4676900001"/>
    <n v="3799065"/>
    <n v="37990650"/>
    <x v="2027"/>
    <n v="37990650"/>
    <x v="0"/>
  </r>
  <r>
    <n v="2368"/>
    <n v="0.17366300000000001"/>
    <n v="37994430"/>
    <n v="0"/>
    <n v="9"/>
    <n v="9666.4024606000003"/>
    <n v="4842155.6657100003"/>
    <n v="3799443"/>
    <n v="37994430"/>
    <x v="2028"/>
    <n v="37994430"/>
    <x v="0"/>
  </r>
  <r>
    <n v="2380"/>
    <n v="0.18144299999999999"/>
    <n v="37994550"/>
    <n v="0"/>
    <n v="6"/>
    <n v="12665.1403969"/>
    <n v="5059008.6012000004"/>
    <n v="3799455"/>
    <n v="37994550"/>
    <x v="2029"/>
    <n v="37994550"/>
    <x v="0"/>
  </r>
  <r>
    <n v="2381"/>
    <n v="8.1059000000000006E-2"/>
    <n v="37994560"/>
    <n v="0"/>
    <n v="3"/>
    <n v="6786.5529194800001"/>
    <n v="2260123.00076999"/>
    <n v="3799456"/>
    <n v="37994560"/>
    <x v="2030"/>
    <n v="37994560"/>
    <x v="0"/>
  </r>
  <r>
    <n v="2377"/>
    <n v="0.168987"/>
    <n v="37994520"/>
    <n v="2"/>
    <n v="2"/>
    <n v="12523.751982"/>
    <n v="4711858.4046"/>
    <n v="3799452"/>
    <n v="37994520"/>
    <x v="2031"/>
    <n v="37994520"/>
    <x v="0"/>
  </r>
  <r>
    <n v="2379"/>
    <n v="0.17573800000000001"/>
    <n v="37994540"/>
    <n v="2"/>
    <n v="5"/>
    <n v="11160.276944699999"/>
    <n v="4900064.5676699895"/>
    <n v="3799454"/>
    <n v="37994540"/>
    <x v="2032"/>
    <n v="37994540"/>
    <x v="0"/>
  </r>
  <r>
    <n v="2029"/>
    <n v="1.8969"/>
    <n v="37991050"/>
    <n v="8"/>
    <n v="1"/>
    <n v="29950.1797529"/>
    <n v="52890457.408"/>
    <n v="3799105"/>
    <n v="37991050"/>
    <x v="2033"/>
    <n v="37991050"/>
    <x v="0"/>
  </r>
  <r>
    <n v="2030"/>
    <n v="1.2188399999999999"/>
    <n v="37991060"/>
    <n v="2"/>
    <n v="1"/>
    <n v="29931.6673123"/>
    <n v="33984290.390900001"/>
    <n v="3799106"/>
    <n v="37991060"/>
    <x v="2034"/>
    <n v="37991060"/>
    <x v="0"/>
  </r>
  <r>
    <n v="2373"/>
    <n v="0.37353700000000001"/>
    <n v="37994480"/>
    <n v="2"/>
    <n v="12"/>
    <n v="16134.9459326"/>
    <n v="10415159.127"/>
    <n v="3799448"/>
    <n v="37994480"/>
    <x v="2035"/>
    <n v="37994480"/>
    <x v="0"/>
  </r>
  <r>
    <n v="2372"/>
    <n v="0.74149900000000002"/>
    <n v="37994470"/>
    <n v="0"/>
    <n v="5"/>
    <n v="25521.520964300002"/>
    <n v="20674825.730999898"/>
    <n v="3799447"/>
    <n v="37994470"/>
    <x v="2036"/>
    <n v="37994470"/>
    <x v="0"/>
  </r>
  <r>
    <n v="2378"/>
    <n v="0.10301399999999999"/>
    <n v="37994530"/>
    <n v="0"/>
    <n v="4"/>
    <n v="8706.0564360900007"/>
    <n v="2872396.2456100001"/>
    <n v="3799453"/>
    <n v="37994530"/>
    <x v="2037"/>
    <n v="37994530"/>
    <x v="0"/>
  </r>
  <r>
    <n v="2027"/>
    <n v="0.82155999999999996"/>
    <n v="37991030"/>
    <n v="2"/>
    <n v="6"/>
    <n v="22820.770946600001"/>
    <n v="22907351.513599899"/>
    <n v="3799103"/>
    <n v="37991030"/>
    <x v="2038"/>
    <n v="37991030"/>
    <x v="0"/>
  </r>
  <r>
    <n v="2028"/>
    <n v="0.83635300000000001"/>
    <n v="37991040"/>
    <n v="2"/>
    <n v="2"/>
    <n v="22757.0454274"/>
    <n v="23319763.717500001"/>
    <n v="3799104"/>
    <n v="37991040"/>
    <x v="2039"/>
    <n v="37991040"/>
    <x v="0"/>
  </r>
  <r>
    <n v="2015"/>
    <n v="3.5573419999999998"/>
    <n v="37990910"/>
    <n v="19"/>
    <n v="10"/>
    <n v="69271.969122199996"/>
    <n v="99191501.803800002"/>
    <n v="3799091"/>
    <n v="37990910"/>
    <x v="2040"/>
    <n v="37990910"/>
    <x v="0"/>
  </r>
  <r>
    <n v="2012"/>
    <n v="0.15700500000000001"/>
    <n v="37990880"/>
    <n v="2"/>
    <n v="15"/>
    <n v="10864.670947000001"/>
    <n v="4377984.8995899903"/>
    <n v="3799088"/>
    <n v="37990880"/>
    <x v="2041"/>
    <n v="37990880"/>
    <x v="0"/>
  </r>
  <r>
    <n v="1996"/>
    <n v="0.31290499999999999"/>
    <n v="37990720"/>
    <n v="0"/>
    <n v="5"/>
    <n v="14884.8529141"/>
    <n v="8724918.4959100001"/>
    <n v="3799072"/>
    <n v="37990720"/>
    <x v="2042"/>
    <n v="37990720"/>
    <x v="0"/>
  </r>
  <r>
    <n v="2033"/>
    <n v="0.44712600000000002"/>
    <n v="37991090"/>
    <n v="2"/>
    <n v="6"/>
    <n v="14831.905156700001"/>
    <n v="12467358.6259"/>
    <n v="3799109"/>
    <n v="37991090"/>
    <x v="2043"/>
    <n v="37991090"/>
    <x v="0"/>
  </r>
  <r>
    <n v="2006"/>
    <n v="0.209179"/>
    <n v="37990820"/>
    <n v="0"/>
    <n v="3"/>
    <n v="13826.969709700001"/>
    <n v="5832611.78945"/>
    <n v="3799082"/>
    <n v="37990820"/>
    <x v="2044"/>
    <n v="37990820"/>
    <x v="0"/>
  </r>
  <r>
    <n v="2034"/>
    <n v="0.111931"/>
    <n v="37991100"/>
    <n v="14"/>
    <n v="10"/>
    <n v="7854.6383449599998"/>
    <n v="3121037.3140500002"/>
    <n v="3799110"/>
    <n v="37991100"/>
    <x v="2045"/>
    <n v="37991100"/>
    <x v="0"/>
  </r>
  <r>
    <n v="2040"/>
    <n v="0.197685"/>
    <n v="37991160"/>
    <n v="6"/>
    <n v="7"/>
    <n v="11406.1617781"/>
    <n v="5512167.7401000001"/>
    <n v="3799116"/>
    <n v="37991160"/>
    <x v="2046"/>
    <n v="37991160"/>
    <x v="0"/>
  </r>
  <r>
    <n v="2004"/>
    <n v="0.104945"/>
    <n v="37990800"/>
    <n v="0"/>
    <n v="4"/>
    <n v="7822.2988700599999"/>
    <n v="2926314.83790999"/>
    <n v="3799080"/>
    <n v="37990800"/>
    <x v="2047"/>
    <n v="37990800"/>
    <x v="0"/>
  </r>
  <r>
    <n v="2036"/>
    <n v="6.2301000000000002E-2"/>
    <n v="37991120"/>
    <n v="0"/>
    <n v="1"/>
    <n v="9007.7800868400009"/>
    <n v="1737178.5137400001"/>
    <n v="3799112"/>
    <n v="37991120"/>
    <x v="2048"/>
    <n v="37991120"/>
    <x v="0"/>
  </r>
  <r>
    <n v="2005"/>
    <n v="1.1139E-2"/>
    <n v="37990810"/>
    <n v="2"/>
    <n v="1"/>
    <n v="2559.4200809099998"/>
    <n v="310586.48230600002"/>
    <n v="3799081"/>
    <n v="37990810"/>
    <x v="2049"/>
    <n v="37990810"/>
    <x v="0"/>
  </r>
  <r>
    <n v="2035"/>
    <n v="0.31740000000000002"/>
    <n v="37991110"/>
    <n v="8"/>
    <n v="5"/>
    <n v="13053.951260100001"/>
    <n v="8850135.8527600002"/>
    <n v="3799111"/>
    <n v="37991110"/>
    <x v="2050"/>
    <n v="37991110"/>
    <x v="0"/>
  </r>
  <r>
    <n v="2041"/>
    <n v="0.16672000000000001"/>
    <n v="37991170"/>
    <n v="0"/>
    <n v="3"/>
    <n v="8748.0130077600006"/>
    <n v="4648703.4192000004"/>
    <n v="3799117"/>
    <n v="37991170"/>
    <x v="2051"/>
    <n v="37991170"/>
    <x v="0"/>
  </r>
  <r>
    <n v="2010"/>
    <n v="6.7255999999999996E-2"/>
    <n v="37990860"/>
    <n v="0"/>
    <n v="6"/>
    <n v="6790.5892436800004"/>
    <n v="1875428.2479399899"/>
    <n v="3799086"/>
    <n v="37990860"/>
    <x v="2052"/>
    <n v="37990860"/>
    <x v="0"/>
  </r>
  <r>
    <n v="2009"/>
    <n v="0.158108"/>
    <n v="37990850"/>
    <n v="2"/>
    <n v="10"/>
    <n v="10297.8439626"/>
    <n v="4408658.1199000003"/>
    <n v="3799085"/>
    <n v="37990850"/>
    <x v="2053"/>
    <n v="37990850"/>
    <x v="0"/>
  </r>
  <r>
    <n v="2007"/>
    <n v="2.2832000000000002E-2"/>
    <n v="37990830"/>
    <n v="2"/>
    <n v="3"/>
    <n v="5341.5235757399996"/>
    <n v="636762.10760300001"/>
    <n v="3799083"/>
    <n v="37990830"/>
    <x v="2054"/>
    <n v="37990830"/>
    <x v="0"/>
  </r>
  <r>
    <n v="2008"/>
    <n v="0.106685"/>
    <n v="37990840"/>
    <n v="0"/>
    <n v="6"/>
    <n v="8023.8842797999996"/>
    <n v="2974752.3035300002"/>
    <n v="3799084"/>
    <n v="37990840"/>
    <x v="2055"/>
    <n v="37990840"/>
    <x v="0"/>
  </r>
  <r>
    <n v="1987"/>
    <n v="0.124594"/>
    <n v="37990630"/>
    <n v="2"/>
    <n v="1"/>
    <n v="7742.4895178500001"/>
    <n v="3474234.84182999"/>
    <n v="3799063"/>
    <n v="37990630"/>
    <x v="2056"/>
    <n v="37990630"/>
    <x v="0"/>
  </r>
  <r>
    <n v="1997"/>
    <n v="0.13681399999999999"/>
    <n v="37990730"/>
    <n v="2"/>
    <n v="3"/>
    <n v="8554.7725564499997"/>
    <n v="3814816.1940100002"/>
    <n v="3799073"/>
    <n v="37990730"/>
    <x v="2057"/>
    <n v="37990730"/>
    <x v="0"/>
  </r>
  <r>
    <n v="1986"/>
    <n v="7.7983999999999998E-2"/>
    <n v="37990620"/>
    <n v="0"/>
    <n v="1"/>
    <n v="5848.6309200799997"/>
    <n v="2174485.3469500002"/>
    <n v="3799062"/>
    <n v="37990620"/>
    <x v="2058"/>
    <n v="37990620"/>
    <x v="0"/>
  </r>
  <r>
    <n v="1988"/>
    <n v="0.11480700000000001"/>
    <n v="37990640"/>
    <n v="6"/>
    <n v="2"/>
    <n v="7739.1104145600002"/>
    <n v="3201325.5575299901"/>
    <n v="3799064"/>
    <n v="37990640"/>
    <x v="2059"/>
    <n v="37990640"/>
    <x v="0"/>
  </r>
  <r>
    <n v="1975"/>
    <n v="5.5543000000000002E-2"/>
    <n v="37990510"/>
    <n v="0"/>
    <n v="3"/>
    <n v="6376.2490135600001"/>
    <n v="1548834.16869"/>
    <n v="3799051"/>
    <n v="37990510"/>
    <x v="2060"/>
    <n v="37990510"/>
    <x v="0"/>
  </r>
  <r>
    <n v="1984"/>
    <n v="3.5526000000000002E-2"/>
    <n v="37990600"/>
    <n v="0"/>
    <n v="1"/>
    <n v="4105.4659616099998"/>
    <n v="990617.59161500004"/>
    <n v="3799060"/>
    <n v="37990600"/>
    <x v="2061"/>
    <n v="37990600"/>
    <x v="0"/>
  </r>
  <r>
    <n v="1985"/>
    <n v="6.089E-2"/>
    <n v="37990610"/>
    <n v="0"/>
    <n v="3"/>
    <n v="6172.22988687"/>
    <n v="1697914.1372100001"/>
    <n v="3799061"/>
    <n v="37990610"/>
    <x v="2062"/>
    <n v="37990610"/>
    <x v="0"/>
  </r>
  <r>
    <n v="1983"/>
    <n v="2.8768999999999999E-2"/>
    <n v="37990590"/>
    <n v="0"/>
    <n v="2"/>
    <n v="4252.4704833899996"/>
    <n v="802149.33755499905"/>
    <n v="3799059"/>
    <n v="37990590"/>
    <x v="2063"/>
    <n v="37990590"/>
    <x v="0"/>
  </r>
  <r>
    <n v="2016"/>
    <n v="0.16875999999999999"/>
    <n v="37990920"/>
    <n v="2"/>
    <n v="42"/>
    <n v="15131.494718899999"/>
    <n v="4705630.3632100001"/>
    <n v="3799092"/>
    <n v="37990920"/>
    <x v="2064"/>
    <n v="37990920"/>
    <x v="0"/>
  </r>
  <r>
    <n v="2014"/>
    <n v="9.9628999999999995E-2"/>
    <n v="37990900"/>
    <n v="4"/>
    <n v="7"/>
    <n v="6833.5945330799996"/>
    <n v="2777956.2683600001"/>
    <n v="3799090"/>
    <n v="37990900"/>
    <x v="2065"/>
    <n v="37990900"/>
    <x v="0"/>
  </r>
  <r>
    <n v="2013"/>
    <n v="0.28157799999999999"/>
    <n v="37990890"/>
    <n v="6"/>
    <n v="19"/>
    <n v="13336.257863999999"/>
    <n v="7851341.89023"/>
    <n v="3799089"/>
    <n v="37990890"/>
    <x v="2066"/>
    <n v="37990890"/>
    <x v="0"/>
  </r>
  <r>
    <n v="2017"/>
    <n v="4.7344999999999998E-2"/>
    <n v="37990930"/>
    <n v="0"/>
    <n v="10"/>
    <n v="5890.7534664499999"/>
    <n v="1320144.7249400001"/>
    <n v="3799093"/>
    <n v="37990930"/>
    <x v="2067"/>
    <n v="37990930"/>
    <x v="0"/>
  </r>
  <r>
    <n v="2011"/>
    <n v="0.17640600000000001"/>
    <n v="37990870"/>
    <n v="6"/>
    <n v="9"/>
    <n v="9462.3476504400005"/>
    <n v="4918910.2045400003"/>
    <n v="3799087"/>
    <n v="37990870"/>
    <x v="2068"/>
    <n v="37990870"/>
    <x v="0"/>
  </r>
  <r>
    <n v="2018"/>
    <n v="0.17602100000000001"/>
    <n v="37990940"/>
    <n v="2"/>
    <n v="30"/>
    <n v="9263.2270019200005"/>
    <n v="4908052.8491500001"/>
    <n v="3799094"/>
    <n v="37990940"/>
    <x v="2069"/>
    <n v="37990940"/>
    <x v="0"/>
  </r>
  <r>
    <n v="2019"/>
    <n v="3.1276999999999999E-2"/>
    <n v="37990950"/>
    <n v="0"/>
    <n v="9"/>
    <n v="4406.6637865299999"/>
    <n v="872142.11108800001"/>
    <n v="3799095"/>
    <n v="37990950"/>
    <x v="2070"/>
    <n v="37990950"/>
    <x v="0"/>
  </r>
  <r>
    <n v="1028"/>
    <n v="0.31553100000000001"/>
    <n v="165992390"/>
    <n v="0"/>
    <n v="2"/>
    <n v="17054.787073700001"/>
    <n v="8798448.3391399905"/>
    <n v="16599239"/>
    <n v="165992390"/>
    <x v="2071"/>
    <n v="165992390"/>
    <x v="0"/>
  </r>
  <r>
    <n v="1017"/>
    <n v="3.9698999999999998E-2"/>
    <n v="165992280"/>
    <n v="2"/>
    <n v="1"/>
    <n v="5359.0753119700003"/>
    <n v="1107002.0937900001"/>
    <n v="16599228"/>
    <n v="165992280"/>
    <x v="2072"/>
    <n v="165992280"/>
    <x v="0"/>
  </r>
  <r>
    <n v="973"/>
    <n v="3.0440700000000001"/>
    <n v="165991870"/>
    <n v="6"/>
    <n v="11"/>
    <n v="43271.580455099996"/>
    <n v="84884274.880500004"/>
    <n v="16599187"/>
    <n v="165991870"/>
    <x v="2073"/>
    <n v="165991870"/>
    <x v="0"/>
  </r>
  <r>
    <n v="351"/>
    <n v="1.4011750000000001"/>
    <n v="147991320"/>
    <n v="9"/>
    <n v="22"/>
    <n v="27702.284252099998"/>
    <n v="39072553.581100002"/>
    <n v="14799132"/>
    <n v="147991320"/>
    <x v="2074"/>
    <n v="147991320"/>
    <x v="0"/>
  </r>
  <r>
    <n v="232"/>
    <n v="0.61054299999999995"/>
    <n v="147990230"/>
    <n v="4"/>
    <n v="9"/>
    <n v="17944.468197400001"/>
    <n v="17025581.168099899"/>
    <n v="14799023"/>
    <n v="147990230"/>
    <x v="2075"/>
    <n v="147990230"/>
    <x v="0"/>
  </r>
  <r>
    <n v="979"/>
    <n v="0.70277400000000001"/>
    <n v="165991930"/>
    <n v="3"/>
    <n v="6"/>
    <n v="19628.758005600001"/>
    <n v="19596561.8455"/>
    <n v="16599193"/>
    <n v="165991930"/>
    <x v="2076"/>
    <n v="165991930"/>
    <x v="0"/>
  </r>
  <r>
    <n v="981"/>
    <n v="1.1184000000000001"/>
    <n v="165991950"/>
    <n v="9"/>
    <n v="22"/>
    <n v="29401.8251089"/>
    <n v="31186144.6833"/>
    <n v="16599195"/>
    <n v="165991950"/>
    <x v="2077"/>
    <n v="165991950"/>
    <x v="0"/>
  </r>
  <r>
    <n v="982"/>
    <n v="3.3535560000000002"/>
    <n v="165991960"/>
    <n v="7"/>
    <n v="24"/>
    <n v="49023.814870000002"/>
    <n v="93512575.897499904"/>
    <n v="16599196"/>
    <n v="165991960"/>
    <x v="2078"/>
    <n v="165991960"/>
    <x v="0"/>
  </r>
  <r>
    <n v="970"/>
    <n v="0.118812"/>
    <n v="165991840"/>
    <n v="0"/>
    <n v="3"/>
    <n v="12945.962998200001"/>
    <n v="3313096.0476000002"/>
    <n v="16599184"/>
    <n v="165991840"/>
    <x v="2079"/>
    <n v="165991840"/>
    <x v="0"/>
  </r>
  <r>
    <n v="972"/>
    <n v="1.0177700000000001"/>
    <n v="165991860"/>
    <n v="15"/>
    <n v="12"/>
    <n v="22760.533547300001"/>
    <n v="28380282.439399902"/>
    <n v="16599186"/>
    <n v="165991860"/>
    <x v="2080"/>
    <n v="165991860"/>
    <x v="0"/>
  </r>
  <r>
    <n v="1961"/>
    <n v="1.4432389999999999"/>
    <n v="37990370"/>
    <n v="4"/>
    <n v="6"/>
    <n v="30694.004253999999"/>
    <n v="40244452.4033999"/>
    <n v="3799037"/>
    <n v="37990370"/>
    <x v="2081"/>
    <n v="37990370"/>
    <x v="0"/>
  </r>
  <r>
    <n v="1963"/>
    <n v="3.0915300000000001"/>
    <n v="37990390"/>
    <n v="9"/>
    <n v="12"/>
    <n v="48623.578824199998"/>
    <n v="86205928.781800002"/>
    <n v="3799039"/>
    <n v="37990390"/>
    <x v="2082"/>
    <n v="37990390"/>
    <x v="0"/>
  </r>
  <r>
    <n v="1970"/>
    <n v="0.442303"/>
    <n v="37990460"/>
    <n v="8"/>
    <n v="22"/>
    <n v="15368.0682581"/>
    <n v="12333080.299699901"/>
    <n v="3799046"/>
    <n v="37990460"/>
    <x v="2083"/>
    <n v="37990460"/>
    <x v="0"/>
  </r>
  <r>
    <n v="969"/>
    <n v="0.37863599999999997"/>
    <n v="165991830"/>
    <n v="1"/>
    <n v="16"/>
    <n v="21192.473134700002"/>
    <n v="10558021.9033"/>
    <n v="16599183"/>
    <n v="165991830"/>
    <x v="2084"/>
    <n v="165991830"/>
    <x v="0"/>
  </r>
  <r>
    <n v="1964"/>
    <n v="0.91329300000000002"/>
    <n v="37990400"/>
    <n v="10"/>
    <n v="25"/>
    <n v="25361.164731600002"/>
    <n v="25466506.4256"/>
    <n v="3799040"/>
    <n v="37990400"/>
    <x v="2085"/>
    <n v="37990400"/>
    <x v="0"/>
  </r>
  <r>
    <n v="980"/>
    <n v="0.16709599999999999"/>
    <n v="165991940"/>
    <n v="0"/>
    <n v="4"/>
    <n v="11647.313508499999"/>
    <n v="4659151.9414900001"/>
    <n v="16599194"/>
    <n v="165991940"/>
    <x v="2086"/>
    <n v="165991940"/>
    <x v="0"/>
  </r>
  <r>
    <n v="1969"/>
    <n v="0.37637900000000002"/>
    <n v="37990450"/>
    <n v="4"/>
    <n v="19"/>
    <n v="15915.612821500001"/>
    <n v="10495020.4859"/>
    <n v="3799045"/>
    <n v="37990450"/>
    <x v="2087"/>
    <n v="37990450"/>
    <x v="0"/>
  </r>
  <r>
    <n v="1971"/>
    <n v="0.20673800000000001"/>
    <n v="37990470"/>
    <n v="0"/>
    <n v="6"/>
    <n v="10201.939836"/>
    <n v="5764786.5895699896"/>
    <n v="3799047"/>
    <n v="37990470"/>
    <x v="2088"/>
    <n v="37990470"/>
    <x v="0"/>
  </r>
  <r>
    <n v="971"/>
    <n v="0.35067599999999999"/>
    <n v="165991850"/>
    <n v="0"/>
    <n v="5"/>
    <n v="15621.9295126"/>
    <n v="9778425.43930999"/>
    <n v="16599185"/>
    <n v="165991850"/>
    <x v="2089"/>
    <n v="165991850"/>
    <x v="0"/>
  </r>
  <r>
    <n v="346"/>
    <n v="0.53525100000000003"/>
    <n v="147991271"/>
    <n v="43"/>
    <n v="3"/>
    <n v="17511.2771226"/>
    <n v="14925748.7163"/>
    <n v="14799127"/>
    <n v="147991271"/>
    <x v="1650"/>
    <n v="147991270"/>
    <x v="1"/>
  </r>
  <r>
    <n v="974"/>
    <n v="3.5715340000000002"/>
    <n v="165991880"/>
    <n v="4"/>
    <n v="18"/>
    <n v="54585.094140699999"/>
    <n v="99592764.153899893"/>
    <n v="16599188"/>
    <n v="165991880"/>
    <x v="2090"/>
    <n v="165991880"/>
    <x v="0"/>
  </r>
  <r>
    <n v="1957"/>
    <n v="1.3835770000000001"/>
    <n v="37990330"/>
    <n v="5"/>
    <n v="7"/>
    <n v="30402.547793400001"/>
    <n v="38581087.485799901"/>
    <n v="3799033"/>
    <n v="37990330"/>
    <x v="2091"/>
    <n v="37990330"/>
    <x v="0"/>
  </r>
  <r>
    <n v="352"/>
    <n v="0.93752899999999995"/>
    <n v="147991330"/>
    <n v="3"/>
    <n v="9"/>
    <n v="24279.8898463"/>
    <n v="26143637.907299899"/>
    <n v="14799133"/>
    <n v="147991330"/>
    <x v="2092"/>
    <n v="147991330"/>
    <x v="0"/>
  </r>
  <r>
    <n v="963"/>
    <n v="0.73176699999999995"/>
    <n v="165991771"/>
    <n v="215"/>
    <n v="9"/>
    <n v="19413.773105100001"/>
    <n v="20404856.355"/>
    <n v="16599177"/>
    <n v="165991771"/>
    <x v="2093"/>
    <n v="165991770"/>
    <x v="1"/>
  </r>
  <r>
    <n v="962"/>
    <n v="0.56131200000000003"/>
    <n v="165991770"/>
    <n v="4"/>
    <n v="16"/>
    <n v="20451.6293425"/>
    <n v="15651882.8201"/>
    <n v="16599177"/>
    <n v="165991770"/>
    <x v="2093"/>
    <n v="165991770"/>
    <x v="0"/>
  </r>
  <r>
    <n v="960"/>
    <n v="0.34165800000000002"/>
    <n v="165991750"/>
    <n v="0"/>
    <n v="4"/>
    <n v="13340.095828199999"/>
    <n v="9526894.7901300006"/>
    <n v="16599175"/>
    <n v="165991750"/>
    <x v="2094"/>
    <n v="165991750"/>
    <x v="0"/>
  </r>
  <r>
    <n v="964"/>
    <n v="0.45622000000000001"/>
    <n v="165991780"/>
    <n v="5"/>
    <n v="7"/>
    <n v="16533.6295417"/>
    <n v="12721381.6835999"/>
    <n v="16599178"/>
    <n v="165991780"/>
    <x v="2095"/>
    <n v="165991780"/>
    <x v="0"/>
  </r>
  <r>
    <n v="1013"/>
    <n v="7.3661000000000004E-2"/>
    <n v="165992240"/>
    <n v="0"/>
    <n v="4"/>
    <n v="6893.0554645900002"/>
    <n v="2054050.7478"/>
    <n v="16599224"/>
    <n v="165992240"/>
    <x v="2096"/>
    <n v="165992240"/>
    <x v="0"/>
  </r>
  <r>
    <n v="1977"/>
    <n v="0.45930100000000001"/>
    <n v="37990530"/>
    <n v="12"/>
    <n v="11"/>
    <n v="19689.487330200001"/>
    <n v="12807129.2839"/>
    <n v="3799053"/>
    <n v="37990530"/>
    <x v="2097"/>
    <n v="37990530"/>
    <x v="0"/>
  </r>
  <r>
    <n v="1981"/>
    <n v="0.35206399999999999"/>
    <n v="37990570"/>
    <n v="0"/>
    <n v="4"/>
    <n v="18166.963938500001"/>
    <n v="9816934.5859299898"/>
    <n v="3799057"/>
    <n v="37990570"/>
    <x v="2098"/>
    <n v="37990570"/>
    <x v="0"/>
  </r>
  <r>
    <n v="959"/>
    <n v="0.57437899999999997"/>
    <n v="165991740"/>
    <n v="8"/>
    <n v="11"/>
    <n v="17634.954835199998"/>
    <n v="16016234.0418"/>
    <n v="16599174"/>
    <n v="165991740"/>
    <x v="2099"/>
    <n v="165991740"/>
    <x v="0"/>
  </r>
  <r>
    <n v="958"/>
    <n v="0.20319799999999999"/>
    <n v="165991730"/>
    <n v="2"/>
    <n v="7"/>
    <n v="10626.114832499999"/>
    <n v="5666135.93652"/>
    <n v="16599173"/>
    <n v="165991730"/>
    <x v="2100"/>
    <n v="165991730"/>
    <x v="0"/>
  </r>
  <r>
    <n v="956"/>
    <n v="0.29367599999999999"/>
    <n v="165991710"/>
    <n v="0"/>
    <n v="3"/>
    <n v="19041.730503499999"/>
    <n v="8188999.0553299896"/>
    <n v="16599171"/>
    <n v="165991710"/>
    <x v="2101"/>
    <n v="165991710"/>
    <x v="0"/>
  </r>
  <r>
    <n v="957"/>
    <n v="5.3164999999999997E-2"/>
    <n v="165991720"/>
    <n v="1"/>
    <n v="2"/>
    <n v="5900.4557200099998"/>
    <n v="1482457.43301"/>
    <n v="16599172"/>
    <n v="165991720"/>
    <x v="2102"/>
    <n v="165991720"/>
    <x v="0"/>
  </r>
  <r>
    <n v="966"/>
    <n v="1.10297"/>
    <n v="165991800"/>
    <n v="6"/>
    <n v="15"/>
    <n v="26706.800675800001"/>
    <n v="30755224.4716"/>
    <n v="16599180"/>
    <n v="165991800"/>
    <x v="2103"/>
    <n v="165991800"/>
    <x v="0"/>
  </r>
  <r>
    <n v="961"/>
    <n v="0.72714100000000004"/>
    <n v="165991760"/>
    <n v="11"/>
    <n v="23"/>
    <n v="24557.056134800001"/>
    <n v="20275686.182100002"/>
    <n v="16599176"/>
    <n v="165991760"/>
    <x v="2104"/>
    <n v="165991760"/>
    <x v="0"/>
  </r>
  <r>
    <n v="863"/>
    <n v="1.039201"/>
    <n v="165990850"/>
    <n v="7"/>
    <n v="8"/>
    <n v="25536.935837100002"/>
    <n v="28978710.261100002"/>
    <n v="16599085"/>
    <n v="165990850"/>
    <x v="2105"/>
    <n v="165990850"/>
    <x v="0"/>
  </r>
  <r>
    <n v="975"/>
    <n v="2.5764900000000002"/>
    <n v="165991890"/>
    <n v="0"/>
    <n v="11"/>
    <n v="40658.143625899997"/>
    <n v="71845685.7139"/>
    <n v="16599189"/>
    <n v="165991890"/>
    <x v="2106"/>
    <n v="165991890"/>
    <x v="0"/>
  </r>
  <r>
    <n v="2383"/>
    <n v="0.63393600000000006"/>
    <n v="37994580"/>
    <n v="8"/>
    <n v="14"/>
    <n v="20963.290834300002"/>
    <n v="17676121.104600001"/>
    <n v="3799458"/>
    <n v="37994580"/>
    <x v="2107"/>
    <n v="37994580"/>
    <x v="0"/>
  </r>
  <r>
    <n v="2384"/>
    <n v="0.84600200000000003"/>
    <n v="37994590"/>
    <n v="2"/>
    <n v="8"/>
    <n v="29621.514826300001"/>
    <n v="23589209.490400001"/>
    <n v="3799459"/>
    <n v="37994590"/>
    <x v="2108"/>
    <n v="37994590"/>
    <x v="0"/>
  </r>
  <r>
    <n v="1497"/>
    <n v="0.84758199999999995"/>
    <n v="189990590"/>
    <n v="3"/>
    <n v="14"/>
    <n v="29727.291317700001"/>
    <n v="23633371.559799898"/>
    <n v="18999059"/>
    <n v="189990590"/>
    <x v="2109"/>
    <n v="189990590"/>
    <x v="0"/>
  </r>
  <r>
    <n v="1067"/>
    <n v="0.359709"/>
    <n v="165992740"/>
    <n v="2"/>
    <n v="11"/>
    <n v="17463.0041599"/>
    <n v="10030089.983200001"/>
    <n v="16599274"/>
    <n v="165992740"/>
    <x v="2110"/>
    <n v="165992740"/>
    <x v="0"/>
  </r>
  <r>
    <n v="1051"/>
    <n v="0.57990699999999995"/>
    <n v="165992610"/>
    <n v="1"/>
    <n v="7"/>
    <n v="36819.0094083"/>
    <n v="16170082.783"/>
    <n v="16599261"/>
    <n v="165992610"/>
    <x v="2111"/>
    <n v="165992610"/>
    <x v="0"/>
  </r>
  <r>
    <n v="1052"/>
    <n v="0.36982900000000002"/>
    <n v="165992611"/>
    <n v="86"/>
    <n v="1"/>
    <n v="18003.170618"/>
    <n v="10312105.8202"/>
    <n v="16599261"/>
    <n v="165992611"/>
    <x v="2111"/>
    <n v="165992610"/>
    <x v="1"/>
  </r>
  <r>
    <n v="1508"/>
    <n v="0.25650499999999998"/>
    <n v="189990691"/>
    <n v="169"/>
    <n v="5"/>
    <n v="14587.443257700001"/>
    <n v="7152093.76492"/>
    <n v="18999069"/>
    <n v="189990691"/>
    <x v="2112"/>
    <n v="189990690"/>
    <x v="1"/>
  </r>
  <r>
    <n v="1500"/>
    <n v="0.58382800000000001"/>
    <n v="189990620"/>
    <n v="0"/>
    <n v="22"/>
    <n v="22605.279196200001"/>
    <n v="16278958.6434"/>
    <n v="18999062"/>
    <n v="189990620"/>
    <x v="2113"/>
    <n v="189990620"/>
    <x v="0"/>
  </r>
  <r>
    <n v="1502"/>
    <n v="0.43799500000000002"/>
    <n v="189990640"/>
    <n v="2"/>
    <n v="11"/>
    <n v="16887.5485271"/>
    <n v="12212770.9592"/>
    <n v="18999064"/>
    <n v="189990640"/>
    <x v="2114"/>
    <n v="189990640"/>
    <x v="0"/>
  </r>
  <r>
    <n v="1501"/>
    <n v="0.33888499999999999"/>
    <n v="189990630"/>
    <n v="0"/>
    <n v="3"/>
    <n v="13298.485802499999"/>
    <n v="9449210.6338800006"/>
    <n v="18999063"/>
    <n v="189990630"/>
    <x v="2115"/>
    <n v="189990630"/>
    <x v="0"/>
  </r>
  <r>
    <n v="1490"/>
    <n v="1.248035"/>
    <n v="189990520"/>
    <n v="4"/>
    <n v="21"/>
    <n v="32543.090537200002"/>
    <n v="34798944.486100003"/>
    <n v="18999052"/>
    <n v="189990520"/>
    <x v="2116"/>
    <n v="189990520"/>
    <x v="0"/>
  </r>
  <r>
    <n v="1491"/>
    <n v="1.276581"/>
    <n v="189990530"/>
    <n v="103"/>
    <n v="9"/>
    <n v="37504.260845600002"/>
    <n v="35595141.559"/>
    <n v="18999053"/>
    <n v="189990530"/>
    <x v="2117"/>
    <n v="189990530"/>
    <x v="0"/>
  </r>
  <r>
    <n v="1492"/>
    <n v="0.57973300000000005"/>
    <n v="189990540"/>
    <n v="3"/>
    <n v="5"/>
    <n v="20747.184040100001"/>
    <n v="16164893.830700001"/>
    <n v="18999054"/>
    <n v="189990540"/>
    <x v="2118"/>
    <n v="189990540"/>
    <x v="0"/>
  </r>
  <r>
    <n v="1494"/>
    <n v="0.89478599999999997"/>
    <n v="189990560"/>
    <n v="15"/>
    <n v="10"/>
    <n v="25249.112542800001"/>
    <n v="24949251.655699901"/>
    <n v="18999056"/>
    <n v="189990560"/>
    <x v="2119"/>
    <n v="189990560"/>
    <x v="0"/>
  </r>
  <r>
    <n v="1493"/>
    <n v="1.3994310000000001"/>
    <n v="189990550"/>
    <n v="4"/>
    <n v="7"/>
    <n v="26823.041892400001"/>
    <n v="39020668.949600004"/>
    <n v="18999055"/>
    <n v="189990550"/>
    <x v="2120"/>
    <n v="189990550"/>
    <x v="0"/>
  </r>
  <r>
    <n v="1516"/>
    <n v="0.74068999999999996"/>
    <n v="189990770"/>
    <n v="59"/>
    <n v="11"/>
    <n v="27952.403859400001"/>
    <n v="20652419.7709"/>
    <n v="18999077"/>
    <n v="189990770"/>
    <x v="2121"/>
    <n v="189990770"/>
    <x v="0"/>
  </r>
  <r>
    <n v="1518"/>
    <n v="0.15501799999999999"/>
    <n v="189990790"/>
    <n v="2"/>
    <n v="6"/>
    <n v="9557.3191750900005"/>
    <n v="4322405.1344999904"/>
    <n v="18999079"/>
    <n v="189990790"/>
    <x v="2122"/>
    <n v="189990790"/>
    <x v="0"/>
  </r>
  <r>
    <n v="1503"/>
    <n v="0.89020900000000003"/>
    <n v="189990650"/>
    <n v="12"/>
    <n v="7"/>
    <n v="27792.2568832"/>
    <n v="24821655.140099902"/>
    <n v="18999065"/>
    <n v="189990650"/>
    <x v="2123"/>
    <n v="189990650"/>
    <x v="0"/>
  </r>
  <r>
    <n v="2382"/>
    <n v="1.824999"/>
    <n v="37994570"/>
    <n v="2"/>
    <n v="15"/>
    <n v="32456.172349799999"/>
    <n v="50885758.7663"/>
    <n v="3799457"/>
    <n v="37994570"/>
    <x v="2124"/>
    <n v="37994570"/>
    <x v="0"/>
  </r>
  <r>
    <n v="2390"/>
    <n v="0.48669099999999998"/>
    <n v="37994650"/>
    <n v="2"/>
    <n v="10"/>
    <n v="17899.862814700002"/>
    <n v="13570252.149499901"/>
    <n v="3799465"/>
    <n v="37994650"/>
    <x v="2125"/>
    <n v="37994650"/>
    <x v="0"/>
  </r>
  <r>
    <n v="2395"/>
    <n v="0.46314300000000003"/>
    <n v="37994700"/>
    <n v="0"/>
    <n v="7"/>
    <n v="18690.821042200001"/>
    <n v="12913771.3402"/>
    <n v="3799470"/>
    <n v="37994700"/>
    <x v="2126"/>
    <n v="37994700"/>
    <x v="0"/>
  </r>
  <r>
    <n v="2492"/>
    <n v="0.32230300000000001"/>
    <n v="37995640"/>
    <n v="2"/>
    <n v="9"/>
    <n v="21815.559175300001"/>
    <n v="8986837.8482099902"/>
    <n v="3799564"/>
    <n v="37995640"/>
    <x v="2127"/>
    <n v="37995640"/>
    <x v="0"/>
  </r>
  <r>
    <n v="2491"/>
    <n v="0.14933199999999999"/>
    <n v="37995630"/>
    <n v="0"/>
    <n v="5"/>
    <n v="8447.1666871100006"/>
    <n v="4163833.1534299902"/>
    <n v="3799563"/>
    <n v="37995630"/>
    <x v="2128"/>
    <n v="37995630"/>
    <x v="0"/>
  </r>
  <r>
    <n v="2400"/>
    <n v="0.55884999999999996"/>
    <n v="37994750"/>
    <n v="49"/>
    <n v="8"/>
    <n v="21014.4855226"/>
    <n v="15582248.4603"/>
    <n v="3799475"/>
    <n v="37994750"/>
    <x v="2129"/>
    <n v="37994750"/>
    <x v="0"/>
  </r>
  <r>
    <n v="2489"/>
    <n v="0.37417699999999998"/>
    <n v="37995610"/>
    <n v="19"/>
    <n v="1"/>
    <n v="14881.593228199999"/>
    <n v="10433138.0122"/>
    <n v="3799561"/>
    <n v="37995610"/>
    <x v="2130"/>
    <n v="37995610"/>
    <x v="0"/>
  </r>
  <r>
    <n v="2397"/>
    <n v="0.35139300000000001"/>
    <n v="37994720"/>
    <n v="2"/>
    <n v="13"/>
    <n v="16992.2492169"/>
    <n v="9797833.9693800006"/>
    <n v="3799472"/>
    <n v="37994720"/>
    <x v="2131"/>
    <n v="37994720"/>
    <x v="0"/>
  </r>
  <r>
    <n v="2399"/>
    <n v="0.226829"/>
    <n v="37994740"/>
    <n v="0"/>
    <n v="11"/>
    <n v="16661.689880000002"/>
    <n v="6324743.1169699896"/>
    <n v="3799474"/>
    <n v="37994740"/>
    <x v="2132"/>
    <n v="37994740"/>
    <x v="0"/>
  </r>
  <r>
    <n v="2396"/>
    <n v="0.12160899999999999"/>
    <n v="37994710"/>
    <n v="0"/>
    <n v="5"/>
    <n v="11696.9147995"/>
    <n v="3390925.5509000001"/>
    <n v="3799471"/>
    <n v="37994710"/>
    <x v="2133"/>
    <n v="37994710"/>
    <x v="0"/>
  </r>
  <r>
    <n v="2398"/>
    <n v="0.188053"/>
    <n v="37994730"/>
    <n v="0"/>
    <n v="4"/>
    <n v="12258.708034900001"/>
    <n v="5243455.9609399904"/>
    <n v="3799473"/>
    <n v="37994730"/>
    <x v="2134"/>
    <n v="37994730"/>
    <x v="0"/>
  </r>
  <r>
    <n v="2388"/>
    <n v="0.24768200000000001"/>
    <n v="37994630"/>
    <n v="6"/>
    <n v="10"/>
    <n v="13355.487438800001"/>
    <n v="6906123.2570799896"/>
    <n v="3799463"/>
    <n v="37994630"/>
    <x v="2135"/>
    <n v="37994630"/>
    <x v="0"/>
  </r>
  <r>
    <n v="2393"/>
    <n v="0.49919000000000002"/>
    <n v="37994680"/>
    <n v="12"/>
    <n v="14"/>
    <n v="23063.358370599999"/>
    <n v="13918718.7445"/>
    <n v="3799468"/>
    <n v="37994680"/>
    <x v="2136"/>
    <n v="37994680"/>
    <x v="0"/>
  </r>
  <r>
    <n v="2394"/>
    <n v="0.40255099999999999"/>
    <n v="37994690"/>
    <n v="2"/>
    <n v="10"/>
    <n v="17209.8625594"/>
    <n v="11224095.639900001"/>
    <n v="3799469"/>
    <n v="37994690"/>
    <x v="2137"/>
    <n v="37994690"/>
    <x v="0"/>
  </r>
  <r>
    <n v="2389"/>
    <n v="0.18975900000000001"/>
    <n v="37994640"/>
    <n v="2"/>
    <n v="9"/>
    <n v="11928.882854900001"/>
    <n v="5291031.9678600002"/>
    <n v="3799464"/>
    <n v="37994640"/>
    <x v="2138"/>
    <n v="37994640"/>
    <x v="0"/>
  </r>
  <r>
    <n v="2392"/>
    <n v="0.15319199999999999"/>
    <n v="37994670"/>
    <n v="0"/>
    <n v="8"/>
    <n v="8840.5421948000003"/>
    <n v="4271432.7561100004"/>
    <n v="3799467"/>
    <n v="37994670"/>
    <x v="2139"/>
    <n v="37994670"/>
    <x v="0"/>
  </r>
  <r>
    <n v="2482"/>
    <n v="0.58223800000000003"/>
    <n v="37995540"/>
    <n v="4"/>
    <n v="4"/>
    <n v="19405.587156900001"/>
    <n v="16234380.986099901"/>
    <n v="3799554"/>
    <n v="37995540"/>
    <x v="2140"/>
    <n v="37995540"/>
    <x v="0"/>
  </r>
  <r>
    <n v="2483"/>
    <n v="0.38630300000000001"/>
    <n v="37995550"/>
    <n v="4"/>
    <n v="2"/>
    <n v="15187.288155800001"/>
    <n v="10771158.2969"/>
    <n v="3799555"/>
    <n v="37995550"/>
    <x v="2141"/>
    <n v="37995550"/>
    <x v="0"/>
  </r>
  <r>
    <n v="2490"/>
    <n v="0.13586400000000001"/>
    <n v="37995620"/>
    <n v="3"/>
    <n v="10"/>
    <n v="10696.6336446"/>
    <n v="3788362.8561100001"/>
    <n v="3799562"/>
    <n v="37995620"/>
    <x v="2142"/>
    <n v="37995620"/>
    <x v="0"/>
  </r>
  <r>
    <n v="2387"/>
    <n v="0.37299100000000002"/>
    <n v="37994620"/>
    <n v="0"/>
    <n v="19"/>
    <n v="19630.618916200001"/>
    <n v="10400018.3370999"/>
    <n v="3799462"/>
    <n v="37994620"/>
    <x v="2143"/>
    <n v="37994620"/>
    <x v="0"/>
  </r>
  <r>
    <n v="2385"/>
    <n v="0.39766299999999999"/>
    <n v="37994600"/>
    <n v="23"/>
    <n v="10"/>
    <n v="14993.5295011"/>
    <n v="11087934.8532"/>
    <n v="3799460"/>
    <n v="37994600"/>
    <x v="2144"/>
    <n v="37994600"/>
    <x v="0"/>
  </r>
  <r>
    <n v="2386"/>
    <n v="0.27055600000000002"/>
    <n v="37994610"/>
    <n v="24"/>
    <n v="11"/>
    <n v="11884.4430388"/>
    <n v="7543853.8033499904"/>
    <n v="3799461"/>
    <n v="37994610"/>
    <x v="2145"/>
    <n v="37994610"/>
    <x v="0"/>
  </r>
  <r>
    <n v="1498"/>
    <n v="0.102469"/>
    <n v="189990600"/>
    <n v="0"/>
    <n v="10"/>
    <n v="11581.204367"/>
    <n v="2857097.0421600002"/>
    <n v="18999060"/>
    <n v="189990600"/>
    <x v="2146"/>
    <n v="189990600"/>
    <x v="0"/>
  </r>
  <r>
    <n v="1499"/>
    <n v="0.14338100000000001"/>
    <n v="189990610"/>
    <n v="1"/>
    <n v="7"/>
    <n v="8271.5431377299992"/>
    <n v="3997912.0551499901"/>
    <n v="18999061"/>
    <n v="189990610"/>
    <x v="2147"/>
    <n v="189990610"/>
    <x v="0"/>
  </r>
  <r>
    <n v="1005"/>
    <n v="0.57890699999999995"/>
    <n v="165992160"/>
    <n v="92"/>
    <n v="13"/>
    <n v="38378.282444999997"/>
    <n v="16142241.754000001"/>
    <n v="16599216"/>
    <n v="165992160"/>
    <x v="2148"/>
    <n v="165992160"/>
    <x v="0"/>
  </r>
  <r>
    <n v="1007"/>
    <n v="0.49380400000000002"/>
    <n v="165992180"/>
    <n v="4"/>
    <n v="9"/>
    <n v="22305.5037056"/>
    <n v="13769026.687200001"/>
    <n v="16599218"/>
    <n v="165992180"/>
    <x v="2149"/>
    <n v="165992180"/>
    <x v="0"/>
  </r>
  <r>
    <n v="1036"/>
    <n v="0.126139"/>
    <n v="165992470"/>
    <n v="2"/>
    <n v="2"/>
    <n v="29727.457413399999"/>
    <n v="3517274.5115"/>
    <n v="16599247"/>
    <n v="165992470"/>
    <x v="2150"/>
    <n v="165992470"/>
    <x v="0"/>
  </r>
  <r>
    <n v="1038"/>
    <n v="0.11081100000000001"/>
    <n v="165992490"/>
    <n v="3"/>
    <n v="3"/>
    <n v="18795.807715800001"/>
    <n v="3089994.8599800002"/>
    <n v="16599249"/>
    <n v="165992490"/>
    <x v="2151"/>
    <n v="165992490"/>
    <x v="0"/>
  </r>
  <r>
    <n v="1003"/>
    <n v="0.250473"/>
    <n v="165992140"/>
    <n v="0"/>
    <n v="10"/>
    <n v="11046.505799299999"/>
    <n v="6984138.3183800001"/>
    <n v="16599214"/>
    <n v="165992140"/>
    <x v="2152"/>
    <n v="165992140"/>
    <x v="0"/>
  </r>
  <r>
    <n v="1039"/>
    <n v="0.36584899999999998"/>
    <n v="165992500"/>
    <n v="1"/>
    <n v="18"/>
    <n v="13209.193138500001"/>
    <n v="10201119.884"/>
    <n v="16599250"/>
    <n v="165992500"/>
    <x v="2153"/>
    <n v="165992500"/>
    <x v="0"/>
  </r>
  <r>
    <n v="1047"/>
    <n v="0.73136400000000001"/>
    <n v="165992570"/>
    <n v="10"/>
    <n v="15"/>
    <n v="40914.990014299998"/>
    <n v="20393347.627900001"/>
    <n v="16599257"/>
    <n v="165992570"/>
    <x v="2154"/>
    <n v="165992570"/>
    <x v="0"/>
  </r>
  <r>
    <n v="1069"/>
    <n v="0.368701"/>
    <n v="165992760"/>
    <n v="0"/>
    <n v="14"/>
    <n v="14977.5607986"/>
    <n v="10280698.4734"/>
    <n v="16599276"/>
    <n v="165992760"/>
    <x v="2155"/>
    <n v="165992760"/>
    <x v="0"/>
  </r>
  <r>
    <n v="1070"/>
    <n v="0.21085599999999999"/>
    <n v="165992770"/>
    <n v="2"/>
    <n v="3"/>
    <n v="21530.1323228"/>
    <n v="5879521.7505700001"/>
    <n v="16599277"/>
    <n v="165992770"/>
    <x v="2156"/>
    <n v="165992770"/>
    <x v="0"/>
  </r>
  <r>
    <n v="1050"/>
    <n v="0.27582699999999999"/>
    <n v="165992600"/>
    <n v="20"/>
    <n v="7"/>
    <n v="12210.9869077"/>
    <n v="7691056.3119200002"/>
    <n v="16599260"/>
    <n v="165992600"/>
    <x v="2157"/>
    <n v="165992600"/>
    <x v="0"/>
  </r>
  <r>
    <n v="1004"/>
    <n v="0.40312900000000002"/>
    <n v="165992150"/>
    <n v="1"/>
    <n v="10"/>
    <n v="14764.026111699999"/>
    <n v="11240661.7775"/>
    <n v="16599215"/>
    <n v="165992150"/>
    <x v="2158"/>
    <n v="165992150"/>
    <x v="0"/>
  </r>
  <r>
    <n v="1006"/>
    <n v="0.29752200000000001"/>
    <n v="165992170"/>
    <n v="4"/>
    <n v="8"/>
    <n v="20021.8072483"/>
    <n v="8296067.1297300002"/>
    <n v="16599217"/>
    <n v="165992170"/>
    <x v="2159"/>
    <n v="165992170"/>
    <x v="0"/>
  </r>
  <r>
    <n v="1008"/>
    <n v="0.408244"/>
    <n v="165992190"/>
    <n v="2"/>
    <n v="12"/>
    <n v="15378.2968444"/>
    <n v="11383304.6769999"/>
    <n v="16599219"/>
    <n v="165992190"/>
    <x v="2160"/>
    <n v="165992190"/>
    <x v="0"/>
  </r>
  <r>
    <n v="1026"/>
    <n v="0.12881200000000001"/>
    <n v="165992370"/>
    <n v="0"/>
    <n v="8"/>
    <n v="8903.4436214199995"/>
    <n v="3591834.81335"/>
    <n v="16599237"/>
    <n v="165992370"/>
    <x v="2161"/>
    <n v="165992370"/>
    <x v="0"/>
  </r>
  <r>
    <n v="1027"/>
    <n v="7.0068000000000005E-2"/>
    <n v="165992380"/>
    <n v="14"/>
    <n v="6"/>
    <n v="6010.8934205200003"/>
    <n v="1953820.34075"/>
    <n v="16599238"/>
    <n v="165992380"/>
    <x v="2162"/>
    <n v="165992380"/>
    <x v="0"/>
  </r>
  <r>
    <n v="1031"/>
    <n v="0.111998"/>
    <n v="165992420"/>
    <n v="34"/>
    <n v="5"/>
    <n v="8034.6719611099998"/>
    <n v="3123032.2855799901"/>
    <n v="16599242"/>
    <n v="165992420"/>
    <x v="2163"/>
    <n v="165992420"/>
    <x v="0"/>
  </r>
  <r>
    <n v="1040"/>
    <n v="0.23330600000000001"/>
    <n v="165992510"/>
    <n v="0"/>
    <n v="13"/>
    <n v="12438.508828800001"/>
    <n v="6505537.4820499904"/>
    <n v="16599251"/>
    <n v="165992510"/>
    <x v="2164"/>
    <n v="165992510"/>
    <x v="0"/>
  </r>
  <r>
    <n v="1041"/>
    <n v="0.281169"/>
    <n v="165992520"/>
    <n v="92"/>
    <n v="1"/>
    <n v="12708.150061599999"/>
    <n v="7840056.8368699905"/>
    <n v="16599252"/>
    <n v="165992520"/>
    <x v="2165"/>
    <n v="165992520"/>
    <x v="0"/>
  </r>
  <r>
    <n v="1037"/>
    <n v="0.399509"/>
    <n v="165992480"/>
    <n v="1"/>
    <n v="13"/>
    <n v="14098.058052099999"/>
    <n v="11139842.512499901"/>
    <n v="16599248"/>
    <n v="165992480"/>
    <x v="2166"/>
    <n v="165992480"/>
    <x v="0"/>
  </r>
  <r>
    <n v="1032"/>
    <n v="8.4665000000000004E-2"/>
    <n v="165992430"/>
    <n v="0"/>
    <n v="4"/>
    <n v="6293.3287832699998"/>
    <n v="2360802.2627099901"/>
    <n v="16599243"/>
    <n v="165992430"/>
    <x v="2167"/>
    <n v="165992430"/>
    <x v="0"/>
  </r>
  <r>
    <n v="1035"/>
    <n v="0.13238900000000001"/>
    <n v="165992460"/>
    <n v="9"/>
    <n v="6"/>
    <n v="8250.9251049300001"/>
    <n v="3691583.2823899901"/>
    <n v="16599246"/>
    <n v="165992460"/>
    <x v="2168"/>
    <n v="165992460"/>
    <x v="0"/>
  </r>
  <r>
    <n v="1030"/>
    <n v="5.3461000000000002E-2"/>
    <n v="165992410"/>
    <n v="0"/>
    <n v="1"/>
    <n v="5262.0253782099999"/>
    <n v="1490722.31455"/>
    <n v="16599241"/>
    <n v="165992410"/>
    <x v="2169"/>
    <n v="165992410"/>
    <x v="0"/>
  </r>
  <r>
    <n v="1033"/>
    <n v="4.9542999999999997E-2"/>
    <n v="165992440"/>
    <n v="1"/>
    <n v="1"/>
    <n v="4939.5608460699996"/>
    <n v="1381479.0146600001"/>
    <n v="16599244"/>
    <n v="165992440"/>
    <x v="2170"/>
    <n v="165992440"/>
    <x v="0"/>
  </r>
  <r>
    <n v="1042"/>
    <n v="0.13309299999999999"/>
    <n v="165992530"/>
    <n v="8"/>
    <n v="5"/>
    <n v="7984.61991029"/>
    <n v="3711173.17662"/>
    <n v="16599253"/>
    <n v="165992530"/>
    <x v="2171"/>
    <n v="165992530"/>
    <x v="0"/>
  </r>
  <r>
    <n v="1048"/>
    <n v="0.56293599999999999"/>
    <n v="165992580"/>
    <n v="6"/>
    <n v="12"/>
    <n v="32067.555229699999"/>
    <n v="15696726.9143"/>
    <n v="16599258"/>
    <n v="165992580"/>
    <x v="2172"/>
    <n v="165992580"/>
    <x v="0"/>
  </r>
  <r>
    <n v="1049"/>
    <n v="0.40300599999999998"/>
    <n v="165992590"/>
    <n v="3"/>
    <n v="12"/>
    <n v="20126.552401100002"/>
    <n v="11237306.2941"/>
    <n v="16599259"/>
    <n v="165992590"/>
    <x v="2173"/>
    <n v="165992590"/>
    <x v="0"/>
  </r>
  <r>
    <n v="1045"/>
    <n v="0.312168"/>
    <n v="165992550"/>
    <n v="3"/>
    <n v="6"/>
    <n v="16142.439479999999"/>
    <n v="8704449.3254300002"/>
    <n v="16599255"/>
    <n v="165992550"/>
    <x v="2174"/>
    <n v="165992550"/>
    <x v="0"/>
  </r>
  <r>
    <n v="1046"/>
    <n v="0.18595700000000001"/>
    <n v="165992560"/>
    <n v="1"/>
    <n v="7"/>
    <n v="9600.6764385799997"/>
    <n v="5185234.9554500002"/>
    <n v="16599256"/>
    <n v="165992560"/>
    <x v="2175"/>
    <n v="165992560"/>
    <x v="0"/>
  </r>
  <r>
    <n v="1044"/>
    <n v="0.39351000000000003"/>
    <n v="165992541"/>
    <n v="93"/>
    <n v="9"/>
    <n v="13959.5365406"/>
    <n v="10972441.2469"/>
    <n v="16599254"/>
    <n v="165992541"/>
    <x v="1875"/>
    <n v="165992540"/>
    <x v="1"/>
  </r>
  <r>
    <n v="1072"/>
    <n v="0.13558200000000001"/>
    <n v="165992790"/>
    <n v="17"/>
    <n v="4"/>
    <n v="7996.0945413700001"/>
    <n v="3780529.90491"/>
    <n v="16599279"/>
    <n v="165992790"/>
    <x v="2176"/>
    <n v="165992790"/>
    <x v="0"/>
  </r>
  <r>
    <n v="1066"/>
    <n v="0.15043100000000001"/>
    <n v="165992730"/>
    <n v="11"/>
    <n v="10"/>
    <n v="11485.9433744"/>
    <n v="4194608.6391000003"/>
    <n v="16599273"/>
    <n v="165992730"/>
    <x v="2177"/>
    <n v="165992730"/>
    <x v="0"/>
  </r>
  <r>
    <n v="1512"/>
    <n v="0.88473900000000005"/>
    <n v="189990730"/>
    <n v="309"/>
    <n v="2"/>
    <n v="21010.374228699999"/>
    <n v="24668792.350499898"/>
    <n v="18999073"/>
    <n v="189990730"/>
    <x v="2178"/>
    <n v="189990730"/>
    <x v="0"/>
  </r>
  <r>
    <n v="1504"/>
    <n v="1.0296780000000001"/>
    <n v="189990660"/>
    <n v="79"/>
    <n v="26"/>
    <n v="26825.506213799999"/>
    <n v="28710301.331500001"/>
    <n v="18999066"/>
    <n v="189990660"/>
    <x v="2179"/>
    <n v="189990660"/>
    <x v="0"/>
  </r>
  <r>
    <n v="1517"/>
    <n v="0.26797199999999999"/>
    <n v="189990780"/>
    <n v="1"/>
    <n v="11"/>
    <n v="15062.505590799999"/>
    <n v="7471880.7493500002"/>
    <n v="18999078"/>
    <n v="189990780"/>
    <x v="2180"/>
    <n v="189990780"/>
    <x v="0"/>
  </r>
  <r>
    <n v="1519"/>
    <n v="0.90103900000000003"/>
    <n v="189990800"/>
    <n v="1"/>
    <n v="18"/>
    <n v="22018.435559900001"/>
    <n v="25123538.660700001"/>
    <n v="18999080"/>
    <n v="189990800"/>
    <x v="2181"/>
    <n v="189990800"/>
    <x v="0"/>
  </r>
  <r>
    <n v="1522"/>
    <n v="0.62853400000000004"/>
    <n v="189990830"/>
    <n v="3"/>
    <n v="13"/>
    <n v="17252.752924600001"/>
    <n v="17525308.397399899"/>
    <n v="18999083"/>
    <n v="189990830"/>
    <x v="2182"/>
    <n v="189990830"/>
    <x v="0"/>
  </r>
  <r>
    <n v="1521"/>
    <n v="0.792188"/>
    <n v="189990820"/>
    <n v="15"/>
    <n v="10"/>
    <n v="25597.230661099999"/>
    <n v="22089227.6259"/>
    <n v="18999082"/>
    <n v="189990820"/>
    <x v="2183"/>
    <n v="189990820"/>
    <x v="0"/>
  </r>
  <r>
    <n v="1520"/>
    <n v="1.022141"/>
    <n v="189990810"/>
    <n v="129"/>
    <n v="6"/>
    <n v="26662.6991667"/>
    <n v="28500455.305399898"/>
    <n v="18999081"/>
    <n v="189990810"/>
    <x v="2184"/>
    <n v="189990810"/>
    <x v="0"/>
  </r>
  <r>
    <n v="1523"/>
    <n v="0.845217"/>
    <n v="189990840"/>
    <n v="20"/>
    <n v="21"/>
    <n v="20815.277713899999"/>
    <n v="23566122.732999898"/>
    <n v="18999084"/>
    <n v="189990840"/>
    <x v="2185"/>
    <n v="189990840"/>
    <x v="0"/>
  </r>
  <r>
    <n v="1507"/>
    <n v="0.60237300000000005"/>
    <n v="189990690"/>
    <n v="51"/>
    <n v="18"/>
    <n v="20123.3831178"/>
    <n v="16795698.432999901"/>
    <n v="18999069"/>
    <n v="189990690"/>
    <x v="2112"/>
    <n v="189990690"/>
    <x v="0"/>
  </r>
  <r>
    <n v="1511"/>
    <n v="0.240478"/>
    <n v="189990720"/>
    <n v="3"/>
    <n v="4"/>
    <n v="10075.9919496"/>
    <n v="6705176.5429499904"/>
    <n v="18999072"/>
    <n v="189990720"/>
    <x v="2186"/>
    <n v="189990720"/>
    <x v="0"/>
  </r>
  <r>
    <n v="1485"/>
    <n v="1.177406"/>
    <n v="189990470"/>
    <n v="10"/>
    <n v="15"/>
    <n v="39934.172920199999"/>
    <n v="32830350.089899901"/>
    <n v="18999047"/>
    <n v="189990470"/>
    <x v="2187"/>
    <n v="189990470"/>
    <x v="0"/>
  </r>
  <r>
    <n v="1488"/>
    <n v="1.2089760000000001"/>
    <n v="189990500"/>
    <n v="27"/>
    <n v="3"/>
    <n v="43711.630769700001"/>
    <n v="33710804.0436"/>
    <n v="18999050"/>
    <n v="189990500"/>
    <x v="2188"/>
    <n v="189990500"/>
    <x v="0"/>
  </r>
  <r>
    <n v="1486"/>
    <n v="1.1811940000000001"/>
    <n v="189990480"/>
    <n v="16"/>
    <n v="7"/>
    <n v="27196.815713"/>
    <n v="32935799.691500001"/>
    <n v="18999048"/>
    <n v="189990480"/>
    <x v="2189"/>
    <n v="189990480"/>
    <x v="0"/>
  </r>
  <r>
    <n v="1487"/>
    <n v="0.588916"/>
    <n v="189990490"/>
    <n v="10"/>
    <n v="3"/>
    <n v="21199.605162799999"/>
    <n v="16421229.271199901"/>
    <n v="18999049"/>
    <n v="189990490"/>
    <x v="2190"/>
    <n v="189990490"/>
    <x v="0"/>
  </r>
  <r>
    <n v="985"/>
    <n v="3.7422580000000001"/>
    <n v="165991990"/>
    <n v="23"/>
    <n v="16"/>
    <n v="48700.286444700003"/>
    <n v="104353554.347"/>
    <n v="16599199"/>
    <n v="165991990"/>
    <x v="2191"/>
    <n v="165991990"/>
    <x v="0"/>
  </r>
  <r>
    <n v="987"/>
    <n v="1.140887"/>
    <n v="165992001"/>
    <n v="74"/>
    <n v="9"/>
    <n v="28743.8641828"/>
    <n v="31813450.769000001"/>
    <n v="16599200"/>
    <n v="165992001"/>
    <x v="2192"/>
    <n v="165992000"/>
    <x v="1"/>
  </r>
  <r>
    <n v="986"/>
    <n v="0.88891900000000001"/>
    <n v="165992000"/>
    <n v="2"/>
    <n v="8"/>
    <n v="29459.598309500001"/>
    <n v="24787639.824299902"/>
    <n v="16599200"/>
    <n v="165992000"/>
    <x v="2192"/>
    <n v="165992000"/>
    <x v="0"/>
  </r>
  <r>
    <n v="990"/>
    <n v="0.61130300000000004"/>
    <n v="165992020"/>
    <n v="4"/>
    <n v="7"/>
    <n v="24320.501429600001"/>
    <n v="17046278.996800002"/>
    <n v="16599202"/>
    <n v="165992020"/>
    <x v="2193"/>
    <n v="165992020"/>
    <x v="0"/>
  </r>
  <r>
    <n v="988"/>
    <n v="1.1016820000000001"/>
    <n v="165992010"/>
    <n v="95"/>
    <n v="5"/>
    <n v="37526.408465200002"/>
    <n v="30720468.048"/>
    <n v="16599201"/>
    <n v="165992010"/>
    <x v="2194"/>
    <n v="165992010"/>
    <x v="0"/>
  </r>
  <r>
    <n v="989"/>
    <n v="1.253504"/>
    <n v="165992011"/>
    <n v="198"/>
    <n v="5"/>
    <n v="36318.763799599998"/>
    <n v="34953827.659400001"/>
    <n v="16599201"/>
    <n v="165992011"/>
    <x v="2194"/>
    <n v="165992010"/>
    <x v="1"/>
  </r>
  <r>
    <n v="997"/>
    <n v="1.7792209999999999"/>
    <n v="165992080"/>
    <n v="13"/>
    <n v="16"/>
    <n v="30492.141677600001"/>
    <n v="49613073.8367"/>
    <n v="16599208"/>
    <n v="165992080"/>
    <x v="2195"/>
    <n v="165992080"/>
    <x v="0"/>
  </r>
  <r>
    <n v="992"/>
    <n v="2.6830430000000001"/>
    <n v="165992030"/>
    <n v="168"/>
    <n v="13"/>
    <n v="49902.3878061"/>
    <n v="74815355.754800007"/>
    <n v="16599203"/>
    <n v="165992030"/>
    <x v="2196"/>
    <n v="165992030"/>
    <x v="0"/>
  </r>
  <r>
    <n v="1063"/>
    <n v="0.27516400000000002"/>
    <n v="165992700"/>
    <n v="5"/>
    <n v="9"/>
    <n v="12981.828161699999"/>
    <n v="7672769.1149899904"/>
    <n v="16599270"/>
    <n v="165992700"/>
    <x v="2197"/>
    <n v="165992700"/>
    <x v="0"/>
  </r>
  <r>
    <n v="1076"/>
    <n v="0.411827"/>
    <n v="165992830"/>
    <n v="21"/>
    <n v="11"/>
    <n v="22295.4154332"/>
    <n v="11483754.3452"/>
    <n v="16599283"/>
    <n v="165992830"/>
    <x v="2198"/>
    <n v="165992830"/>
    <x v="0"/>
  </r>
  <r>
    <n v="869"/>
    <n v="0.65369200000000005"/>
    <n v="165990900"/>
    <n v="17"/>
    <n v="9"/>
    <n v="20125.162003000001"/>
    <n v="18228100.0055"/>
    <n v="16599090"/>
    <n v="165990900"/>
    <x v="2199"/>
    <n v="165990900"/>
    <x v="0"/>
  </r>
  <r>
    <n v="995"/>
    <n v="0.53389699999999995"/>
    <n v="165992060"/>
    <n v="204"/>
    <n v="8"/>
    <n v="21851.396094799999"/>
    <n v="14887601.8707"/>
    <n v="16599206"/>
    <n v="165992060"/>
    <x v="2200"/>
    <n v="165992060"/>
    <x v="0"/>
  </r>
  <r>
    <n v="991"/>
    <n v="0.87055499999999997"/>
    <n v="165992021"/>
    <n v="201"/>
    <n v="17"/>
    <n v="37111.252281200002"/>
    <n v="24275100.489100002"/>
    <n v="16599202"/>
    <n v="165992021"/>
    <x v="2193"/>
    <n v="165992020"/>
    <x v="1"/>
  </r>
  <r>
    <n v="999"/>
    <n v="1.4139109999999999"/>
    <n v="165992100"/>
    <n v="30"/>
    <n v="13"/>
    <n v="26908.219921100001"/>
    <n v="39426112.344499901"/>
    <n v="16599210"/>
    <n v="165992100"/>
    <x v="2201"/>
    <n v="165992100"/>
    <x v="0"/>
  </r>
  <r>
    <n v="1000"/>
    <n v="0.555392"/>
    <n v="165992110"/>
    <n v="16"/>
    <n v="18"/>
    <n v="19967.1830486"/>
    <n v="15486702.2212"/>
    <n v="16599211"/>
    <n v="165992110"/>
    <x v="2202"/>
    <n v="165992110"/>
    <x v="0"/>
  </r>
  <r>
    <n v="1073"/>
    <n v="0.18690599999999999"/>
    <n v="165992800"/>
    <n v="0"/>
    <n v="4"/>
    <n v="14925.745132599999"/>
    <n v="5211832.1038800003"/>
    <n v="16599280"/>
    <n v="165992800"/>
    <x v="2203"/>
    <n v="165992800"/>
    <x v="0"/>
  </r>
  <r>
    <n v="998"/>
    <n v="0.513262"/>
    <n v="165992090"/>
    <n v="0"/>
    <n v="10"/>
    <n v="18499.770291000001"/>
    <n v="14312123.2719"/>
    <n v="16599209"/>
    <n v="165992090"/>
    <x v="2204"/>
    <n v="165992090"/>
    <x v="0"/>
  </r>
  <r>
    <n v="1009"/>
    <n v="0.35592600000000002"/>
    <n v="165992200"/>
    <n v="15"/>
    <n v="15"/>
    <n v="16578.852176699998"/>
    <n v="9924778.77128"/>
    <n v="16599220"/>
    <n v="165992200"/>
    <x v="2205"/>
    <n v="165992200"/>
    <x v="0"/>
  </r>
  <r>
    <n v="1002"/>
    <n v="0.16123699999999999"/>
    <n v="165992130"/>
    <n v="2"/>
    <n v="8"/>
    <n v="9786.0177268000007"/>
    <n v="4495986.9366300004"/>
    <n v="16599213"/>
    <n v="165992130"/>
    <x v="2206"/>
    <n v="165992130"/>
    <x v="0"/>
  </r>
  <r>
    <n v="1001"/>
    <n v="0.39347900000000002"/>
    <n v="165992120"/>
    <n v="0"/>
    <n v="11"/>
    <n v="14325.9065443"/>
    <n v="10971751.968800001"/>
    <n v="16599212"/>
    <n v="165992120"/>
    <x v="2207"/>
    <n v="165992120"/>
    <x v="0"/>
  </r>
  <r>
    <n v="1011"/>
    <n v="0.27009499999999997"/>
    <n v="165992220"/>
    <n v="0"/>
    <n v="15"/>
    <n v="12870.5000528"/>
    <n v="7531455.1535999896"/>
    <n v="16599222"/>
    <n v="165992220"/>
    <x v="2208"/>
    <n v="165992220"/>
    <x v="0"/>
  </r>
  <r>
    <n v="1077"/>
    <n v="0.31934899999999999"/>
    <n v="165992840"/>
    <n v="5"/>
    <n v="4"/>
    <n v="12415.9063468"/>
    <n v="8904745.5548999906"/>
    <n v="16599284"/>
    <n v="165992840"/>
    <x v="2209"/>
    <n v="165992840"/>
    <x v="0"/>
  </r>
  <r>
    <n v="1075"/>
    <n v="0.34910000000000002"/>
    <n v="165992820"/>
    <n v="2"/>
    <n v="13"/>
    <n v="14395.468328700001"/>
    <n v="9734421.2871899903"/>
    <n v="16599282"/>
    <n v="165992820"/>
    <x v="2210"/>
    <n v="165992820"/>
    <x v="0"/>
  </r>
  <r>
    <n v="984"/>
    <n v="5.1839630000000003"/>
    <n v="165991980"/>
    <n v="14"/>
    <n v="12"/>
    <n v="55386.908598100003"/>
    <n v="144556795.516"/>
    <n v="16599198"/>
    <n v="165991980"/>
    <x v="2211"/>
    <n v="165991980"/>
    <x v="0"/>
  </r>
  <r>
    <n v="1060"/>
    <n v="1.116608"/>
    <n v="165992670"/>
    <n v="214"/>
    <n v="18"/>
    <n v="26010.167815000001"/>
    <n v="31135850.873300001"/>
    <n v="16599267"/>
    <n v="165992670"/>
    <x v="2212"/>
    <n v="165992670"/>
    <x v="0"/>
  </r>
  <r>
    <n v="1061"/>
    <n v="0.53929099999999996"/>
    <n v="165992680"/>
    <n v="1"/>
    <n v="4"/>
    <n v="22133.3182886"/>
    <n v="15038033.5054"/>
    <n v="16599268"/>
    <n v="165992680"/>
    <x v="2213"/>
    <n v="165992680"/>
    <x v="0"/>
  </r>
  <r>
    <n v="870"/>
    <n v="0.43515599999999999"/>
    <n v="165990910"/>
    <n v="0"/>
    <n v="6"/>
    <n v="14357.2400106"/>
    <n v="12134305.922800001"/>
    <n v="16599091"/>
    <n v="165990910"/>
    <x v="2214"/>
    <n v="165990910"/>
    <x v="0"/>
  </r>
  <r>
    <n v="993"/>
    <n v="1.070387"/>
    <n v="165992040"/>
    <n v="436"/>
    <n v="19"/>
    <n v="28227.476560700001"/>
    <n v="29847366.694400001"/>
    <n v="16599204"/>
    <n v="165992040"/>
    <x v="2215"/>
    <n v="165992040"/>
    <x v="0"/>
  </r>
  <r>
    <n v="996"/>
    <n v="0.40159299999999998"/>
    <n v="165992070"/>
    <n v="0"/>
    <n v="4"/>
    <n v="18663.470211600001"/>
    <n v="11198355.913799901"/>
    <n v="16599207"/>
    <n v="165992070"/>
    <x v="2216"/>
    <n v="165992070"/>
    <x v="0"/>
  </r>
  <r>
    <n v="1064"/>
    <n v="0.68255600000000005"/>
    <n v="165992710"/>
    <n v="3"/>
    <n v="18"/>
    <n v="25289.999362400002"/>
    <n v="19032556.185400002"/>
    <n v="16599271"/>
    <n v="165992710"/>
    <x v="2217"/>
    <n v="165992710"/>
    <x v="0"/>
  </r>
  <r>
    <n v="994"/>
    <n v="0.40499800000000002"/>
    <n v="165992050"/>
    <n v="83"/>
    <n v="11"/>
    <n v="13982.0667476"/>
    <n v="11293198.7015"/>
    <n v="16599205"/>
    <n v="165992050"/>
    <x v="2218"/>
    <n v="165992050"/>
    <x v="0"/>
  </r>
  <r>
    <n v="871"/>
    <n v="0.15890299999999999"/>
    <n v="165990920"/>
    <n v="2"/>
    <n v="5"/>
    <n v="9706.6214471000003"/>
    <n v="4430940.6095700003"/>
    <n v="16599092"/>
    <n v="165990920"/>
    <x v="2219"/>
    <n v="165990920"/>
    <x v="0"/>
  </r>
  <r>
    <n v="1059"/>
    <n v="8.763E-2"/>
    <n v="165992660"/>
    <n v="1"/>
    <n v="2"/>
    <n v="8671.0669744200004"/>
    <n v="2443581.7856800002"/>
    <n v="16599266"/>
    <n v="165992660"/>
    <x v="2220"/>
    <n v="165992660"/>
    <x v="0"/>
  </r>
  <r>
    <n v="878"/>
    <n v="1.399777"/>
    <n v="165990971"/>
    <n v="260"/>
    <n v="2"/>
    <n v="34357.4698986"/>
    <n v="39032698.823399901"/>
    <n v="16599097"/>
    <n v="165990971"/>
    <x v="238"/>
    <n v="165990970"/>
    <x v="1"/>
  </r>
  <r>
    <n v="209"/>
    <n v="5.9617639999999996"/>
    <n v="147990020"/>
    <n v="14"/>
    <n v="26"/>
    <n v="74211.031986799906"/>
    <n v="166263996.56999901"/>
    <n v="14799002"/>
    <n v="147990020"/>
    <x v="2221"/>
    <n v="147990020"/>
    <x v="0"/>
  </r>
  <r>
    <n v="245"/>
    <n v="1.1439859999999999"/>
    <n v="147990350"/>
    <n v="5"/>
    <n v="8"/>
    <n v="31134.517365399999"/>
    <n v="31903451.999600001"/>
    <n v="14799035"/>
    <n v="147990350"/>
    <x v="2222"/>
    <n v="147990350"/>
    <x v="0"/>
  </r>
  <r>
    <n v="214"/>
    <n v="7.0828439999999997"/>
    <n v="147990070"/>
    <n v="34"/>
    <n v="34"/>
    <n v="58561.364250799998"/>
    <n v="197527851.84799901"/>
    <n v="14799007"/>
    <n v="147990070"/>
    <x v="2223"/>
    <n v="147990070"/>
    <x v="0"/>
  </r>
  <r>
    <n v="217"/>
    <n v="8.0975830000000002"/>
    <n v="147990100"/>
    <n v="16"/>
    <n v="35"/>
    <n v="77436.887969599906"/>
    <n v="225826599.824"/>
    <n v="14799010"/>
    <n v="147990100"/>
    <x v="2224"/>
    <n v="147990100"/>
    <x v="0"/>
  </r>
  <r>
    <n v="859"/>
    <n v="2.0985559999999999"/>
    <n v="165990821"/>
    <n v="108"/>
    <n v="12"/>
    <n v="34940.148316799998"/>
    <n v="58520524.487199903"/>
    <n v="16599082"/>
    <n v="165990821"/>
    <x v="2225"/>
    <n v="165990820"/>
    <x v="1"/>
  </r>
  <r>
    <n v="854"/>
    <n v="0.549709"/>
    <n v="165990790"/>
    <n v="1"/>
    <n v="3"/>
    <n v="16047.5824201"/>
    <n v="15329324.2859"/>
    <n v="16599079"/>
    <n v="165990790"/>
    <x v="2226"/>
    <n v="165990790"/>
    <x v="0"/>
  </r>
  <r>
    <n v="857"/>
    <n v="0.38575599999999999"/>
    <n v="165990810"/>
    <n v="2"/>
    <n v="7"/>
    <n v="13915.954410300001"/>
    <n v="10757359.3458999"/>
    <n v="16599081"/>
    <n v="165990810"/>
    <x v="2227"/>
    <n v="165990810"/>
    <x v="0"/>
  </r>
  <r>
    <n v="858"/>
    <n v="2.8600140000000001"/>
    <n v="165990820"/>
    <n v="16"/>
    <n v="9"/>
    <n v="50413.671025000003"/>
    <n v="79756091.631899893"/>
    <n v="16599082"/>
    <n v="165990820"/>
    <x v="2225"/>
    <n v="165990820"/>
    <x v="0"/>
  </r>
  <r>
    <n v="860"/>
    <n v="0.35950900000000002"/>
    <n v="165990830"/>
    <n v="6"/>
    <n v="5"/>
    <n v="13839.5240954"/>
    <n v="10025438.656400001"/>
    <n v="16599083"/>
    <n v="165990830"/>
    <x v="2228"/>
    <n v="165990830"/>
    <x v="0"/>
  </r>
  <r>
    <n v="215"/>
    <n v="10.990240999999999"/>
    <n v="147990080"/>
    <n v="16"/>
    <n v="26"/>
    <n v="91553.593169200001"/>
    <n v="306509164.23299903"/>
    <n v="14799008"/>
    <n v="147990080"/>
    <x v="2229"/>
    <n v="147990080"/>
    <x v="0"/>
  </r>
  <r>
    <n v="243"/>
    <n v="1.5343869999999999"/>
    <n v="147990330"/>
    <n v="14"/>
    <n v="13"/>
    <n v="34818.810533600001"/>
    <n v="42789356.688900001"/>
    <n v="14799033"/>
    <n v="147990330"/>
    <x v="2230"/>
    <n v="147990330"/>
    <x v="0"/>
  </r>
  <r>
    <n v="850"/>
    <n v="2.6910530000000001"/>
    <n v="165990760"/>
    <n v="3"/>
    <n v="15"/>
    <n v="70303.307110099995"/>
    <n v="75045023.852899894"/>
    <n v="16599076"/>
    <n v="165990760"/>
    <x v="2231"/>
    <n v="165990760"/>
    <x v="0"/>
  </r>
  <r>
    <n v="851"/>
    <n v="2.6184940000000001"/>
    <n v="165990761"/>
    <n v="44"/>
    <n v="13"/>
    <n v="58669.468314799997"/>
    <n v="73021405.454899907"/>
    <n v="16599076"/>
    <n v="165990761"/>
    <x v="2231"/>
    <n v="165990760"/>
    <x v="1"/>
  </r>
  <r>
    <n v="848"/>
    <n v="7.5560700000000001"/>
    <n v="165990740"/>
    <n v="29"/>
    <n v="18"/>
    <n v="72327.0484249"/>
    <n v="210720085.368999"/>
    <n v="16599074"/>
    <n v="165990740"/>
    <x v="2232"/>
    <n v="165990740"/>
    <x v="0"/>
  </r>
  <r>
    <n v="811"/>
    <n v="3.2330369999999999"/>
    <n v="165990370"/>
    <n v="9"/>
    <n v="20"/>
    <n v="42317.485726699997"/>
    <n v="90163591.296900004"/>
    <n v="16599037"/>
    <n v="165990370"/>
    <x v="2233"/>
    <n v="165990370"/>
    <x v="0"/>
  </r>
  <r>
    <n v="812"/>
    <n v="6.3864150000000004"/>
    <n v="165990380"/>
    <n v="8"/>
    <n v="12"/>
    <n v="67120.371875600002"/>
    <n v="178103528.074"/>
    <n v="16599038"/>
    <n v="165990380"/>
    <x v="2234"/>
    <n v="165990380"/>
    <x v="0"/>
  </r>
  <r>
    <n v="836"/>
    <n v="0.59542200000000001"/>
    <n v="165990620"/>
    <n v="5"/>
    <n v="6"/>
    <n v="18127.7335098"/>
    <n v="16605322.8776999"/>
    <n v="16599062"/>
    <n v="165990620"/>
    <x v="2235"/>
    <n v="165990620"/>
    <x v="0"/>
  </r>
  <r>
    <n v="213"/>
    <n v="2.4214449999999998"/>
    <n v="147990060"/>
    <n v="7"/>
    <n v="27"/>
    <n v="55010.706725900003"/>
    <n v="67529439.1505"/>
    <n v="14799006"/>
    <n v="147990060"/>
    <x v="2236"/>
    <n v="147990060"/>
    <x v="0"/>
  </r>
  <r>
    <n v="244"/>
    <n v="0.116004"/>
    <n v="147990340"/>
    <n v="0"/>
    <n v="2"/>
    <n v="7653.9431005699998"/>
    <n v="3235076.8958999901"/>
    <n v="14799034"/>
    <n v="147990340"/>
    <x v="2237"/>
    <n v="147990340"/>
    <x v="0"/>
  </r>
  <r>
    <n v="834"/>
    <n v="0.40687299999999998"/>
    <n v="165990600"/>
    <n v="0"/>
    <n v="7"/>
    <n v="15566.320776299999"/>
    <n v="11346924.6381"/>
    <n v="16599060"/>
    <n v="165990600"/>
    <x v="2238"/>
    <n v="165990600"/>
    <x v="0"/>
  </r>
  <r>
    <n v="249"/>
    <n v="0.31545299999999998"/>
    <n v="147990390"/>
    <n v="1"/>
    <n v="10"/>
    <n v="13179.854852799999"/>
    <n v="8797255.5968800001"/>
    <n v="14799039"/>
    <n v="147990390"/>
    <x v="2239"/>
    <n v="147990390"/>
    <x v="0"/>
  </r>
  <r>
    <n v="236"/>
    <n v="4.6452749999999998"/>
    <n v="147990270"/>
    <n v="8"/>
    <n v="9"/>
    <n v="52969.935788000003"/>
    <n v="129542284.820999"/>
    <n v="14799027"/>
    <n v="147990270"/>
    <x v="2240"/>
    <n v="147990270"/>
    <x v="0"/>
  </r>
  <r>
    <n v="247"/>
    <n v="3.906355"/>
    <n v="147990370"/>
    <n v="23"/>
    <n v="16"/>
    <n v="49606.774457899999"/>
    <n v="108936094.861"/>
    <n v="14799037"/>
    <n v="147990370"/>
    <x v="2241"/>
    <n v="147990370"/>
    <x v="0"/>
  </r>
  <r>
    <n v="238"/>
    <n v="0.93292200000000003"/>
    <n v="147990280"/>
    <n v="5"/>
    <n v="1"/>
    <n v="24772.5837082"/>
    <n v="26016549.867699899"/>
    <n v="14799028"/>
    <n v="147990280"/>
    <x v="2242"/>
    <n v="147990280"/>
    <x v="0"/>
  </r>
  <r>
    <n v="248"/>
    <n v="4.0077949999999998"/>
    <n v="147990380"/>
    <n v="12"/>
    <n v="17"/>
    <n v="45302.366397500002"/>
    <n v="111766686.164"/>
    <n v="14799038"/>
    <n v="147990380"/>
    <x v="2243"/>
    <n v="147990380"/>
    <x v="0"/>
  </r>
  <r>
    <n v="250"/>
    <n v="0.82126999999999994"/>
    <n v="147990400"/>
    <n v="11"/>
    <n v="4"/>
    <n v="29309.6015185"/>
    <n v="22902694.6877"/>
    <n v="14799040"/>
    <n v="147990400"/>
    <x v="2244"/>
    <n v="147990400"/>
    <x v="0"/>
  </r>
  <r>
    <n v="225"/>
    <n v="2.5727669999999998"/>
    <n v="147990170"/>
    <n v="41"/>
    <n v="34"/>
    <n v="37820.847147300003"/>
    <n v="71745706.731700003"/>
    <n v="14799017"/>
    <n v="147990170"/>
    <x v="2245"/>
    <n v="147990170"/>
    <x v="0"/>
  </r>
  <r>
    <n v="226"/>
    <n v="1.4833430000000001"/>
    <n v="147990180"/>
    <n v="3"/>
    <n v="6"/>
    <n v="32882.944771800001"/>
    <n v="41365395.567400001"/>
    <n v="14799018"/>
    <n v="147990180"/>
    <x v="2246"/>
    <n v="147990180"/>
    <x v="0"/>
  </r>
  <r>
    <n v="237"/>
    <n v="3.1141269999999999"/>
    <n v="147990271"/>
    <n v="36"/>
    <n v="4"/>
    <n v="43893.853743400003"/>
    <n v="86842240.370000005"/>
    <n v="14799027"/>
    <n v="147990271"/>
    <x v="2240"/>
    <n v="147990270"/>
    <x v="1"/>
  </r>
  <r>
    <n v="241"/>
    <n v="0.42988700000000002"/>
    <n v="147990310"/>
    <n v="1"/>
    <n v="2"/>
    <n v="19769.725534199999"/>
    <n v="11988230.660800001"/>
    <n v="14799031"/>
    <n v="147990310"/>
    <x v="2247"/>
    <n v="147990310"/>
    <x v="0"/>
  </r>
  <r>
    <n v="239"/>
    <n v="6.9475720000000001"/>
    <n v="147990290"/>
    <n v="23"/>
    <n v="28"/>
    <n v="58144.790108300003"/>
    <n v="193749823.49700001"/>
    <n v="14799029"/>
    <n v="147990290"/>
    <x v="2248"/>
    <n v="147990290"/>
    <x v="0"/>
  </r>
  <r>
    <n v="240"/>
    <n v="0.26058999999999999"/>
    <n v="147990300"/>
    <n v="0"/>
    <n v="7"/>
    <n v="12788.1134133"/>
    <n v="7267353.4179499904"/>
    <n v="14799030"/>
    <n v="147990300"/>
    <x v="2249"/>
    <n v="147990300"/>
    <x v="0"/>
  </r>
  <r>
    <n v="221"/>
    <n v="1.170911"/>
    <n v="147990130"/>
    <n v="17"/>
    <n v="17"/>
    <n v="26546.6184822"/>
    <n v="32652381.1063"/>
    <n v="14799013"/>
    <n v="147990130"/>
    <x v="2250"/>
    <n v="147990130"/>
    <x v="0"/>
  </r>
  <r>
    <n v="222"/>
    <n v="0.47192099999999998"/>
    <n v="147990140"/>
    <n v="6"/>
    <n v="7"/>
    <n v="16072.6746086"/>
    <n v="13160170.676200001"/>
    <n v="14799014"/>
    <n v="147990140"/>
    <x v="2251"/>
    <n v="147990140"/>
    <x v="0"/>
  </r>
  <r>
    <n v="864"/>
    <n v="0.82619500000000001"/>
    <n v="165990860"/>
    <n v="3"/>
    <n v="12"/>
    <n v="21040.602681699998"/>
    <n v="23039271.100400001"/>
    <n v="16599086"/>
    <n v="165990860"/>
    <x v="2252"/>
    <n v="165990860"/>
    <x v="0"/>
  </r>
  <r>
    <n v="229"/>
    <n v="0.637208"/>
    <n v="147990210"/>
    <n v="5"/>
    <n v="6"/>
    <n v="17253.3792431"/>
    <n v="17769475.388700001"/>
    <n v="14799021"/>
    <n v="147990210"/>
    <x v="2253"/>
    <n v="147990210"/>
    <x v="0"/>
  </r>
  <r>
    <n v="227"/>
    <n v="0.27421699999999999"/>
    <n v="147990190"/>
    <n v="3"/>
    <n v="3"/>
    <n v="11761.4041999"/>
    <n v="7647028.6343599902"/>
    <n v="14799019"/>
    <n v="147990190"/>
    <x v="2254"/>
    <n v="147990190"/>
    <x v="0"/>
  </r>
  <r>
    <n v="228"/>
    <n v="0.499305"/>
    <n v="147990200"/>
    <n v="15"/>
    <n v="7"/>
    <n v="20973.400633199999"/>
    <n v="13923996.8906"/>
    <n v="14799020"/>
    <n v="147990200"/>
    <x v="2255"/>
    <n v="147990200"/>
    <x v="0"/>
  </r>
  <r>
    <n v="231"/>
    <n v="0.32597300000000001"/>
    <n v="147990220"/>
    <n v="0"/>
    <n v="9"/>
    <n v="14758.8430775"/>
    <n v="9090276.4090299904"/>
    <n v="14799022"/>
    <n v="147990220"/>
    <x v="2256"/>
    <n v="147990220"/>
    <x v="0"/>
  </r>
  <r>
    <n v="852"/>
    <n v="0.39802599999999999"/>
    <n v="165990770"/>
    <n v="8"/>
    <n v="3"/>
    <n v="18511.869639299999"/>
    <n v="11099601.0381"/>
    <n v="16599077"/>
    <n v="165990770"/>
    <x v="2257"/>
    <n v="165990770"/>
    <x v="0"/>
  </r>
  <r>
    <n v="224"/>
    <n v="0.19364400000000001"/>
    <n v="147990160"/>
    <n v="1"/>
    <n v="3"/>
    <n v="10155.855006"/>
    <n v="5400092.5537299896"/>
    <n v="14799016"/>
    <n v="147990160"/>
    <x v="2258"/>
    <n v="147990160"/>
    <x v="0"/>
  </r>
  <r>
    <n v="865"/>
    <n v="0.49372500000000002"/>
    <n v="165990870"/>
    <n v="1"/>
    <n v="4"/>
    <n v="20952.783411199998"/>
    <n v="13767931.505899901"/>
    <n v="16599087"/>
    <n v="165990870"/>
    <x v="2259"/>
    <n v="165990870"/>
    <x v="0"/>
  </r>
  <r>
    <n v="866"/>
    <n v="0.79036200000000001"/>
    <n v="165990871"/>
    <n v="43"/>
    <n v="16"/>
    <n v="21106.946084800002"/>
    <n v="22040134.030499902"/>
    <n v="16599087"/>
    <n v="165990871"/>
    <x v="2259"/>
    <n v="165990870"/>
    <x v="1"/>
  </r>
  <r>
    <n v="853"/>
    <n v="0.37936300000000001"/>
    <n v="165990780"/>
    <n v="5"/>
    <n v="6"/>
    <n v="13941.2888609"/>
    <n v="10579079.4033"/>
    <n v="16599078"/>
    <n v="165990780"/>
    <x v="2260"/>
    <n v="165990780"/>
    <x v="0"/>
  </r>
  <r>
    <n v="230"/>
    <n v="0.15035799999999999"/>
    <n v="147990211"/>
    <n v="73"/>
    <n v="5"/>
    <n v="9392.8250188799993"/>
    <n v="4193042.82124"/>
    <n v="14799021"/>
    <n v="147990211"/>
    <x v="2253"/>
    <n v="147990210"/>
    <x v="1"/>
  </r>
  <r>
    <n v="251"/>
    <n v="1.570713"/>
    <n v="147990401"/>
    <n v="32"/>
    <n v="3"/>
    <n v="33699.272365700002"/>
    <n v="43803178.250399902"/>
    <n v="14799040"/>
    <n v="147990401"/>
    <x v="2244"/>
    <n v="147990400"/>
    <x v="1"/>
  </r>
  <r>
    <n v="246"/>
    <n v="1.7058519999999999"/>
    <n v="147990360"/>
    <n v="7"/>
    <n v="16"/>
    <n v="46129.042031199999"/>
    <n v="47572452.3659999"/>
    <n v="14799036"/>
    <n v="147990360"/>
    <x v="2261"/>
    <n v="147990360"/>
    <x v="0"/>
  </r>
  <r>
    <n v="212"/>
    <n v="7.4319139999999999"/>
    <n v="147990050"/>
    <n v="4"/>
    <n v="19"/>
    <n v="68371.173254199995"/>
    <n v="207270444.801"/>
    <n v="14799005"/>
    <n v="147990050"/>
    <x v="2262"/>
    <n v="147990050"/>
    <x v="0"/>
  </r>
  <r>
    <n v="210"/>
    <n v="6.5815539999999997"/>
    <n v="147990030"/>
    <n v="21"/>
    <n v="11"/>
    <n v="64702.086798700002"/>
    <n v="183553888.72499901"/>
    <n v="14799003"/>
    <n v="147990030"/>
    <x v="2263"/>
    <n v="147990030"/>
    <x v="0"/>
  </r>
  <r>
    <n v="843"/>
    <n v="9.1728430000000003"/>
    <n v="165990690"/>
    <n v="33"/>
    <n v="16"/>
    <n v="70249.203702800005"/>
    <n v="255798716.970999"/>
    <n v="16599069"/>
    <n v="165990690"/>
    <x v="2264"/>
    <n v="165990690"/>
    <x v="0"/>
  </r>
  <r>
    <n v="845"/>
    <n v="0.43852400000000002"/>
    <n v="165990710"/>
    <n v="0"/>
    <n v="3"/>
    <n v="14547.922019899999"/>
    <n v="12229159.5825"/>
    <n v="16599071"/>
    <n v="165990710"/>
    <x v="2265"/>
    <n v="165990710"/>
    <x v="0"/>
  </r>
  <r>
    <n v="846"/>
    <n v="3.1090680000000002"/>
    <n v="165990720"/>
    <n v="11"/>
    <n v="15"/>
    <n v="44537.201402999999"/>
    <n v="86702585.561399907"/>
    <n v="16599072"/>
    <n v="165990720"/>
    <x v="2266"/>
    <n v="165990720"/>
    <x v="0"/>
  </r>
  <r>
    <n v="847"/>
    <n v="4.9496099999999998"/>
    <n v="165990730"/>
    <n v="19"/>
    <n v="18"/>
    <n v="63418.082339300003"/>
    <n v="138030897.68599901"/>
    <n v="16599073"/>
    <n v="165990730"/>
    <x v="2267"/>
    <n v="165990730"/>
    <x v="0"/>
  </r>
  <r>
    <n v="849"/>
    <n v="2.309453"/>
    <n v="165990750"/>
    <n v="4"/>
    <n v="8"/>
    <n v="37559.436178099997"/>
    <n v="64404445.183300003"/>
    <n v="16599075"/>
    <n v="165990750"/>
    <x v="2268"/>
    <n v="165990750"/>
    <x v="0"/>
  </r>
  <r>
    <n v="807"/>
    <n v="3.1074850000000001"/>
    <n v="165990330"/>
    <n v="13"/>
    <n v="39"/>
    <n v="44400.969805399996"/>
    <n v="86664374.235400006"/>
    <n v="16599033"/>
    <n v="165990330"/>
    <x v="2269"/>
    <n v="165990330"/>
    <x v="0"/>
  </r>
  <r>
    <n v="809"/>
    <n v="1.5396270000000001"/>
    <n v="165990350"/>
    <n v="2"/>
    <n v="9"/>
    <n v="26753.965267600001"/>
    <n v="42938063.311399899"/>
    <n v="16599035"/>
    <n v="165990350"/>
    <x v="2270"/>
    <n v="165990350"/>
    <x v="0"/>
  </r>
  <r>
    <n v="218"/>
    <n v="7.8156189999999999"/>
    <n v="147990110"/>
    <n v="14"/>
    <n v="24"/>
    <n v="66863.655293400006"/>
    <n v="217970505.29699901"/>
    <n v="14799011"/>
    <n v="147990110"/>
    <x v="2271"/>
    <n v="147990110"/>
    <x v="0"/>
  </r>
  <r>
    <n v="216"/>
    <n v="0.91058499999999998"/>
    <n v="147990090"/>
    <n v="1"/>
    <n v="16"/>
    <n v="43218.601197099997"/>
    <n v="25395417.461599901"/>
    <n v="14799009"/>
    <n v="147990090"/>
    <x v="2272"/>
    <n v="147990090"/>
    <x v="0"/>
  </r>
  <r>
    <n v="831"/>
    <n v="0.93367800000000001"/>
    <n v="165990570"/>
    <n v="7"/>
    <n v="18"/>
    <n v="25489.209507399999"/>
    <n v="26039060.7689"/>
    <n v="16599057"/>
    <n v="165990570"/>
    <x v="2273"/>
    <n v="165990570"/>
    <x v="0"/>
  </r>
  <r>
    <n v="805"/>
    <n v="1.2599769999999999"/>
    <n v="165990320"/>
    <n v="7"/>
    <n v="17"/>
    <n v="26598.433537500001"/>
    <n v="35139037.174599901"/>
    <n v="16599032"/>
    <n v="165990320"/>
    <x v="2274"/>
    <n v="165990320"/>
    <x v="0"/>
  </r>
  <r>
    <n v="810"/>
    <n v="0.73861399999999999"/>
    <n v="165990360"/>
    <n v="9"/>
    <n v="11"/>
    <n v="27410.544957999999"/>
    <n v="20598983.1138"/>
    <n v="16599036"/>
    <n v="165990360"/>
    <x v="2275"/>
    <n v="165990360"/>
    <x v="0"/>
  </r>
  <r>
    <n v="808"/>
    <n v="0.51522100000000004"/>
    <n v="165990340"/>
    <n v="17"/>
    <n v="11"/>
    <n v="17322.653145200002"/>
    <n v="14368783.7296999"/>
    <n v="16599034"/>
    <n v="165990340"/>
    <x v="2276"/>
    <n v="165990340"/>
    <x v="0"/>
  </r>
  <r>
    <n v="806"/>
    <n v="0.13822300000000001"/>
    <n v="165990321"/>
    <n v="35"/>
    <n v="2"/>
    <n v="7755.39751669"/>
    <n v="3854906.09830999"/>
    <n v="16599032"/>
    <n v="165990321"/>
    <x v="2274"/>
    <n v="165990320"/>
    <x v="1"/>
  </r>
  <r>
    <n v="803"/>
    <n v="0.832175"/>
    <n v="165990301"/>
    <n v="60"/>
    <n v="5"/>
    <n v="22120.036959100002"/>
    <n v="23208784.6721"/>
    <n v="16599030"/>
    <n v="165990301"/>
    <x v="250"/>
    <n v="165990300"/>
    <x v="1"/>
  </r>
  <r>
    <n v="837"/>
    <n v="0.13275200000000001"/>
    <n v="165990630"/>
    <n v="3"/>
    <n v="7"/>
    <n v="9136.6629183200002"/>
    <n v="3702267.0557900001"/>
    <n v="16599063"/>
    <n v="165990630"/>
    <x v="2277"/>
    <n v="165990630"/>
    <x v="0"/>
  </r>
  <r>
    <n v="832"/>
    <n v="0.36924899999999999"/>
    <n v="165990580"/>
    <n v="3"/>
    <n v="4"/>
    <n v="16069.298967999999"/>
    <n v="10297855.003599901"/>
    <n v="16599058"/>
    <n v="165990580"/>
    <x v="2278"/>
    <n v="165990580"/>
    <x v="0"/>
  </r>
  <r>
    <n v="833"/>
    <n v="0.22193599999999999"/>
    <n v="165990590"/>
    <n v="2"/>
    <n v="13"/>
    <n v="12278.711361"/>
    <n v="6189534.8905600002"/>
    <n v="16599059"/>
    <n v="165990590"/>
    <x v="2279"/>
    <n v="165990590"/>
    <x v="0"/>
  </r>
  <r>
    <n v="840"/>
    <n v="4.4023E-2"/>
    <n v="165990660"/>
    <n v="0"/>
    <n v="1"/>
    <n v="5063.6899429200002"/>
    <n v="1227672.7427000001"/>
    <n v="16599066"/>
    <n v="165990660"/>
    <x v="2280"/>
    <n v="165990660"/>
    <x v="0"/>
  </r>
  <r>
    <n v="838"/>
    <n v="2.4060999999999999E-2"/>
    <n v="165990640"/>
    <n v="0"/>
    <n v="4"/>
    <n v="3375.1584627699999"/>
    <n v="670861.77958800003"/>
    <n v="16599064"/>
    <n v="165990640"/>
    <x v="2281"/>
    <n v="165990640"/>
    <x v="0"/>
  </r>
  <r>
    <n v="830"/>
    <n v="1.2248999999999999E-2"/>
    <n v="165990560"/>
    <n v="0"/>
    <n v="4"/>
    <n v="2281.1759426600001"/>
    <n v="341596.90944000002"/>
    <n v="16599056"/>
    <n v="165990560"/>
    <x v="2282"/>
    <n v="165990560"/>
    <x v="0"/>
  </r>
  <r>
    <n v="484"/>
    <n v="12.767827"/>
    <n v="149991180"/>
    <n v="11"/>
    <n v="43"/>
    <n v="83631.132592399998"/>
    <n v="355951402.01999903"/>
    <n v="14999118"/>
    <n v="149991180"/>
    <x v="2283"/>
    <n v="149991180"/>
    <x v="0"/>
  </r>
  <r>
    <n v="611"/>
    <n v="3.3925839999999998"/>
    <n v="149992450"/>
    <n v="8"/>
    <n v="5"/>
    <n v="63561.548792699999"/>
    <n v="94584414.529400006"/>
    <n v="14999245"/>
    <n v="149992450"/>
    <x v="2284"/>
    <n v="149992450"/>
    <x v="0"/>
  </r>
  <r>
    <n v="468"/>
    <n v="13.473884999999999"/>
    <n v="149991020"/>
    <n v="20"/>
    <n v="12"/>
    <n v="102643.853120999"/>
    <n v="375645587.11000001"/>
    <n v="14999102"/>
    <n v="149991020"/>
    <x v="2285"/>
    <n v="149991020"/>
    <x v="0"/>
  </r>
  <r>
    <n v="469"/>
    <n v="12.947915"/>
    <n v="149991030"/>
    <n v="5"/>
    <n v="10"/>
    <n v="109124.722053"/>
    <n v="360981535.54100001"/>
    <n v="14999103"/>
    <n v="149991030"/>
    <x v="2286"/>
    <n v="149991030"/>
    <x v="0"/>
  </r>
  <r>
    <n v="473"/>
    <n v="2.8745790000000002"/>
    <n v="149991070"/>
    <n v="2"/>
    <n v="3"/>
    <n v="55691.259731500002"/>
    <n v="80142710.775399894"/>
    <n v="14999107"/>
    <n v="149991070"/>
    <x v="2287"/>
    <n v="149991070"/>
    <x v="0"/>
  </r>
  <r>
    <n v="475"/>
    <n v="14.903930000000001"/>
    <n v="149991090"/>
    <n v="14"/>
    <n v="29"/>
    <n v="107220.887262"/>
    <n v="415508342.73199898"/>
    <n v="14999109"/>
    <n v="149991090"/>
    <x v="2288"/>
    <n v="149991090"/>
    <x v="0"/>
  </r>
  <r>
    <n v="477"/>
    <n v="9.5410389999999996"/>
    <n v="149991110"/>
    <n v="6"/>
    <n v="18"/>
    <n v="75450.045742400005"/>
    <n v="265992584.59099901"/>
    <n v="14999111"/>
    <n v="149991110"/>
    <x v="2289"/>
    <n v="149991110"/>
    <x v="0"/>
  </r>
  <r>
    <n v="483"/>
    <n v="5.3256119999999996"/>
    <n v="149991170"/>
    <n v="2"/>
    <n v="10"/>
    <n v="54900.473805499998"/>
    <n v="148470863.00999901"/>
    <n v="14999117"/>
    <n v="149991170"/>
    <x v="2290"/>
    <n v="149991170"/>
    <x v="0"/>
  </r>
  <r>
    <n v="1637"/>
    <n v="10.089290999999999"/>
    <n v="189991920"/>
    <n v="15"/>
    <n v="11"/>
    <n v="83072.583040500002"/>
    <n v="281291218.74599898"/>
    <n v="18999192"/>
    <n v="189991920"/>
    <x v="2291"/>
    <n v="189991920"/>
    <x v="0"/>
  </r>
  <r>
    <n v="467"/>
    <n v="7.6597010000000001"/>
    <n v="149991010"/>
    <n v="5"/>
    <n v="13"/>
    <n v="74863.232898300004"/>
    <n v="213551797.24599901"/>
    <n v="14999101"/>
    <n v="149991010"/>
    <x v="2292"/>
    <n v="149991010"/>
    <x v="0"/>
  </r>
  <r>
    <n v="1632"/>
    <n v="8.1192930000000008"/>
    <n v="189991870"/>
    <n v="14"/>
    <n v="12"/>
    <n v="67498.319701999906"/>
    <n v="226368211.98800001"/>
    <n v="18999187"/>
    <n v="189991870"/>
    <x v="2293"/>
    <n v="189991870"/>
    <x v="0"/>
  </r>
  <r>
    <n v="1634"/>
    <n v="6.5394009999999998"/>
    <n v="189991890"/>
    <n v="1"/>
    <n v="25"/>
    <n v="60073.144994299997"/>
    <n v="182323015.74000001"/>
    <n v="18999189"/>
    <n v="189991890"/>
    <x v="2294"/>
    <n v="189991890"/>
    <x v="0"/>
  </r>
  <r>
    <n v="1633"/>
    <n v="12.171504000000001"/>
    <n v="189991880"/>
    <n v="4"/>
    <n v="31"/>
    <n v="85396.754048400006"/>
    <n v="339354500.55299902"/>
    <n v="18999188"/>
    <n v="189991880"/>
    <x v="2295"/>
    <n v="189991880"/>
    <x v="0"/>
  </r>
  <r>
    <n v="1593"/>
    <n v="3.4396960000000001"/>
    <n v="189991510"/>
    <n v="3"/>
    <n v="14"/>
    <n v="40768.9156563"/>
    <n v="95903817.173800007"/>
    <n v="18999151"/>
    <n v="189991510"/>
    <x v="2296"/>
    <n v="189991510"/>
    <x v="0"/>
  </r>
  <r>
    <n v="1588"/>
    <n v="3.8894380000000002"/>
    <n v="189991460"/>
    <n v="5"/>
    <n v="15"/>
    <n v="48295.697947200002"/>
    <n v="108443616.163"/>
    <n v="18999146"/>
    <n v="189991460"/>
    <x v="2297"/>
    <n v="189991460"/>
    <x v="0"/>
  </r>
  <r>
    <n v="1639"/>
    <n v="13.929539999999999"/>
    <n v="189991940"/>
    <n v="7"/>
    <n v="36"/>
    <n v="97174.491940799999"/>
    <n v="388362737.68900001"/>
    <n v="18999194"/>
    <n v="189991940"/>
    <x v="2298"/>
    <n v="189991940"/>
    <x v="0"/>
  </r>
  <r>
    <n v="607"/>
    <n v="1.861216"/>
    <n v="149992410"/>
    <n v="8"/>
    <n v="25"/>
    <n v="46346.5772946"/>
    <n v="51890744.146899901"/>
    <n v="14999241"/>
    <n v="149992410"/>
    <x v="2299"/>
    <n v="149992410"/>
    <x v="0"/>
  </r>
  <r>
    <n v="464"/>
    <n v="1.4742459999999999"/>
    <n v="149990980"/>
    <n v="1"/>
    <n v="10"/>
    <n v="42692.625726699996"/>
    <n v="41102405.554899901"/>
    <n v="14999098"/>
    <n v="149990980"/>
    <x v="2300"/>
    <n v="149990980"/>
    <x v="0"/>
  </r>
  <r>
    <n v="606"/>
    <n v="2.2543220000000002"/>
    <n v="149992400"/>
    <n v="1"/>
    <n v="41"/>
    <n v="42352.105468900001"/>
    <n v="62850194.493699901"/>
    <n v="14999240"/>
    <n v="149992400"/>
    <x v="2301"/>
    <n v="149992400"/>
    <x v="0"/>
  </r>
  <r>
    <n v="1594"/>
    <n v="2.5824289999999999"/>
    <n v="189991520"/>
    <n v="1"/>
    <n v="22"/>
    <n v="39472.382323600003"/>
    <n v="72002568.005600005"/>
    <n v="18999152"/>
    <n v="189991520"/>
    <x v="2302"/>
    <n v="189991520"/>
    <x v="0"/>
  </r>
  <r>
    <n v="595"/>
    <n v="0.51767099999999999"/>
    <n v="149992290"/>
    <n v="1"/>
    <n v="23"/>
    <n v="18994.059879699998"/>
    <n v="14432737.5724"/>
    <n v="14999229"/>
    <n v="149992290"/>
    <x v="2303"/>
    <n v="149992290"/>
    <x v="0"/>
  </r>
  <r>
    <n v="597"/>
    <n v="1.5278149999999999"/>
    <n v="149992310"/>
    <n v="8"/>
    <n v="20"/>
    <n v="39143.9581827"/>
    <n v="42595357.107299902"/>
    <n v="14999231"/>
    <n v="149992310"/>
    <x v="2304"/>
    <n v="149992310"/>
    <x v="0"/>
  </r>
  <r>
    <n v="561"/>
    <n v="0.33377499999999999"/>
    <n v="149991950"/>
    <n v="0"/>
    <n v="11"/>
    <n v="16486.797273100001"/>
    <n v="9305541.5187999904"/>
    <n v="14999195"/>
    <n v="149991950"/>
    <x v="2305"/>
    <n v="149991950"/>
    <x v="0"/>
  </r>
  <r>
    <n v="769"/>
    <n v="0.39736199999999999"/>
    <n v="149994030"/>
    <n v="0"/>
    <n v="12"/>
    <n v="17365.6146357"/>
    <n v="11078510.1165"/>
    <n v="14999403"/>
    <n v="149994030"/>
    <x v="2306"/>
    <n v="149994030"/>
    <x v="0"/>
  </r>
  <r>
    <n v="562"/>
    <n v="0.72711099999999995"/>
    <n v="149991960"/>
    <n v="0"/>
    <n v="8"/>
    <n v="22902.109482700002"/>
    <n v="20271626.743700001"/>
    <n v="14999196"/>
    <n v="149991960"/>
    <x v="2307"/>
    <n v="149991960"/>
    <x v="0"/>
  </r>
  <r>
    <n v="598"/>
    <n v="1.8247260000000001"/>
    <n v="149992320"/>
    <n v="2"/>
    <n v="12"/>
    <n v="37183.942048500001"/>
    <n v="50873178.086999901"/>
    <n v="14999232"/>
    <n v="149992320"/>
    <x v="2308"/>
    <n v="149992320"/>
    <x v="0"/>
  </r>
  <r>
    <n v="408"/>
    <n v="1.40896"/>
    <n v="149990410"/>
    <n v="0"/>
    <n v="25"/>
    <n v="32074.934481200002"/>
    <n v="39281710.288500004"/>
    <n v="14999041"/>
    <n v="149990410"/>
    <x v="2309"/>
    <n v="149990410"/>
    <x v="0"/>
  </r>
  <r>
    <n v="593"/>
    <n v="1.4175040000000001"/>
    <n v="149992270"/>
    <n v="4"/>
    <n v="33"/>
    <n v="25897.765059699999"/>
    <n v="39519890.054499902"/>
    <n v="14999227"/>
    <n v="149992270"/>
    <x v="2310"/>
    <n v="149992270"/>
    <x v="0"/>
  </r>
  <r>
    <n v="487"/>
    <n v="5.1460410000000003"/>
    <n v="149991210"/>
    <n v="9"/>
    <n v="9"/>
    <n v="56462.288205199999"/>
    <n v="143465363.47999901"/>
    <n v="14999121"/>
    <n v="149991210"/>
    <x v="2311"/>
    <n v="149991210"/>
    <x v="0"/>
  </r>
  <r>
    <n v="486"/>
    <n v="1.5222850000000001"/>
    <n v="149991200"/>
    <n v="0"/>
    <n v="17"/>
    <n v="27762.619688899998"/>
    <n v="42439805.551600002"/>
    <n v="14999120"/>
    <n v="149991200"/>
    <x v="2312"/>
    <n v="149991200"/>
    <x v="0"/>
  </r>
  <r>
    <n v="490"/>
    <n v="2.1887129999999999"/>
    <n v="149991240"/>
    <n v="2"/>
    <n v="32"/>
    <n v="38615.584750299997"/>
    <n v="61018939.953100003"/>
    <n v="14999124"/>
    <n v="149991240"/>
    <x v="2313"/>
    <n v="149991240"/>
    <x v="0"/>
  </r>
  <r>
    <n v="488"/>
    <n v="0.16517100000000001"/>
    <n v="149991220"/>
    <n v="0"/>
    <n v="2"/>
    <n v="13362.6109251"/>
    <n v="4605038.9994099904"/>
    <n v="14999122"/>
    <n v="149991220"/>
    <x v="2314"/>
    <n v="149991220"/>
    <x v="0"/>
  </r>
  <r>
    <n v="489"/>
    <n v="0.127743"/>
    <n v="149991230"/>
    <n v="0"/>
    <n v="10"/>
    <n v="7506.6483954900004"/>
    <n v="3561390.68952"/>
    <n v="14999123"/>
    <n v="149991230"/>
    <x v="2315"/>
    <n v="149991230"/>
    <x v="0"/>
  </r>
  <r>
    <n v="506"/>
    <n v="9.8766719999999992"/>
    <n v="149991400"/>
    <n v="6"/>
    <n v="24"/>
    <n v="71017.113328599997"/>
    <n v="275344953.10299897"/>
    <n v="14999140"/>
    <n v="149991400"/>
    <x v="2316"/>
    <n v="149991400"/>
    <x v="0"/>
  </r>
  <r>
    <n v="503"/>
    <n v="3.4886759999999999"/>
    <n v="149991370"/>
    <n v="4"/>
    <n v="17"/>
    <n v="48836.591162800003"/>
    <n v="97259635.108700007"/>
    <n v="14999137"/>
    <n v="149991370"/>
    <x v="2317"/>
    <n v="149991370"/>
    <x v="0"/>
  </r>
  <r>
    <n v="498"/>
    <n v="3.6048100000000001"/>
    <n v="149991320"/>
    <n v="3"/>
    <n v="11"/>
    <n v="51002.155295700002"/>
    <n v="100497419.153"/>
    <n v="14999132"/>
    <n v="149991320"/>
    <x v="2318"/>
    <n v="149991320"/>
    <x v="0"/>
  </r>
  <r>
    <n v="614"/>
    <n v="0.97139699999999995"/>
    <n v="149992480"/>
    <n v="2"/>
    <n v="8"/>
    <n v="35275.7998104"/>
    <n v="27081701.9877"/>
    <n v="14999248"/>
    <n v="149992480"/>
    <x v="2319"/>
    <n v="149992480"/>
    <x v="0"/>
  </r>
  <r>
    <n v="619"/>
    <n v="0.83560000000000001"/>
    <n v="149992530"/>
    <n v="0"/>
    <n v="5"/>
    <n v="23982.293930799999"/>
    <n v="23295447.0046"/>
    <n v="14999253"/>
    <n v="149992530"/>
    <x v="2320"/>
    <n v="149992530"/>
    <x v="0"/>
  </r>
  <r>
    <n v="618"/>
    <n v="0.86713099999999999"/>
    <n v="149992520"/>
    <n v="0"/>
    <n v="6"/>
    <n v="24578.2900181"/>
    <n v="24174567.903000001"/>
    <n v="14999252"/>
    <n v="149992520"/>
    <x v="2321"/>
    <n v="149992520"/>
    <x v="0"/>
  </r>
  <r>
    <n v="620"/>
    <n v="0.40784399999999998"/>
    <n v="149992540"/>
    <n v="0"/>
    <n v="10"/>
    <n v="18978.070213999999"/>
    <n v="11370131.031500001"/>
    <n v="14999254"/>
    <n v="149992540"/>
    <x v="2322"/>
    <n v="149992540"/>
    <x v="0"/>
  </r>
  <r>
    <n v="621"/>
    <n v="1.7203569999999999"/>
    <n v="149992550"/>
    <n v="8"/>
    <n v="22"/>
    <n v="36359.398872199999"/>
    <n v="47960703.838100001"/>
    <n v="14999255"/>
    <n v="149992550"/>
    <x v="2323"/>
    <n v="149992550"/>
    <x v="0"/>
  </r>
  <r>
    <n v="727"/>
    <n v="0.59001300000000001"/>
    <n v="149993610"/>
    <n v="1"/>
    <n v="10"/>
    <n v="26147.5219512"/>
    <n v="16449072.4803"/>
    <n v="14999361"/>
    <n v="149993610"/>
    <x v="2324"/>
    <n v="149993610"/>
    <x v="0"/>
  </r>
  <r>
    <n v="715"/>
    <n v="1.176925"/>
    <n v="149993490"/>
    <n v="0"/>
    <n v="15"/>
    <n v="24138.566405500002"/>
    <n v="32811664.487100001"/>
    <n v="14999349"/>
    <n v="149993490"/>
    <x v="2325"/>
    <n v="149993490"/>
    <x v="0"/>
  </r>
  <r>
    <n v="716"/>
    <n v="0.45229000000000003"/>
    <n v="149993500"/>
    <n v="0"/>
    <n v="7"/>
    <n v="20338.505394899999"/>
    <n v="12609668.7577"/>
    <n v="14999350"/>
    <n v="149993500"/>
    <x v="2326"/>
    <n v="149993500"/>
    <x v="0"/>
  </r>
  <r>
    <n v="728"/>
    <n v="0.111361"/>
    <n v="149993620"/>
    <n v="0"/>
    <n v="3"/>
    <n v="7864.2351819699998"/>
    <n v="3104715.7211500001"/>
    <n v="14999362"/>
    <n v="149993620"/>
    <x v="2327"/>
    <n v="149993620"/>
    <x v="0"/>
  </r>
  <r>
    <n v="629"/>
    <n v="5.0713460000000001"/>
    <n v="149992630"/>
    <n v="4"/>
    <n v="20"/>
    <n v="55559.470677099998"/>
    <n v="141382398.40799901"/>
    <n v="14999263"/>
    <n v="149992630"/>
    <x v="2328"/>
    <n v="149992630"/>
    <x v="0"/>
  </r>
  <r>
    <n v="485"/>
    <n v="3.7138149999999999"/>
    <n v="149991190"/>
    <n v="5"/>
    <n v="5"/>
    <n v="50914.004616300001"/>
    <n v="103536453.816"/>
    <n v="14999119"/>
    <n v="149991190"/>
    <x v="2329"/>
    <n v="149991190"/>
    <x v="0"/>
  </r>
  <r>
    <n v="623"/>
    <n v="1.171038"/>
    <n v="149992570"/>
    <n v="1"/>
    <n v="11"/>
    <n v="27445.5860613"/>
    <n v="32646958.710000001"/>
    <n v="14999257"/>
    <n v="149992570"/>
    <x v="2330"/>
    <n v="149992570"/>
    <x v="0"/>
  </r>
  <r>
    <n v="679"/>
    <n v="0.19845699999999999"/>
    <n v="149993130"/>
    <n v="2"/>
    <n v="16"/>
    <n v="14386.4501261"/>
    <n v="5533133.42246"/>
    <n v="14999313"/>
    <n v="149993130"/>
    <x v="2331"/>
    <n v="149993130"/>
    <x v="0"/>
  </r>
  <r>
    <n v="668"/>
    <n v="0.22423199999999999"/>
    <n v="149993020"/>
    <n v="0"/>
    <n v="3"/>
    <n v="10950.4495677"/>
    <n v="6251632.2828099905"/>
    <n v="14999302"/>
    <n v="149993020"/>
    <x v="2332"/>
    <n v="149993020"/>
    <x v="0"/>
  </r>
  <r>
    <n v="670"/>
    <n v="7.8906000000000004E-2"/>
    <n v="149993040"/>
    <n v="1"/>
    <n v="3"/>
    <n v="6316.0063194699997"/>
    <n v="2200079.5838700002"/>
    <n v="14999304"/>
    <n v="149993040"/>
    <x v="2333"/>
    <n v="149993040"/>
    <x v="0"/>
  </r>
  <r>
    <n v="719"/>
    <n v="0.15890199999999999"/>
    <n v="149993530"/>
    <n v="0"/>
    <n v="3"/>
    <n v="9089.7892366600008"/>
    <n v="4430239.5366500001"/>
    <n v="14999353"/>
    <n v="149993530"/>
    <x v="2334"/>
    <n v="149993530"/>
    <x v="0"/>
  </r>
  <r>
    <n v="604"/>
    <n v="0.65515299999999999"/>
    <n v="149992380"/>
    <n v="20"/>
    <n v="17"/>
    <n v="19927.411531599999"/>
    <n v="18265691.474300001"/>
    <n v="14999238"/>
    <n v="149992380"/>
    <x v="2335"/>
    <n v="149992380"/>
    <x v="0"/>
  </r>
  <r>
    <n v="601"/>
    <n v="0.34287099999999998"/>
    <n v="149992350"/>
    <n v="0"/>
    <n v="3"/>
    <n v="12972.3298371"/>
    <n v="9559245.9141499903"/>
    <n v="14999235"/>
    <n v="149992350"/>
    <x v="2336"/>
    <n v="149992350"/>
    <x v="0"/>
  </r>
  <r>
    <n v="605"/>
    <n v="0.39715800000000001"/>
    <n v="149992390"/>
    <n v="0"/>
    <n v="19"/>
    <n v="15660.85756"/>
    <n v="11072775.1226"/>
    <n v="14999239"/>
    <n v="149992390"/>
    <x v="2337"/>
    <n v="149992390"/>
    <x v="0"/>
  </r>
  <r>
    <n v="646"/>
    <n v="0.95544200000000001"/>
    <n v="149992800"/>
    <n v="12"/>
    <n v="12"/>
    <n v="25238.8447285"/>
    <n v="26637452.037500001"/>
    <n v="14999280"/>
    <n v="149992800"/>
    <x v="2338"/>
    <n v="149992800"/>
    <x v="0"/>
  </r>
  <r>
    <n v="616"/>
    <n v="0.26488"/>
    <n v="149992500"/>
    <n v="1"/>
    <n v="4"/>
    <n v="12721.500165699999"/>
    <n v="7384268.9241599897"/>
    <n v="14999250"/>
    <n v="149992500"/>
    <x v="2339"/>
    <n v="149992500"/>
    <x v="0"/>
  </r>
  <r>
    <n v="651"/>
    <n v="0.18077199999999999"/>
    <n v="149992850"/>
    <n v="0"/>
    <n v="4"/>
    <n v="12344.983140599999"/>
    <n v="5040017.6324899904"/>
    <n v="14999285"/>
    <n v="149992850"/>
    <x v="2340"/>
    <n v="149992850"/>
    <x v="0"/>
  </r>
  <r>
    <n v="654"/>
    <n v="0.12027500000000001"/>
    <n v="149992880"/>
    <n v="0"/>
    <n v="7"/>
    <n v="10410.000184299999"/>
    <n v="3353421.6859599901"/>
    <n v="14999288"/>
    <n v="149992880"/>
    <x v="2341"/>
    <n v="149992880"/>
    <x v="0"/>
  </r>
  <r>
    <n v="650"/>
    <n v="6.5146999999999997E-2"/>
    <n v="149992840"/>
    <n v="0"/>
    <n v="3"/>
    <n v="6595.0267362599998"/>
    <n v="1816390.4856100001"/>
    <n v="14999284"/>
    <n v="149992840"/>
    <x v="2342"/>
    <n v="149992840"/>
    <x v="0"/>
  </r>
  <r>
    <n v="681"/>
    <n v="0.10716199999999999"/>
    <n v="149993150"/>
    <n v="0"/>
    <n v="5"/>
    <n v="8741.3698892899993"/>
    <n v="2987678.0265500001"/>
    <n v="14999315"/>
    <n v="149993150"/>
    <x v="2343"/>
    <n v="149993150"/>
    <x v="0"/>
  </r>
  <r>
    <n v="721"/>
    <n v="0.240623"/>
    <n v="149993550"/>
    <n v="1"/>
    <n v="3"/>
    <n v="11381.038881"/>
    <n v="6708553.7284000004"/>
    <n v="14999355"/>
    <n v="149993550"/>
    <x v="2344"/>
    <n v="149993550"/>
    <x v="0"/>
  </r>
  <r>
    <n v="680"/>
    <n v="5.0595000000000001E-2"/>
    <n v="149993140"/>
    <n v="1"/>
    <n v="7"/>
    <n v="7893.73695262"/>
    <n v="1410738.84873"/>
    <n v="14999314"/>
    <n v="149993140"/>
    <x v="2345"/>
    <n v="149993140"/>
    <x v="0"/>
  </r>
  <r>
    <n v="720"/>
    <n v="0.18995100000000001"/>
    <n v="149993540"/>
    <n v="11"/>
    <n v="23"/>
    <n v="9220.4283317999998"/>
    <n v="5295816.0427099904"/>
    <n v="14999354"/>
    <n v="149993540"/>
    <x v="2346"/>
    <n v="149993540"/>
    <x v="0"/>
  </r>
  <r>
    <n v="492"/>
    <n v="2.0066099999999998"/>
    <n v="149991260"/>
    <n v="5"/>
    <n v="8"/>
    <n v="37623.531170900002"/>
    <n v="55942187.996100001"/>
    <n v="14999126"/>
    <n v="149991260"/>
    <x v="2347"/>
    <n v="149991260"/>
    <x v="0"/>
  </r>
  <r>
    <n v="497"/>
    <n v="7.3544150000000004"/>
    <n v="149991310"/>
    <n v="7"/>
    <n v="24"/>
    <n v="66167.517521799906"/>
    <n v="205029412.89300001"/>
    <n v="14999131"/>
    <n v="149991310"/>
    <x v="2348"/>
    <n v="149991310"/>
    <x v="0"/>
  </r>
  <r>
    <n v="495"/>
    <n v="4.8261370000000001"/>
    <n v="149991290"/>
    <n v="8"/>
    <n v="19"/>
    <n v="57008.075131799997"/>
    <n v="134546040.75299901"/>
    <n v="14999129"/>
    <n v="149991290"/>
    <x v="2349"/>
    <n v="149991290"/>
    <x v="0"/>
  </r>
  <r>
    <n v="494"/>
    <n v="1.8717729999999999"/>
    <n v="149991280"/>
    <n v="0"/>
    <n v="13"/>
    <n v="30250.903585700002"/>
    <n v="52182818.163699903"/>
    <n v="14999128"/>
    <n v="149991280"/>
    <x v="2350"/>
    <n v="149991280"/>
    <x v="0"/>
  </r>
  <r>
    <n v="491"/>
    <n v="2.3529"/>
    <n v="149991250"/>
    <n v="5"/>
    <n v="21"/>
    <n v="39066.042377700003"/>
    <n v="65596048.029200003"/>
    <n v="14999125"/>
    <n v="149991250"/>
    <x v="2351"/>
    <n v="149991250"/>
    <x v="0"/>
  </r>
  <r>
    <n v="501"/>
    <n v="1.612393"/>
    <n v="149991350"/>
    <n v="4"/>
    <n v="9"/>
    <n v="28903.779874700002"/>
    <n v="44951731.585299902"/>
    <n v="14999135"/>
    <n v="149991350"/>
    <x v="2352"/>
    <n v="149991350"/>
    <x v="0"/>
  </r>
  <r>
    <n v="500"/>
    <n v="1.705964"/>
    <n v="149991340"/>
    <n v="1"/>
    <n v="13"/>
    <n v="29033.258202000001"/>
    <n v="47560339.117200002"/>
    <n v="14999134"/>
    <n v="149991340"/>
    <x v="2353"/>
    <n v="149991340"/>
    <x v="0"/>
  </r>
  <r>
    <n v="617"/>
    <n v="0.48453600000000002"/>
    <n v="149992510"/>
    <n v="0"/>
    <n v="20"/>
    <n v="20478.3541009"/>
    <n v="13508609.1204"/>
    <n v="14999251"/>
    <n v="149992510"/>
    <x v="2354"/>
    <n v="149992510"/>
    <x v="0"/>
  </r>
  <r>
    <n v="580"/>
    <n v="0.31823400000000002"/>
    <n v="149992140"/>
    <n v="1"/>
    <n v="11"/>
    <n v="15071.180662999999"/>
    <n v="8872296.91763"/>
    <n v="14999214"/>
    <n v="149992140"/>
    <x v="2355"/>
    <n v="149992140"/>
    <x v="0"/>
  </r>
  <r>
    <n v="592"/>
    <n v="1.7752889999999999"/>
    <n v="149992260"/>
    <n v="15"/>
    <n v="42"/>
    <n v="36048.485458499999"/>
    <n v="49493576.8021999"/>
    <n v="14999226"/>
    <n v="149992260"/>
    <x v="2356"/>
    <n v="149992260"/>
    <x v="0"/>
  </r>
  <r>
    <n v="591"/>
    <n v="1.861807"/>
    <n v="149992250"/>
    <n v="5"/>
    <n v="40"/>
    <n v="35046.474723699997"/>
    <n v="51905401.679799899"/>
    <n v="14999225"/>
    <n v="149992250"/>
    <x v="2357"/>
    <n v="149992250"/>
    <x v="0"/>
  </r>
  <r>
    <n v="557"/>
    <n v="0.61182300000000001"/>
    <n v="149991910"/>
    <n v="1"/>
    <n v="18"/>
    <n v="30047.5620686"/>
    <n v="17057469.698100001"/>
    <n v="14999191"/>
    <n v="149991910"/>
    <x v="2358"/>
    <n v="149991910"/>
    <x v="0"/>
  </r>
  <r>
    <n v="558"/>
    <n v="1.006397"/>
    <n v="149991920"/>
    <n v="0"/>
    <n v="10"/>
    <n v="27493.7837702"/>
    <n v="28057999.4166"/>
    <n v="14999192"/>
    <n v="149991920"/>
    <x v="2359"/>
    <n v="149991920"/>
    <x v="0"/>
  </r>
  <r>
    <n v="530"/>
    <n v="0.69878399999999996"/>
    <n v="149991640"/>
    <n v="7"/>
    <n v="12"/>
    <n v="23390.803911800002"/>
    <n v="19481816.3664"/>
    <n v="14999164"/>
    <n v="149991640"/>
    <x v="2360"/>
    <n v="149991640"/>
    <x v="0"/>
  </r>
  <r>
    <n v="568"/>
    <n v="0.16900399999999999"/>
    <n v="149992020"/>
    <n v="1"/>
    <n v="8"/>
    <n v="10138.657322900001"/>
    <n v="4711908.4631500002"/>
    <n v="14999202"/>
    <n v="149992020"/>
    <x v="2361"/>
    <n v="149992020"/>
    <x v="0"/>
  </r>
  <r>
    <n v="563"/>
    <n v="0.27946300000000002"/>
    <n v="149991970"/>
    <n v="0"/>
    <n v="9"/>
    <n v="12768.576481399999"/>
    <n v="7791374.2710999902"/>
    <n v="14999197"/>
    <n v="149991970"/>
    <x v="2362"/>
    <n v="149991970"/>
    <x v="0"/>
  </r>
  <r>
    <n v="564"/>
    <n v="0.35417100000000001"/>
    <n v="149991980"/>
    <n v="5"/>
    <n v="20"/>
    <n v="13643.084717899999"/>
    <n v="9874135.54263"/>
    <n v="14999198"/>
    <n v="149991980"/>
    <x v="2363"/>
    <n v="149991980"/>
    <x v="0"/>
  </r>
  <r>
    <n v="567"/>
    <n v="0.56152000000000002"/>
    <n v="149992010"/>
    <n v="1"/>
    <n v="12"/>
    <n v="19112.7201112"/>
    <n v="15655696.192299901"/>
    <n v="14999201"/>
    <n v="149992010"/>
    <x v="2364"/>
    <n v="149992010"/>
    <x v="0"/>
  </r>
  <r>
    <n v="571"/>
    <n v="0.418319"/>
    <n v="149992050"/>
    <n v="3"/>
    <n v="11"/>
    <n v="16600.901815099998"/>
    <n v="11662682.6664"/>
    <n v="14999205"/>
    <n v="149992050"/>
    <x v="2365"/>
    <n v="149992050"/>
    <x v="0"/>
  </r>
  <r>
    <n v="560"/>
    <n v="1.160283"/>
    <n v="149991940"/>
    <n v="2"/>
    <n v="17"/>
    <n v="23493.235211899999"/>
    <n v="32348340.818399899"/>
    <n v="14999194"/>
    <n v="149991940"/>
    <x v="2366"/>
    <n v="149991940"/>
    <x v="0"/>
  </r>
  <r>
    <n v="548"/>
    <n v="0.91384399999999999"/>
    <n v="149991820"/>
    <n v="5"/>
    <n v="15"/>
    <n v="24665.1755562"/>
    <n v="25477597.866700001"/>
    <n v="14999182"/>
    <n v="149991820"/>
    <x v="2367"/>
    <n v="149991820"/>
    <x v="0"/>
  </r>
  <r>
    <n v="547"/>
    <n v="0.49572699999999997"/>
    <n v="149991810"/>
    <n v="2"/>
    <n v="7"/>
    <n v="18102.721689999998"/>
    <n v="13820896.291200001"/>
    <n v="14999181"/>
    <n v="149991810"/>
    <x v="2368"/>
    <n v="149991810"/>
    <x v="0"/>
  </r>
  <r>
    <n v="549"/>
    <n v="0.71408199999999999"/>
    <n v="149991830"/>
    <n v="2"/>
    <n v="19"/>
    <n v="25325.544916899998"/>
    <n v="19908380.899300002"/>
    <n v="14999183"/>
    <n v="149991830"/>
    <x v="2369"/>
    <n v="149991830"/>
    <x v="0"/>
  </r>
  <r>
    <n v="700"/>
    <n v="0.49217699999999998"/>
    <n v="149993340"/>
    <n v="1"/>
    <n v="10"/>
    <n v="18916.9992179"/>
    <n v="13721638.8391"/>
    <n v="14999334"/>
    <n v="149993340"/>
    <x v="2370"/>
    <n v="149993340"/>
    <x v="0"/>
  </r>
  <r>
    <n v="707"/>
    <n v="0.13841200000000001"/>
    <n v="149993410"/>
    <n v="1"/>
    <n v="6"/>
    <n v="9221.5062053700003"/>
    <n v="3858689.1381999901"/>
    <n v="14999341"/>
    <n v="149993410"/>
    <x v="2371"/>
    <n v="149993410"/>
    <x v="0"/>
  </r>
  <r>
    <n v="551"/>
    <n v="0.45557199999999998"/>
    <n v="149991850"/>
    <n v="2"/>
    <n v="25"/>
    <n v="17178.207545000001"/>
    <n v="12701273.206499901"/>
    <n v="14999185"/>
    <n v="149991850"/>
    <x v="2372"/>
    <n v="149991850"/>
    <x v="0"/>
  </r>
  <r>
    <n v="550"/>
    <n v="1.217846"/>
    <n v="149991840"/>
    <n v="3"/>
    <n v="15"/>
    <n v="25977.541081399999"/>
    <n v="33952977.638499901"/>
    <n v="14999184"/>
    <n v="149991840"/>
    <x v="2373"/>
    <n v="149991840"/>
    <x v="0"/>
  </r>
  <r>
    <n v="582"/>
    <n v="0.191444"/>
    <n v="149992160"/>
    <n v="1"/>
    <n v="5"/>
    <n v="10350.6035567"/>
    <n v="5337489.4467900004"/>
    <n v="14999216"/>
    <n v="149992160"/>
    <x v="2374"/>
    <n v="149992160"/>
    <x v="0"/>
  </r>
  <r>
    <n v="586"/>
    <n v="0.33038499999999998"/>
    <n v="149992200"/>
    <n v="1"/>
    <n v="14"/>
    <n v="13986.690517499999"/>
    <n v="9211114.9930600002"/>
    <n v="14999220"/>
    <n v="149992200"/>
    <x v="2375"/>
    <n v="149992200"/>
    <x v="0"/>
  </r>
  <r>
    <n v="584"/>
    <n v="0.51766400000000001"/>
    <n v="149992180"/>
    <n v="3"/>
    <n v="10"/>
    <n v="19739.338804800002"/>
    <n v="14432255.182"/>
    <n v="14999218"/>
    <n v="149992180"/>
    <x v="2376"/>
    <n v="149992180"/>
    <x v="0"/>
  </r>
  <r>
    <n v="706"/>
    <n v="3.6475E-2"/>
    <n v="149993400"/>
    <n v="0"/>
    <n v="2"/>
    <n v="4461.9079602700003"/>
    <n v="1016920.90712"/>
    <n v="14999340"/>
    <n v="149993400"/>
    <x v="2377"/>
    <n v="149993400"/>
    <x v="0"/>
  </r>
  <r>
    <n v="675"/>
    <n v="0.13230800000000001"/>
    <n v="149993090"/>
    <n v="3"/>
    <n v="21"/>
    <n v="9707.2554090400008"/>
    <n v="3688885.22266"/>
    <n v="14999309"/>
    <n v="149993090"/>
    <x v="2378"/>
    <n v="149993090"/>
    <x v="0"/>
  </r>
  <r>
    <n v="677"/>
    <n v="5.3121000000000002E-2"/>
    <n v="149993110"/>
    <n v="1"/>
    <n v="12"/>
    <n v="5661.1992701700001"/>
    <n v="1481044.8392399901"/>
    <n v="14999311"/>
    <n v="149993110"/>
    <x v="2379"/>
    <n v="149993110"/>
    <x v="0"/>
  </r>
  <r>
    <n v="585"/>
    <n v="0.177255"/>
    <n v="149992190"/>
    <n v="0"/>
    <n v="4"/>
    <n v="9802.5696591399992"/>
    <n v="4941935.0867100004"/>
    <n v="14999219"/>
    <n v="149992190"/>
    <x v="2380"/>
    <n v="149992190"/>
    <x v="0"/>
  </r>
  <r>
    <n v="572"/>
    <n v="0.71446200000000004"/>
    <n v="149992060"/>
    <n v="1"/>
    <n v="22"/>
    <n v="21408.860899899999"/>
    <n v="19918924.4005"/>
    <n v="14999206"/>
    <n v="149992060"/>
    <x v="2381"/>
    <n v="149992060"/>
    <x v="0"/>
  </r>
  <r>
    <n v="573"/>
    <n v="1.5510710000000001"/>
    <n v="149992070"/>
    <n v="2"/>
    <n v="30"/>
    <n v="34141.517586599999"/>
    <n v="43242766.159000002"/>
    <n v="14999207"/>
    <n v="149992070"/>
    <x v="2382"/>
    <n v="149992070"/>
    <x v="0"/>
  </r>
  <r>
    <n v="574"/>
    <n v="0.53092099999999998"/>
    <n v="149992080"/>
    <n v="0"/>
    <n v="11"/>
    <n v="22216.818023700002"/>
    <n v="14801922.7120999"/>
    <n v="14999208"/>
    <n v="149992080"/>
    <x v="2383"/>
    <n v="149992080"/>
    <x v="0"/>
  </r>
  <r>
    <n v="576"/>
    <n v="0.29667199999999999"/>
    <n v="149992100"/>
    <n v="2"/>
    <n v="7"/>
    <n v="14459.201306000001"/>
    <n v="8271049.0245899903"/>
    <n v="14999210"/>
    <n v="149992100"/>
    <x v="2384"/>
    <n v="149992100"/>
    <x v="0"/>
  </r>
  <r>
    <n v="577"/>
    <n v="0.21964800000000001"/>
    <n v="149992110"/>
    <n v="1"/>
    <n v="14"/>
    <n v="13451.108334500001"/>
    <n v="6123831.7111999895"/>
    <n v="14999211"/>
    <n v="149992110"/>
    <x v="2385"/>
    <n v="149992110"/>
    <x v="0"/>
  </r>
  <r>
    <n v="579"/>
    <n v="0.227571"/>
    <n v="149992130"/>
    <n v="0"/>
    <n v="19"/>
    <n v="14856.533672899999"/>
    <n v="6344875.7173199896"/>
    <n v="14999213"/>
    <n v="149992130"/>
    <x v="2386"/>
    <n v="149992130"/>
    <x v="0"/>
  </r>
  <r>
    <n v="578"/>
    <n v="0.47717399999999999"/>
    <n v="149992120"/>
    <n v="2"/>
    <n v="9"/>
    <n v="21361.692932400001"/>
    <n v="13303649.0141"/>
    <n v="14999212"/>
    <n v="149992120"/>
    <x v="2387"/>
    <n v="149992120"/>
    <x v="0"/>
  </r>
  <r>
    <n v="581"/>
    <n v="0.28790500000000002"/>
    <n v="149992150"/>
    <n v="2"/>
    <n v="7"/>
    <n v="12837.148895800001"/>
    <n v="8026823.2201500004"/>
    <n v="14999215"/>
    <n v="149992150"/>
    <x v="2388"/>
    <n v="149992150"/>
    <x v="0"/>
  </r>
  <r>
    <n v="575"/>
    <n v="0.30172700000000002"/>
    <n v="149992090"/>
    <n v="1"/>
    <n v="10"/>
    <n v="12621.479425899999"/>
    <n v="8412107.60145"/>
    <n v="14999209"/>
    <n v="149992090"/>
    <x v="2389"/>
    <n v="149992090"/>
    <x v="0"/>
  </r>
  <r>
    <n v="759"/>
    <n v="0.55328200000000005"/>
    <n v="149993930"/>
    <n v="1"/>
    <n v="19"/>
    <n v="20037.8111942"/>
    <n v="15425484.598300001"/>
    <n v="14999393"/>
    <n v="149993930"/>
    <x v="2390"/>
    <n v="149993930"/>
    <x v="0"/>
  </r>
  <r>
    <n v="760"/>
    <n v="0.39383000000000001"/>
    <n v="149993940"/>
    <n v="0"/>
    <n v="17"/>
    <n v="14083.2955845"/>
    <n v="10980005.744200001"/>
    <n v="14999394"/>
    <n v="149993940"/>
    <x v="2391"/>
    <n v="149993940"/>
    <x v="0"/>
  </r>
  <r>
    <n v="532"/>
    <n v="0.15704199999999999"/>
    <n v="149991660"/>
    <n v="0"/>
    <n v="3"/>
    <n v="10213.1360773"/>
    <n v="4378458.3048900003"/>
    <n v="14999166"/>
    <n v="149991660"/>
    <x v="2392"/>
    <n v="149991660"/>
    <x v="0"/>
  </r>
  <r>
    <n v="569"/>
    <n v="0.37859500000000001"/>
    <n v="149992030"/>
    <n v="1"/>
    <n v="20"/>
    <n v="19305.783319999999"/>
    <n v="10555439.0098"/>
    <n v="14999203"/>
    <n v="149992030"/>
    <x v="2393"/>
    <n v="149992030"/>
    <x v="0"/>
  </r>
  <r>
    <n v="570"/>
    <n v="0.76559600000000005"/>
    <n v="149992040"/>
    <n v="0"/>
    <n v="18"/>
    <n v="21295.315977099999"/>
    <n v="21344758.484000001"/>
    <n v="14999204"/>
    <n v="149992040"/>
    <x v="2394"/>
    <n v="149992040"/>
    <x v="0"/>
  </r>
  <r>
    <n v="761"/>
    <n v="0.32050499999999998"/>
    <n v="149993950"/>
    <n v="0"/>
    <n v="9"/>
    <n v="18520.371002600001"/>
    <n v="8935796.3145300001"/>
    <n v="14999395"/>
    <n v="149993950"/>
    <x v="2395"/>
    <n v="149993950"/>
    <x v="0"/>
  </r>
  <r>
    <n v="763"/>
    <n v="0.6633"/>
    <n v="149993970"/>
    <n v="1"/>
    <n v="21"/>
    <n v="21912.182857399999"/>
    <n v="18492599.773200002"/>
    <n v="14999397"/>
    <n v="149993970"/>
    <x v="2396"/>
    <n v="149993970"/>
    <x v="0"/>
  </r>
  <r>
    <n v="762"/>
    <n v="0.50431000000000004"/>
    <n v="149993960"/>
    <n v="0"/>
    <n v="9"/>
    <n v="22659.275957400001"/>
    <n v="14060131.0899"/>
    <n v="14999396"/>
    <n v="149993960"/>
    <x v="2397"/>
    <n v="149993960"/>
    <x v="0"/>
  </r>
  <r>
    <n v="531"/>
    <n v="0.95574899999999996"/>
    <n v="149991650"/>
    <n v="13"/>
    <n v="22"/>
    <n v="21987.037382899998"/>
    <n v="26645913.4309"/>
    <n v="14999165"/>
    <n v="149991650"/>
    <x v="2398"/>
    <n v="149991650"/>
    <x v="0"/>
  </r>
  <r>
    <n v="565"/>
    <n v="0.533385"/>
    <n v="149991990"/>
    <n v="1"/>
    <n v="11"/>
    <n v="21715.594532300001"/>
    <n v="14870610.5228"/>
    <n v="14999199"/>
    <n v="149991990"/>
    <x v="2399"/>
    <n v="149991990"/>
    <x v="0"/>
  </r>
  <r>
    <n v="566"/>
    <n v="0.220802"/>
    <n v="149992000"/>
    <n v="1"/>
    <n v="29"/>
    <n v="12727.515740299999"/>
    <n v="6156055.3414200004"/>
    <n v="14999200"/>
    <n v="149992000"/>
    <x v="2400"/>
    <n v="149992000"/>
    <x v="0"/>
  </r>
  <r>
    <n v="559"/>
    <n v="0.285856"/>
    <n v="149991930"/>
    <n v="0"/>
    <n v="6"/>
    <n v="11944.071552400001"/>
    <n v="7969692.1726299897"/>
    <n v="14999193"/>
    <n v="149991930"/>
    <x v="2401"/>
    <n v="149991930"/>
    <x v="0"/>
  </r>
  <r>
    <n v="590"/>
    <n v="1.2941940000000001"/>
    <n v="149992240"/>
    <n v="4"/>
    <n v="23"/>
    <n v="35496.025840499999"/>
    <n v="36079219.0213999"/>
    <n v="14999224"/>
    <n v="149992240"/>
    <x v="2402"/>
    <n v="149992240"/>
    <x v="0"/>
  </r>
  <r>
    <n v="712"/>
    <n v="0.35534100000000002"/>
    <n v="149993460"/>
    <n v="1"/>
    <n v="10"/>
    <n v="25952.6160886"/>
    <n v="9906911.7539700009"/>
    <n v="14999346"/>
    <n v="149993460"/>
    <x v="2403"/>
    <n v="149993460"/>
    <x v="0"/>
  </r>
  <r>
    <n v="713"/>
    <n v="0.66197499999999998"/>
    <n v="149993470"/>
    <n v="1"/>
    <n v="15"/>
    <n v="21389.643898999999"/>
    <n v="18455455.545000002"/>
    <n v="14999347"/>
    <n v="149993470"/>
    <x v="2404"/>
    <n v="149993470"/>
    <x v="0"/>
  </r>
  <r>
    <n v="588"/>
    <n v="0.54110599999999998"/>
    <n v="149992220"/>
    <n v="1"/>
    <n v="14"/>
    <n v="19819.895683800001"/>
    <n v="15087464.713300001"/>
    <n v="14999222"/>
    <n v="149992220"/>
    <x v="2405"/>
    <n v="149992220"/>
    <x v="0"/>
  </r>
  <r>
    <n v="587"/>
    <n v="0.27907399999999999"/>
    <n v="149992210"/>
    <n v="1"/>
    <n v="13"/>
    <n v="17846.649655199999"/>
    <n v="7780627.4250100004"/>
    <n v="14999221"/>
    <n v="149992210"/>
    <x v="2406"/>
    <n v="149992210"/>
    <x v="0"/>
  </r>
  <r>
    <n v="589"/>
    <n v="0.43279400000000001"/>
    <n v="149992230"/>
    <n v="3"/>
    <n v="16"/>
    <n v="15728.737516900001"/>
    <n v="12066096.425000001"/>
    <n v="14999223"/>
    <n v="149992230"/>
    <x v="2407"/>
    <n v="149992230"/>
    <x v="0"/>
  </r>
  <r>
    <n v="710"/>
    <n v="0.63245799999999996"/>
    <n v="149993440"/>
    <n v="0"/>
    <n v="7"/>
    <n v="19147.235152099998"/>
    <n v="17632688.565499902"/>
    <n v="14999344"/>
    <n v="149993440"/>
    <x v="2408"/>
    <n v="149993440"/>
    <x v="0"/>
  </r>
  <r>
    <n v="702"/>
    <n v="8.3111000000000004E-2"/>
    <n v="149993360"/>
    <n v="0"/>
    <n v="3"/>
    <n v="6284.1051681999998"/>
    <n v="2317209.3548099902"/>
    <n v="14999336"/>
    <n v="149993360"/>
    <x v="2409"/>
    <n v="149993360"/>
    <x v="0"/>
  </r>
  <r>
    <n v="717"/>
    <n v="0.45345200000000002"/>
    <n v="149993510"/>
    <n v="1"/>
    <n v="13"/>
    <n v="16716.446467599999"/>
    <n v="12642281.809599901"/>
    <n v="14999351"/>
    <n v="149993510"/>
    <x v="2410"/>
    <n v="149993510"/>
    <x v="0"/>
  </r>
  <r>
    <n v="711"/>
    <n v="0.17274800000000001"/>
    <n v="149993450"/>
    <n v="0"/>
    <n v="9"/>
    <n v="10550.0547673"/>
    <n v="4816299.6424799897"/>
    <n v="14999345"/>
    <n v="149993450"/>
    <x v="2411"/>
    <n v="149993450"/>
    <x v="0"/>
  </r>
  <r>
    <n v="714"/>
    <n v="0.69111999999999996"/>
    <n v="149993480"/>
    <n v="2"/>
    <n v="7"/>
    <n v="20747.849601000002"/>
    <n v="19267969.784200002"/>
    <n v="14999348"/>
    <n v="149993480"/>
    <x v="2412"/>
    <n v="149993480"/>
    <x v="0"/>
  </r>
  <r>
    <n v="705"/>
    <n v="0.39838000000000001"/>
    <n v="149993390"/>
    <n v="1"/>
    <n v="1"/>
    <n v="18490.039319"/>
    <n v="11106780.639599901"/>
    <n v="14999339"/>
    <n v="149993390"/>
    <x v="2413"/>
    <n v="149993390"/>
    <x v="0"/>
  </r>
  <r>
    <n v="583"/>
    <n v="0.96292199999999994"/>
    <n v="149992170"/>
    <n v="0"/>
    <n v="24"/>
    <n v="32455.623709300002"/>
    <n v="26845838.842599899"/>
    <n v="14999217"/>
    <n v="149992170"/>
    <x v="2414"/>
    <n v="149992170"/>
    <x v="0"/>
  </r>
  <r>
    <n v="704"/>
    <n v="0.26979599999999998"/>
    <n v="149993380"/>
    <n v="1"/>
    <n v="6"/>
    <n v="14985.626105200001"/>
    <n v="7522057.7307399902"/>
    <n v="14999338"/>
    <n v="149993380"/>
    <x v="2415"/>
    <n v="149993380"/>
    <x v="0"/>
  </r>
  <r>
    <n v="701"/>
    <n v="5.3738000000000001E-2"/>
    <n v="149993350"/>
    <n v="0"/>
    <n v="1"/>
    <n v="5229.4158961900002"/>
    <n v="1498293.6451600001"/>
    <n v="14999335"/>
    <n v="149993350"/>
    <x v="2416"/>
    <n v="149993350"/>
    <x v="0"/>
  </r>
  <r>
    <n v="615"/>
    <n v="0.865255"/>
    <n v="149992490"/>
    <n v="9"/>
    <n v="9"/>
    <n v="21665.2813833"/>
    <n v="24122248.269299898"/>
    <n v="14999249"/>
    <n v="149992490"/>
    <x v="2417"/>
    <n v="149992490"/>
    <x v="0"/>
  </r>
  <r>
    <n v="673"/>
    <n v="3.6193999999999997E-2"/>
    <n v="149993070"/>
    <n v="1"/>
    <n v="5"/>
    <n v="4879.5286884200004"/>
    <n v="1009114.24847"/>
    <n v="14999307"/>
    <n v="149993070"/>
    <x v="2418"/>
    <n v="149993070"/>
    <x v="0"/>
  </r>
  <r>
    <n v="718"/>
    <n v="0.18556"/>
    <n v="149993520"/>
    <n v="0"/>
    <n v="11"/>
    <n v="11172.7286004"/>
    <n v="5173441.9917700002"/>
    <n v="14999352"/>
    <n v="149993520"/>
    <x v="2419"/>
    <n v="149993520"/>
    <x v="0"/>
  </r>
  <r>
    <n v="724"/>
    <n v="0.17977699999999999"/>
    <n v="149993580"/>
    <n v="0"/>
    <n v="5"/>
    <n v="9264.7705905900002"/>
    <n v="5012160.9297700003"/>
    <n v="14999358"/>
    <n v="149993580"/>
    <x v="2420"/>
    <n v="149993580"/>
    <x v="0"/>
  </r>
  <r>
    <n v="725"/>
    <n v="5.4754999999999998E-2"/>
    <n v="149993590"/>
    <n v="1"/>
    <n v="2"/>
    <n v="6628.3167929499996"/>
    <n v="1526559.4328600001"/>
    <n v="14999359"/>
    <n v="149993590"/>
    <x v="2421"/>
    <n v="149993590"/>
    <x v="0"/>
  </r>
  <r>
    <n v="726"/>
    <n v="0.226911"/>
    <n v="149993600"/>
    <n v="1"/>
    <n v="12"/>
    <n v="10050.1064212"/>
    <n v="6326238.4646800002"/>
    <n v="14999360"/>
    <n v="149993600"/>
    <x v="2422"/>
    <n v="149993600"/>
    <x v="0"/>
  </r>
  <r>
    <n v="709"/>
    <n v="6.8461999999999995E-2"/>
    <n v="149993430"/>
    <n v="0"/>
    <n v="3"/>
    <n v="6557.3340468400002"/>
    <n v="1908704.71551"/>
    <n v="14999343"/>
    <n v="149993430"/>
    <x v="2423"/>
    <n v="149993430"/>
    <x v="0"/>
  </r>
  <r>
    <n v="708"/>
    <n v="0.183695"/>
    <n v="149993420"/>
    <n v="1"/>
    <n v="9"/>
    <n v="10008.572758099999"/>
    <n v="5121428.5221100003"/>
    <n v="14999342"/>
    <n v="149993420"/>
    <x v="2424"/>
    <n v="149993420"/>
    <x v="0"/>
  </r>
  <r>
    <n v="703"/>
    <n v="0.13134299999999999"/>
    <n v="149993370"/>
    <n v="1"/>
    <n v="13"/>
    <n v="7697.5604519099998"/>
    <n v="3661905.5402299901"/>
    <n v="14999337"/>
    <n v="149993370"/>
    <x v="2425"/>
    <n v="149993370"/>
    <x v="0"/>
  </r>
  <r>
    <n v="722"/>
    <n v="0.13259499999999999"/>
    <n v="149993560"/>
    <n v="8"/>
    <n v="13"/>
    <n v="8911.1609694199997"/>
    <n v="3696738.75082999"/>
    <n v="14999356"/>
    <n v="149993560"/>
    <x v="2426"/>
    <n v="149993560"/>
    <x v="0"/>
  </r>
  <r>
    <n v="723"/>
    <n v="0.100785"/>
    <n v="149993570"/>
    <n v="11"/>
    <n v="10"/>
    <n v="7061.32943153"/>
    <n v="2809938.0637699901"/>
    <n v="14999357"/>
    <n v="149993570"/>
    <x v="2427"/>
    <n v="149993570"/>
    <x v="0"/>
  </r>
  <r>
    <n v="674"/>
    <n v="3.0461999999999999E-2"/>
    <n v="149993080"/>
    <n v="0"/>
    <n v="4"/>
    <n v="5298.7365873700001"/>
    <n v="849378.87484099902"/>
    <n v="14999308"/>
    <n v="149993080"/>
    <x v="2428"/>
    <n v="149993080"/>
    <x v="0"/>
  </r>
  <r>
    <n v="678"/>
    <n v="6.4479999999999996E-2"/>
    <n v="149993120"/>
    <n v="1"/>
    <n v="8"/>
    <n v="6156.1908064299996"/>
    <n v="1797787.24602"/>
    <n v="14999312"/>
    <n v="149993120"/>
    <x v="2429"/>
    <n v="149993120"/>
    <x v="0"/>
  </r>
  <r>
    <n v="556"/>
    <n v="0.53399300000000005"/>
    <n v="149991900"/>
    <n v="1"/>
    <n v="4"/>
    <n v="17243.709766799999"/>
    <n v="14887559.5679"/>
    <n v="14999190"/>
    <n v="149991900"/>
    <x v="2430"/>
    <n v="149991900"/>
    <x v="0"/>
  </r>
  <r>
    <n v="637"/>
    <n v="0.42482799999999998"/>
    <n v="149992710"/>
    <n v="4"/>
    <n v="2"/>
    <n v="21705.796169199999"/>
    <n v="11844220.303200001"/>
    <n v="14999271"/>
    <n v="149992710"/>
    <x v="2431"/>
    <n v="149992710"/>
    <x v="0"/>
  </r>
  <r>
    <n v="638"/>
    <n v="0.73365599999999997"/>
    <n v="149992720"/>
    <n v="8"/>
    <n v="22"/>
    <n v="20793.4883629"/>
    <n v="20454176.650899898"/>
    <n v="14999272"/>
    <n v="149992720"/>
    <x v="2432"/>
    <n v="149992720"/>
    <x v="0"/>
  </r>
  <r>
    <n v="636"/>
    <n v="0.176785"/>
    <n v="149992700"/>
    <n v="2"/>
    <n v="16"/>
    <n v="9886.6180588000007"/>
    <n v="4928844.4400599897"/>
    <n v="14999270"/>
    <n v="149992700"/>
    <x v="2433"/>
    <n v="149992700"/>
    <x v="0"/>
  </r>
  <r>
    <n v="640"/>
    <n v="0.226719"/>
    <n v="149992740"/>
    <n v="0"/>
    <n v="10"/>
    <n v="11405.0107981"/>
    <n v="6320908.6330199903"/>
    <n v="14999274"/>
    <n v="149992740"/>
    <x v="2434"/>
    <n v="149992740"/>
    <x v="0"/>
  </r>
  <r>
    <n v="641"/>
    <n v="0.14873700000000001"/>
    <n v="149992750"/>
    <n v="0"/>
    <n v="5"/>
    <n v="10986.189271900001"/>
    <n v="4146742.3557799901"/>
    <n v="14999275"/>
    <n v="149992750"/>
    <x v="2435"/>
    <n v="149992750"/>
    <x v="0"/>
  </r>
  <r>
    <n v="685"/>
    <n v="0.18501999999999999"/>
    <n v="149993190"/>
    <n v="0"/>
    <n v="13"/>
    <n v="19470.411500099999"/>
    <n v="5158405.25251"/>
    <n v="14999319"/>
    <n v="149993190"/>
    <x v="2436"/>
    <n v="149993190"/>
    <x v="0"/>
  </r>
  <r>
    <n v="683"/>
    <n v="0.15920300000000001"/>
    <n v="149993170"/>
    <n v="1"/>
    <n v="9"/>
    <n v="9613.3731506799995"/>
    <n v="4438512.0060799904"/>
    <n v="14999317"/>
    <n v="149993170"/>
    <x v="2437"/>
    <n v="149993170"/>
    <x v="0"/>
  </r>
  <r>
    <n v="695"/>
    <n v="0.124888"/>
    <n v="149993290"/>
    <n v="1"/>
    <n v="8"/>
    <n v="9515.1208972200002"/>
    <n v="3481958.4994800002"/>
    <n v="14999329"/>
    <n v="149993290"/>
    <x v="2438"/>
    <n v="149993290"/>
    <x v="0"/>
  </r>
  <r>
    <n v="686"/>
    <n v="5.0428000000000001E-2"/>
    <n v="149993200"/>
    <n v="0"/>
    <n v="3"/>
    <n v="5759.8354294399996"/>
    <n v="1406039.70912"/>
    <n v="14999320"/>
    <n v="149993200"/>
    <x v="2439"/>
    <n v="149993200"/>
    <x v="0"/>
  </r>
  <r>
    <n v="633"/>
    <n v="1.094422"/>
    <n v="149992670"/>
    <n v="6"/>
    <n v="15"/>
    <n v="29697.386883399999"/>
    <n v="30512573.218699899"/>
    <n v="14999267"/>
    <n v="149992670"/>
    <x v="2440"/>
    <n v="149992670"/>
    <x v="0"/>
  </r>
  <r>
    <n v="631"/>
    <n v="0.516822"/>
    <n v="149992650"/>
    <n v="3"/>
    <n v="17"/>
    <n v="17146.776521799999"/>
    <n v="14409077.475199901"/>
    <n v="14999265"/>
    <n v="149992650"/>
    <x v="2441"/>
    <n v="149992650"/>
    <x v="0"/>
  </r>
  <r>
    <n v="696"/>
    <n v="0.179589"/>
    <n v="149993300"/>
    <n v="0"/>
    <n v="9"/>
    <n v="9334.2241160699996"/>
    <n v="5007035.1161599904"/>
    <n v="14999330"/>
    <n v="149993300"/>
    <x v="2442"/>
    <n v="149993300"/>
    <x v="0"/>
  </r>
  <r>
    <n v="645"/>
    <n v="0.249282"/>
    <n v="149992790"/>
    <n v="2"/>
    <n v="1"/>
    <n v="12568.971464"/>
    <n v="6950150.0815399904"/>
    <n v="14999279"/>
    <n v="149992790"/>
    <x v="2443"/>
    <n v="149992790"/>
    <x v="0"/>
  </r>
  <r>
    <n v="555"/>
    <n v="0.18195600000000001"/>
    <n v="149991890"/>
    <n v="1"/>
    <n v="5"/>
    <n v="16392.499216600001"/>
    <n v="5072903.9100799896"/>
    <n v="14999189"/>
    <n v="149991890"/>
    <x v="2444"/>
    <n v="149991890"/>
    <x v="0"/>
  </r>
  <r>
    <n v="553"/>
    <n v="0.49281199999999997"/>
    <n v="149991870"/>
    <n v="1"/>
    <n v="9"/>
    <n v="17838.920848900001"/>
    <n v="13739347.130899901"/>
    <n v="14999187"/>
    <n v="149991870"/>
    <x v="2445"/>
    <n v="149991870"/>
    <x v="0"/>
  </r>
  <r>
    <n v="552"/>
    <n v="0.15377199999999999"/>
    <n v="149991860"/>
    <n v="2"/>
    <n v="1"/>
    <n v="8305.7953987100009"/>
    <n v="4287260.0100199897"/>
    <n v="14999186"/>
    <n v="149991860"/>
    <x v="2446"/>
    <n v="149991860"/>
    <x v="0"/>
  </r>
  <r>
    <n v="554"/>
    <n v="0.16300600000000001"/>
    <n v="149991880"/>
    <n v="1"/>
    <n v="5"/>
    <n v="10238.688196499999"/>
    <n v="4544722.9688100005"/>
    <n v="14999188"/>
    <n v="149991880"/>
    <x v="2447"/>
    <n v="149991880"/>
    <x v="0"/>
  </r>
  <r>
    <n v="632"/>
    <n v="0.30591699999999999"/>
    <n v="149992660"/>
    <n v="3"/>
    <n v="8"/>
    <n v="17189.8036459"/>
    <n v="8529192.1356199905"/>
    <n v="14999266"/>
    <n v="149992660"/>
    <x v="2448"/>
    <n v="149992660"/>
    <x v="0"/>
  </r>
  <r>
    <n v="676"/>
    <n v="0.155303"/>
    <n v="149993100"/>
    <n v="1"/>
    <n v="10"/>
    <n v="8843.7586166500005"/>
    <n v="4329878.27948"/>
    <n v="14999310"/>
    <n v="149993100"/>
    <x v="2449"/>
    <n v="149993100"/>
    <x v="0"/>
  </r>
  <r>
    <n v="672"/>
    <n v="0.180335"/>
    <n v="149993060"/>
    <n v="3"/>
    <n v="15"/>
    <n v="11430.346341500001"/>
    <n v="5027864.5976799903"/>
    <n v="14999306"/>
    <n v="149993060"/>
    <x v="2450"/>
    <n v="149993060"/>
    <x v="0"/>
  </r>
  <r>
    <n v="697"/>
    <n v="0.16148499999999999"/>
    <n v="149993310"/>
    <n v="0"/>
    <n v="8"/>
    <n v="13011.5553435"/>
    <n v="4502262.3962000003"/>
    <n v="14999331"/>
    <n v="149993310"/>
    <x v="2451"/>
    <n v="149993310"/>
    <x v="0"/>
  </r>
  <r>
    <n v="699"/>
    <n v="7.6337000000000002E-2"/>
    <n v="149993330"/>
    <n v="1"/>
    <n v="3"/>
    <n v="7591.6014925600002"/>
    <n v="2128186.99548"/>
    <n v="14999333"/>
    <n v="149993330"/>
    <x v="2452"/>
    <n v="149993330"/>
    <x v="0"/>
  </r>
  <r>
    <n v="643"/>
    <n v="0.28599200000000002"/>
    <n v="149992770"/>
    <n v="1"/>
    <n v="9"/>
    <n v="12622.1275522"/>
    <n v="7973425.5268200003"/>
    <n v="14999277"/>
    <n v="149992770"/>
    <x v="2453"/>
    <n v="149992770"/>
    <x v="0"/>
  </r>
  <r>
    <n v="684"/>
    <n v="8.5169999999999996E-2"/>
    <n v="149993180"/>
    <n v="0"/>
    <n v="8"/>
    <n v="8214.3999793999992"/>
    <n v="2374659.44266999"/>
    <n v="14999318"/>
    <n v="149993180"/>
    <x v="2454"/>
    <n v="149993180"/>
    <x v="0"/>
  </r>
  <r>
    <n v="689"/>
    <n v="0.20627999999999999"/>
    <n v="149993230"/>
    <n v="1"/>
    <n v="15"/>
    <n v="10079.746243"/>
    <n v="5751138.02697"/>
    <n v="14999323"/>
    <n v="149993230"/>
    <x v="2455"/>
    <n v="149993230"/>
    <x v="0"/>
  </r>
  <r>
    <n v="692"/>
    <n v="6.8113000000000007E-2"/>
    <n v="149993260"/>
    <n v="0"/>
    <n v="4"/>
    <n v="7996.0187467100004"/>
    <n v="1899203.0489399901"/>
    <n v="14999326"/>
    <n v="149993260"/>
    <x v="2456"/>
    <n v="149993260"/>
    <x v="0"/>
  </r>
  <r>
    <n v="649"/>
    <n v="0.19763800000000001"/>
    <n v="149992830"/>
    <n v="0"/>
    <n v="7"/>
    <n v="9784.2279162600007"/>
    <n v="5510330.8405299904"/>
    <n v="14999283"/>
    <n v="149992830"/>
    <x v="2457"/>
    <n v="149992830"/>
    <x v="0"/>
  </r>
  <r>
    <n v="690"/>
    <n v="2.4618999999999999E-2"/>
    <n v="149993240"/>
    <n v="0"/>
    <n v="1"/>
    <n v="3831.4440931300001"/>
    <n v="686363.47844700003"/>
    <n v="14999324"/>
    <n v="149993240"/>
    <x v="2458"/>
    <n v="149993240"/>
    <x v="0"/>
  </r>
  <r>
    <n v="687"/>
    <n v="3.1049E-2"/>
    <n v="149993210"/>
    <n v="0"/>
    <n v="2"/>
    <n v="3932.4913314700002"/>
    <n v="865675.70411399903"/>
    <n v="14999321"/>
    <n v="149993210"/>
    <x v="2459"/>
    <n v="149993210"/>
    <x v="0"/>
  </r>
  <r>
    <n v="682"/>
    <n v="0.151893"/>
    <n v="149993160"/>
    <n v="2"/>
    <n v="8"/>
    <n v="9766.9383369400002"/>
    <n v="4234740.09186"/>
    <n v="14999316"/>
    <n v="149993160"/>
    <x v="2460"/>
    <n v="149993160"/>
    <x v="0"/>
  </r>
  <r>
    <n v="693"/>
    <n v="3.4966999999999998E-2"/>
    <n v="149993270"/>
    <n v="0"/>
    <n v="2"/>
    <n v="4435.6908715700001"/>
    <n v="974949.60258199903"/>
    <n v="14999327"/>
    <n v="149993270"/>
    <x v="2461"/>
    <n v="149993270"/>
    <x v="0"/>
  </r>
  <r>
    <n v="691"/>
    <n v="9.4929999999999997E-3"/>
    <n v="149993250"/>
    <n v="0"/>
    <n v="1"/>
    <n v="2311.31900038"/>
    <n v="264702.01741500001"/>
    <n v="14999325"/>
    <n v="149993250"/>
    <x v="2462"/>
    <n v="149993250"/>
    <x v="0"/>
  </r>
  <r>
    <n v="688"/>
    <n v="4.6976999999999998E-2"/>
    <n v="149993220"/>
    <n v="0"/>
    <n v="1"/>
    <n v="4741.4265516100004"/>
    <n v="1309824.06256"/>
    <n v="14999322"/>
    <n v="149993220"/>
    <x v="2463"/>
    <n v="149993220"/>
    <x v="0"/>
  </r>
  <r>
    <n v="698"/>
    <n v="3.9763E-2"/>
    <n v="149993320"/>
    <n v="0"/>
    <n v="2"/>
    <n v="5586.0944087400003"/>
    <n v="1108713.81244"/>
    <n v="14999332"/>
    <n v="149993320"/>
    <x v="2464"/>
    <n v="149993320"/>
    <x v="0"/>
  </r>
  <r>
    <n v="694"/>
    <n v="8.7266999999999997E-2"/>
    <n v="149993280"/>
    <n v="0"/>
    <n v="6"/>
    <n v="6550.3838306500002"/>
    <n v="2433025.71636"/>
    <n v="14999328"/>
    <n v="149993280"/>
    <x v="2465"/>
    <n v="149993280"/>
    <x v="0"/>
  </r>
  <r>
    <n v="671"/>
    <n v="0.133662"/>
    <n v="149993050"/>
    <n v="3"/>
    <n v="4"/>
    <n v="9262.0920636699993"/>
    <n v="3726558.9386399901"/>
    <n v="14999305"/>
    <n v="149993050"/>
    <x v="2466"/>
    <n v="149993050"/>
    <x v="0"/>
  </r>
  <r>
    <n v="644"/>
    <n v="0.121505"/>
    <n v="149992780"/>
    <n v="0"/>
    <n v="6"/>
    <n v="7716.5085388799998"/>
    <n v="3387595.3827300002"/>
    <n v="14999278"/>
    <n v="149992780"/>
    <x v="2467"/>
    <n v="149992780"/>
    <x v="0"/>
  </r>
  <r>
    <n v="635"/>
    <n v="0.65593500000000005"/>
    <n v="149992690"/>
    <n v="2"/>
    <n v="18"/>
    <n v="18519.267862799999"/>
    <n v="18287414.513500001"/>
    <n v="14999269"/>
    <n v="149992690"/>
    <x v="2468"/>
    <n v="149992690"/>
    <x v="0"/>
  </r>
  <r>
    <n v="634"/>
    <n v="0.409777"/>
    <n v="149992680"/>
    <n v="1"/>
    <n v="17"/>
    <n v="16237.5032703"/>
    <n v="11424675.5847"/>
    <n v="14999268"/>
    <n v="149992680"/>
    <x v="2469"/>
    <n v="149992680"/>
    <x v="0"/>
  </r>
  <r>
    <n v="642"/>
    <n v="0.24860299999999999"/>
    <n v="149992760"/>
    <n v="1"/>
    <n v="4"/>
    <n v="12415.558012900001"/>
    <n v="6931185.7993299896"/>
    <n v="14999276"/>
    <n v="149992760"/>
    <x v="2470"/>
    <n v="149992760"/>
    <x v="0"/>
  </r>
  <r>
    <n v="639"/>
    <n v="0.157637"/>
    <n v="149992730"/>
    <n v="9"/>
    <n v="12"/>
    <n v="8434.0730634600004"/>
    <n v="4394966.8293899903"/>
    <n v="14999273"/>
    <n v="149992730"/>
    <x v="2471"/>
    <n v="149992730"/>
    <x v="0"/>
  </r>
  <r>
    <n v="502"/>
    <n v="7.28972"/>
    <n v="149991360"/>
    <n v="5"/>
    <n v="34"/>
    <n v="70975.740965399906"/>
    <n v="203224244.118999"/>
    <n v="14999136"/>
    <n v="149991360"/>
    <x v="2472"/>
    <n v="149991360"/>
    <x v="0"/>
  </r>
  <r>
    <n v="499"/>
    <n v="5.2429180000000004"/>
    <n v="149991330"/>
    <n v="4"/>
    <n v="44"/>
    <n v="67899.546232699999"/>
    <n v="146164650.507"/>
    <n v="14999133"/>
    <n v="149991330"/>
    <x v="2473"/>
    <n v="149991330"/>
    <x v="0"/>
  </r>
  <r>
    <n v="481"/>
    <n v="8.1929320000000008"/>
    <n v="149991150"/>
    <n v="10"/>
    <n v="25"/>
    <n v="68655.080883400005"/>
    <n v="228405720.76199901"/>
    <n v="14999115"/>
    <n v="149991150"/>
    <x v="2474"/>
    <n v="149991150"/>
    <x v="0"/>
  </r>
  <r>
    <n v="482"/>
    <n v="0.69382299999999997"/>
    <n v="149991160"/>
    <n v="0"/>
    <n v="2"/>
    <n v="22384.470862599999"/>
    <n v="19341914.3926"/>
    <n v="14999116"/>
    <n v="149991160"/>
    <x v="2475"/>
    <n v="149991160"/>
    <x v="0"/>
  </r>
  <r>
    <n v="622"/>
    <n v="1.0131779999999999"/>
    <n v="149992560"/>
    <n v="1"/>
    <n v="6"/>
    <n v="24953.448206199999"/>
    <n v="28245787.020300001"/>
    <n v="14999256"/>
    <n v="149992560"/>
    <x v="2476"/>
    <n v="149992560"/>
    <x v="0"/>
  </r>
  <r>
    <n v="480"/>
    <n v="0.88766999999999996"/>
    <n v="149991140"/>
    <n v="1"/>
    <n v="5"/>
    <n v="23878.715549199998"/>
    <n v="24746268.243900001"/>
    <n v="14999114"/>
    <n v="149991140"/>
    <x v="2477"/>
    <n v="149991140"/>
    <x v="0"/>
  </r>
  <r>
    <n v="624"/>
    <n v="0.92802799999999996"/>
    <n v="149992580"/>
    <n v="4"/>
    <n v="2"/>
    <n v="24100.6850505"/>
    <n v="25872993.765999898"/>
    <n v="14999258"/>
    <n v="149992580"/>
    <x v="2478"/>
    <n v="149992580"/>
    <x v="0"/>
  </r>
  <r>
    <n v="474"/>
    <n v="6.1738350000000004"/>
    <n v="149991080"/>
    <n v="5"/>
    <n v="13"/>
    <n v="86975.772588499996"/>
    <n v="172122177.77900001"/>
    <n v="14999108"/>
    <n v="149991080"/>
    <x v="2479"/>
    <n v="149991080"/>
    <x v="0"/>
  </r>
  <r>
    <n v="625"/>
    <n v="1.633616"/>
    <n v="149992590"/>
    <n v="1"/>
    <n v="5"/>
    <n v="30705.955759600001"/>
    <n v="45544030.0493"/>
    <n v="14999259"/>
    <n v="149992590"/>
    <x v="2480"/>
    <n v="149992590"/>
    <x v="0"/>
  </r>
  <r>
    <n v="613"/>
    <n v="1.7767660000000001"/>
    <n v="149992470"/>
    <n v="2"/>
    <n v="14"/>
    <n v="38897.764244400001"/>
    <n v="49535176.485399902"/>
    <n v="14999247"/>
    <n v="149992470"/>
    <x v="2481"/>
    <n v="149992470"/>
    <x v="0"/>
  </r>
  <r>
    <n v="612"/>
    <n v="4.314457"/>
    <n v="149992460"/>
    <n v="1"/>
    <n v="6"/>
    <n v="46802.277214100002"/>
    <n v="120283897.494"/>
    <n v="14999246"/>
    <n v="149992460"/>
    <x v="2482"/>
    <n v="149992460"/>
    <x v="0"/>
  </r>
  <r>
    <n v="610"/>
    <n v="7.6474770000000003"/>
    <n v="149992440"/>
    <n v="8"/>
    <n v="12"/>
    <n v="73920.749634000007"/>
    <n v="213207084.58000001"/>
    <n v="14999244"/>
    <n v="149992440"/>
    <x v="2483"/>
    <n v="149992440"/>
    <x v="0"/>
  </r>
  <r>
    <n v="664"/>
    <n v="0.31387399999999999"/>
    <n v="149992980"/>
    <n v="0"/>
    <n v="6"/>
    <n v="18683.229341900002"/>
    <n v="8751045.1664300002"/>
    <n v="14999298"/>
    <n v="149992980"/>
    <x v="2484"/>
    <n v="149992980"/>
    <x v="0"/>
  </r>
  <r>
    <n v="663"/>
    <n v="0.33013199999999998"/>
    <n v="149992970"/>
    <n v="2"/>
    <n v="11"/>
    <n v="13288.213528300001"/>
    <n v="9204071.3222400006"/>
    <n v="14999297"/>
    <n v="149992970"/>
    <x v="2485"/>
    <n v="149992970"/>
    <x v="0"/>
  </r>
  <r>
    <n v="665"/>
    <n v="0.19905500000000001"/>
    <n v="149992990"/>
    <n v="0"/>
    <n v="6"/>
    <n v="10073.7296284"/>
    <n v="5549670.8134500002"/>
    <n v="14999299"/>
    <n v="149992990"/>
    <x v="2486"/>
    <n v="149992990"/>
    <x v="0"/>
  </r>
  <r>
    <n v="666"/>
    <n v="0.18248300000000001"/>
    <n v="149993000"/>
    <n v="0"/>
    <n v="11"/>
    <n v="9856.8094935600002"/>
    <n v="5087669.6065499904"/>
    <n v="14999300"/>
    <n v="149993000"/>
    <x v="2487"/>
    <n v="149993000"/>
    <x v="0"/>
  </r>
  <r>
    <n v="733"/>
    <n v="0.19872799999999999"/>
    <n v="149993670"/>
    <n v="2"/>
    <n v="17"/>
    <n v="10353.3614901"/>
    <n v="5540561.3121800004"/>
    <n v="14999367"/>
    <n v="149993670"/>
    <x v="2488"/>
    <n v="149993670"/>
    <x v="0"/>
  </r>
  <r>
    <n v="730"/>
    <n v="0.61688600000000005"/>
    <n v="149993640"/>
    <n v="2"/>
    <n v="7"/>
    <n v="17984.371941199999"/>
    <n v="17198330.849800002"/>
    <n v="14999364"/>
    <n v="149993640"/>
    <x v="2489"/>
    <n v="149993640"/>
    <x v="0"/>
  </r>
  <r>
    <n v="627"/>
    <n v="0.63462600000000002"/>
    <n v="149992610"/>
    <n v="2"/>
    <n v="8"/>
    <n v="19856.044751500001"/>
    <n v="17692982.741599899"/>
    <n v="14999261"/>
    <n v="149992610"/>
    <x v="2490"/>
    <n v="149992610"/>
    <x v="0"/>
  </r>
  <r>
    <n v="630"/>
    <n v="1.8601080000000001"/>
    <n v="149992640"/>
    <n v="4"/>
    <n v="13"/>
    <n v="36693.434342"/>
    <n v="51858226.623899899"/>
    <n v="14999264"/>
    <n v="149992640"/>
    <x v="2491"/>
    <n v="149992640"/>
    <x v="0"/>
  </r>
  <r>
    <n v="745"/>
    <n v="0.63700500000000004"/>
    <n v="149993790"/>
    <n v="4"/>
    <n v="8"/>
    <n v="18917.077411800001"/>
    <n v="17759430.764400002"/>
    <n v="14999379"/>
    <n v="149993790"/>
    <x v="2492"/>
    <n v="149993790"/>
    <x v="0"/>
  </r>
  <r>
    <n v="744"/>
    <n v="0.28720099999999998"/>
    <n v="149993780"/>
    <n v="3"/>
    <n v="15"/>
    <n v="13348.1264916"/>
    <n v="8007177.1422800003"/>
    <n v="14999378"/>
    <n v="149993780"/>
    <x v="2493"/>
    <n v="149993780"/>
    <x v="0"/>
  </r>
  <r>
    <n v="729"/>
    <n v="0.44320199999999998"/>
    <n v="149993630"/>
    <n v="4"/>
    <n v="17"/>
    <n v="16769.2091535"/>
    <n v="12356277.7158"/>
    <n v="14999363"/>
    <n v="149993630"/>
    <x v="2494"/>
    <n v="149993630"/>
    <x v="0"/>
  </r>
  <r>
    <n v="746"/>
    <n v="0.528169"/>
    <n v="149993800"/>
    <n v="0"/>
    <n v="14"/>
    <n v="15417.5549835"/>
    <n v="14726512.2261"/>
    <n v="14999380"/>
    <n v="149993800"/>
    <x v="2495"/>
    <n v="149993800"/>
    <x v="0"/>
  </r>
  <r>
    <n v="626"/>
    <n v="0.18493599999999999"/>
    <n v="149992600"/>
    <n v="0"/>
    <n v="1"/>
    <n v="9894.3572876899998"/>
    <n v="5155989.8845499903"/>
    <n v="14999260"/>
    <n v="149992600"/>
    <x v="2496"/>
    <n v="149992600"/>
    <x v="0"/>
  </r>
  <r>
    <n v="747"/>
    <n v="0.536798"/>
    <n v="149993810"/>
    <n v="2"/>
    <n v="1"/>
    <n v="15986.4130967"/>
    <n v="14964242.405300001"/>
    <n v="14999381"/>
    <n v="149993810"/>
    <x v="2497"/>
    <n v="149993810"/>
    <x v="0"/>
  </r>
  <r>
    <n v="738"/>
    <n v="0.205847"/>
    <n v="149993720"/>
    <n v="2"/>
    <n v="5"/>
    <n v="10972.2167147"/>
    <n v="5739056.6591400001"/>
    <n v="14999372"/>
    <n v="149993720"/>
    <x v="2498"/>
    <n v="149993720"/>
    <x v="0"/>
  </r>
  <r>
    <n v="739"/>
    <n v="0.14024300000000001"/>
    <n v="149993730"/>
    <n v="0"/>
    <n v="9"/>
    <n v="8666.3759180300003"/>
    <n v="3910016.12551999"/>
    <n v="14999373"/>
    <n v="149993730"/>
    <x v="2499"/>
    <n v="149993730"/>
    <x v="0"/>
  </r>
  <r>
    <n v="736"/>
    <n v="0.12550800000000001"/>
    <n v="149993700"/>
    <n v="1"/>
    <n v="4"/>
    <n v="9737.8427942100006"/>
    <n v="3499341.7912699901"/>
    <n v="14999370"/>
    <n v="149993700"/>
    <x v="2500"/>
    <n v="149993700"/>
    <x v="0"/>
  </r>
  <r>
    <n v="732"/>
    <n v="0.187163"/>
    <n v="149993660"/>
    <n v="0"/>
    <n v="10"/>
    <n v="11597.1276402"/>
    <n v="5218189.3299200004"/>
    <n v="14999366"/>
    <n v="149993660"/>
    <x v="2501"/>
    <n v="149993660"/>
    <x v="0"/>
  </r>
  <r>
    <n v="731"/>
    <n v="0.195713"/>
    <n v="149993650"/>
    <n v="2"/>
    <n v="11"/>
    <n v="13948.5244547"/>
    <n v="5456610.5225099903"/>
    <n v="14999365"/>
    <n v="149993650"/>
    <x v="2502"/>
    <n v="149993650"/>
    <x v="0"/>
  </r>
  <r>
    <n v="741"/>
    <n v="0.33672200000000002"/>
    <n v="149993750"/>
    <n v="2"/>
    <n v="13"/>
    <n v="13359.1920422"/>
    <n v="9387674.1330500003"/>
    <n v="14999375"/>
    <n v="149993750"/>
    <x v="2503"/>
    <n v="149993750"/>
    <x v="0"/>
  </r>
  <r>
    <n v="742"/>
    <n v="0.129718"/>
    <n v="149993760"/>
    <n v="1"/>
    <n v="1"/>
    <n v="8748.6989221799995"/>
    <n v="3616582.4095700001"/>
    <n v="14999376"/>
    <n v="149993760"/>
    <x v="2504"/>
    <n v="149993760"/>
    <x v="0"/>
  </r>
  <r>
    <n v="737"/>
    <n v="0.199568"/>
    <n v="149993710"/>
    <n v="2"/>
    <n v="12"/>
    <n v="9539.8072047000005"/>
    <n v="5563963.8172300002"/>
    <n v="14999371"/>
    <n v="149993710"/>
    <x v="2505"/>
    <n v="149993710"/>
    <x v="0"/>
  </r>
  <r>
    <n v="735"/>
    <n v="6.3603999999999994E-2"/>
    <n v="149993690"/>
    <n v="0"/>
    <n v="3"/>
    <n v="5711.2993689699997"/>
    <n v="1773387.0167"/>
    <n v="14999369"/>
    <n v="149993690"/>
    <x v="2506"/>
    <n v="149993690"/>
    <x v="0"/>
  </r>
  <r>
    <n v="734"/>
    <n v="0.13935800000000001"/>
    <n v="149993680"/>
    <n v="1"/>
    <n v="12"/>
    <n v="8152.7037017000002"/>
    <n v="3885358.7780599901"/>
    <n v="14999368"/>
    <n v="149993680"/>
    <x v="2507"/>
    <n v="149993680"/>
    <x v="0"/>
  </r>
  <r>
    <n v="740"/>
    <n v="5.8749000000000003E-2"/>
    <n v="149993740"/>
    <n v="2"/>
    <n v="2"/>
    <n v="5692.4502747200004"/>
    <n v="1637998.1319299899"/>
    <n v="14999374"/>
    <n v="149993740"/>
    <x v="2508"/>
    <n v="149993740"/>
    <x v="0"/>
  </r>
  <r>
    <n v="743"/>
    <n v="3.5207000000000002E-2"/>
    <n v="149993770"/>
    <n v="0"/>
    <n v="1"/>
    <n v="4490.8406685"/>
    <n v="981635.81337800005"/>
    <n v="14999377"/>
    <n v="149993770"/>
    <x v="2509"/>
    <n v="149993770"/>
    <x v="0"/>
  </r>
  <r>
    <n v="628"/>
    <n v="0.26238400000000001"/>
    <n v="149992620"/>
    <n v="0"/>
    <n v="5"/>
    <n v="13201.406824399999"/>
    <n v="7315238.1131100003"/>
    <n v="14999262"/>
    <n v="149992620"/>
    <x v="2510"/>
    <n v="149992620"/>
    <x v="0"/>
  </r>
  <r>
    <n v="661"/>
    <n v="0.52360600000000002"/>
    <n v="149992950"/>
    <n v="3"/>
    <n v="6"/>
    <n v="19737.008254799999"/>
    <n v="14598039.735300001"/>
    <n v="14999295"/>
    <n v="149992950"/>
    <x v="2511"/>
    <n v="149992950"/>
    <x v="0"/>
  </r>
  <r>
    <n v="660"/>
    <n v="0.41270800000000002"/>
    <n v="149992940"/>
    <n v="0"/>
    <n v="19"/>
    <n v="16185.225780799999"/>
    <n v="11506408.4142"/>
    <n v="14999294"/>
    <n v="149992940"/>
    <x v="2512"/>
    <n v="149992940"/>
    <x v="0"/>
  </r>
  <r>
    <n v="662"/>
    <n v="0.23974100000000001"/>
    <n v="149992960"/>
    <n v="0"/>
    <n v="7"/>
    <n v="14222.171907399999"/>
    <n v="6684077.2779299896"/>
    <n v="14999296"/>
    <n v="149992960"/>
    <x v="2513"/>
    <n v="149992960"/>
    <x v="0"/>
  </r>
  <r>
    <n v="609"/>
    <n v="0.78077700000000005"/>
    <n v="149992430"/>
    <n v="0"/>
    <n v="11"/>
    <n v="21826.563476800002"/>
    <n v="21768162.498599902"/>
    <n v="14999243"/>
    <n v="149992430"/>
    <x v="2514"/>
    <n v="149992430"/>
    <x v="0"/>
  </r>
  <r>
    <n v="603"/>
    <n v="0.80381999999999998"/>
    <n v="149992370"/>
    <n v="1"/>
    <n v="43"/>
    <n v="20607.3560622"/>
    <n v="22410527.991"/>
    <n v="14999237"/>
    <n v="149992370"/>
    <x v="2515"/>
    <n v="149992370"/>
    <x v="0"/>
  </r>
  <r>
    <n v="647"/>
    <n v="0.79300199999999998"/>
    <n v="149992810"/>
    <n v="24"/>
    <n v="16"/>
    <n v="20804.215852400001"/>
    <n v="22108741.4133"/>
    <n v="14999281"/>
    <n v="149992810"/>
    <x v="2516"/>
    <n v="149992810"/>
    <x v="0"/>
  </r>
  <r>
    <n v="648"/>
    <n v="0.47350799999999998"/>
    <n v="149992820"/>
    <n v="9"/>
    <n v="11"/>
    <n v="15410.8850733"/>
    <n v="13201494.1446"/>
    <n v="14999282"/>
    <n v="149992820"/>
    <x v="2517"/>
    <n v="149992820"/>
    <x v="0"/>
  </r>
  <r>
    <n v="658"/>
    <n v="0.52084799999999998"/>
    <n v="149992920"/>
    <n v="12"/>
    <n v="13"/>
    <n v="17814.4171097"/>
    <n v="14521226.2086"/>
    <n v="14999292"/>
    <n v="149992920"/>
    <x v="2518"/>
    <n v="149992920"/>
    <x v="0"/>
  </r>
  <r>
    <n v="652"/>
    <n v="0.25371500000000002"/>
    <n v="149992860"/>
    <n v="0"/>
    <n v="9"/>
    <n v="10060.8247811"/>
    <n v="7073583.9686399903"/>
    <n v="14999286"/>
    <n v="149992860"/>
    <x v="2519"/>
    <n v="149992860"/>
    <x v="0"/>
  </r>
  <r>
    <n v="659"/>
    <n v="7.6078000000000007E-2"/>
    <n v="149992930"/>
    <n v="0"/>
    <n v="4"/>
    <n v="7290.8151598599998"/>
    <n v="2121190.7896799902"/>
    <n v="14999293"/>
    <n v="149992930"/>
    <x v="2520"/>
    <n v="149992930"/>
    <x v="0"/>
  </r>
  <r>
    <n v="653"/>
    <n v="0.13087499999999999"/>
    <n v="149992870"/>
    <n v="0"/>
    <n v="1"/>
    <n v="13172.318545300001"/>
    <n v="3649068.12903"/>
    <n v="14999287"/>
    <n v="149992870"/>
    <x v="2521"/>
    <n v="149992870"/>
    <x v="0"/>
  </r>
  <r>
    <n v="656"/>
    <n v="0.18124199999999999"/>
    <n v="149992900"/>
    <n v="0"/>
    <n v="2"/>
    <n v="12139.623127000001"/>
    <n v="5053221.8898799904"/>
    <n v="14999290"/>
    <n v="149992900"/>
    <x v="2522"/>
    <n v="149992900"/>
    <x v="0"/>
  </r>
  <r>
    <n v="655"/>
    <n v="3.1274999999999997E-2"/>
    <n v="149992890"/>
    <n v="0"/>
    <n v="1"/>
    <n v="4138.6169824500003"/>
    <n v="872004.75501800003"/>
    <n v="14999289"/>
    <n v="149992890"/>
    <x v="2523"/>
    <n v="149992890"/>
    <x v="0"/>
  </r>
  <r>
    <n v="669"/>
    <n v="0.10889600000000001"/>
    <n v="149993030"/>
    <n v="0"/>
    <n v="7"/>
    <n v="7349.5915245699998"/>
    <n v="3036083.1535"/>
    <n v="14999303"/>
    <n v="149993030"/>
    <x v="2524"/>
    <n v="149993030"/>
    <x v="0"/>
  </r>
  <r>
    <n v="657"/>
    <n v="0.11479300000000001"/>
    <n v="149992910"/>
    <n v="2"/>
    <n v="4"/>
    <n v="7402.9320768199996"/>
    <n v="3200549.7548400001"/>
    <n v="14999291"/>
    <n v="149992910"/>
    <x v="2525"/>
    <n v="149992910"/>
    <x v="0"/>
  </r>
  <r>
    <n v="667"/>
    <n v="6.5434999999999993E-2"/>
    <n v="149993010"/>
    <n v="2"/>
    <n v="6"/>
    <n v="5907.0915417899996"/>
    <n v="1824439.7711799899"/>
    <n v="14999301"/>
    <n v="149993010"/>
    <x v="2526"/>
    <n v="149993010"/>
    <x v="0"/>
  </r>
  <r>
    <n v="608"/>
    <n v="0.307753"/>
    <n v="149992420"/>
    <n v="6"/>
    <n v="16"/>
    <n v="14204.415476599999"/>
    <n v="8580146.0557199903"/>
    <n v="14999242"/>
    <n v="149992420"/>
    <x v="2527"/>
    <n v="149992420"/>
    <x v="0"/>
  </r>
  <r>
    <n v="602"/>
    <n v="0.48371199999999998"/>
    <n v="149992360"/>
    <n v="0"/>
    <n v="8"/>
    <n v="16430.423491699999"/>
    <n v="13485954.8588"/>
    <n v="14999236"/>
    <n v="149992360"/>
    <x v="2528"/>
    <n v="149992360"/>
    <x v="0"/>
  </r>
  <r>
    <n v="594"/>
    <n v="1.853629"/>
    <n v="149992280"/>
    <n v="7"/>
    <n v="27"/>
    <n v="34764.872457400001"/>
    <n v="51679298.837499902"/>
    <n v="14999228"/>
    <n v="149992280"/>
    <x v="2529"/>
    <n v="149992280"/>
    <x v="0"/>
  </r>
  <r>
    <n v="462"/>
    <n v="3.2206769999999998"/>
    <n v="149990960"/>
    <n v="10"/>
    <n v="2"/>
    <n v="49868.844387700003"/>
    <n v="89792246.377599895"/>
    <n v="14999096"/>
    <n v="149990960"/>
    <x v="2530"/>
    <n v="149990960"/>
    <x v="0"/>
  </r>
  <r>
    <n v="461"/>
    <n v="9.0292530000000006"/>
    <n v="149990950"/>
    <n v="10"/>
    <n v="14"/>
    <n v="81310.074507800004"/>
    <n v="251736440.97400001"/>
    <n v="14999095"/>
    <n v="149990950"/>
    <x v="2531"/>
    <n v="149990950"/>
    <x v="0"/>
  </r>
  <r>
    <n v="450"/>
    <n v="5.4540540000000002"/>
    <n v="149990830"/>
    <n v="8"/>
    <n v="29"/>
    <n v="70340.358386699998"/>
    <n v="152061920.77200001"/>
    <n v="14999083"/>
    <n v="149990830"/>
    <x v="2532"/>
    <n v="149990830"/>
    <x v="0"/>
  </r>
  <r>
    <n v="447"/>
    <n v="2.5878389999999998"/>
    <n v="149990800"/>
    <n v="3"/>
    <n v="16"/>
    <n v="34881.118923900001"/>
    <n v="72150014.760299906"/>
    <n v="14999080"/>
    <n v="149990800"/>
    <x v="2533"/>
    <n v="149990800"/>
    <x v="0"/>
  </r>
  <r>
    <n v="452"/>
    <n v="1.7872539999999999"/>
    <n v="149990850"/>
    <n v="0"/>
    <n v="8"/>
    <n v="39904.051623799998"/>
    <n v="49829782.6373"/>
    <n v="14999085"/>
    <n v="149990850"/>
    <x v="2534"/>
    <n v="149990850"/>
    <x v="0"/>
  </r>
  <r>
    <n v="1627"/>
    <n v="9.3215679999999992"/>
    <n v="189991830"/>
    <n v="13"/>
    <n v="25"/>
    <n v="84526.823902799995"/>
    <n v="259892100.23199901"/>
    <n v="18999183"/>
    <n v="189991830"/>
    <x v="2535"/>
    <n v="189991830"/>
    <x v="0"/>
  </r>
  <r>
    <n v="1635"/>
    <n v="7.4415620000000002"/>
    <n v="189991900"/>
    <n v="5"/>
    <n v="39"/>
    <n v="66423.269422400001"/>
    <n v="207476353.514999"/>
    <n v="18999190"/>
    <n v="189991900"/>
    <x v="2536"/>
    <n v="189991900"/>
    <x v="0"/>
  </r>
  <r>
    <n v="1615"/>
    <n v="2.5565030000000002"/>
    <n v="189991730"/>
    <n v="7"/>
    <n v="20"/>
    <n v="47275.5897578"/>
    <n v="71280649.579300001"/>
    <n v="18999173"/>
    <n v="189991730"/>
    <x v="2537"/>
    <n v="189991730"/>
    <x v="0"/>
  </r>
  <r>
    <n v="1628"/>
    <n v="3.1919870000000001"/>
    <n v="189991840"/>
    <n v="6"/>
    <n v="26"/>
    <n v="43375.751433500001"/>
    <n v="88997688.376200005"/>
    <n v="18999184"/>
    <n v="189991840"/>
    <x v="2538"/>
    <n v="189991840"/>
    <x v="0"/>
  </r>
  <r>
    <n v="1580"/>
    <n v="4.115602"/>
    <n v="189991380"/>
    <n v="20"/>
    <n v="13"/>
    <n v="49528.892317500002"/>
    <n v="114749920.82700001"/>
    <n v="18999138"/>
    <n v="189991380"/>
    <x v="2539"/>
    <n v="189991380"/>
    <x v="0"/>
  </r>
  <r>
    <n v="1629"/>
    <n v="15.158443999999999"/>
    <n v="189991850"/>
    <n v="34"/>
    <n v="63"/>
    <n v="83959.410665100004"/>
    <n v="422633706.03200001"/>
    <n v="18999185"/>
    <n v="189991850"/>
    <x v="2540"/>
    <n v="189991850"/>
    <x v="0"/>
  </r>
  <r>
    <n v="455"/>
    <n v="3.5003169999999999"/>
    <n v="149990880"/>
    <n v="3"/>
    <n v="4"/>
    <n v="64959.370702599997"/>
    <n v="97592182.838699907"/>
    <n v="14999088"/>
    <n v="149990880"/>
    <x v="2541"/>
    <n v="149990880"/>
    <x v="0"/>
  </r>
  <r>
    <n v="460"/>
    <n v="1.526213"/>
    <n v="149990940"/>
    <n v="1"/>
    <n v="5"/>
    <n v="38423.878665999997"/>
    <n v="42552159.631499901"/>
    <n v="14999094"/>
    <n v="149990940"/>
    <x v="2542"/>
    <n v="149990940"/>
    <x v="0"/>
  </r>
  <r>
    <n v="437"/>
    <n v="0.64615800000000001"/>
    <n v="149990700"/>
    <n v="1"/>
    <n v="26"/>
    <n v="19295.3073086"/>
    <n v="18015294.963599902"/>
    <n v="14999070"/>
    <n v="149990700"/>
    <x v="2543"/>
    <n v="149990700"/>
    <x v="0"/>
  </r>
  <r>
    <n v="435"/>
    <n v="0.38710099999999997"/>
    <n v="149990680"/>
    <n v="0"/>
    <n v="4"/>
    <n v="16108.185796600001"/>
    <n v="10792663.0322999"/>
    <n v="14999068"/>
    <n v="149990680"/>
    <x v="2544"/>
    <n v="149990680"/>
    <x v="0"/>
  </r>
  <r>
    <n v="600"/>
    <n v="3.2452860000000001"/>
    <n v="149992340"/>
    <n v="7"/>
    <n v="12"/>
    <n v="71356.775740600002"/>
    <n v="90479313.307300001"/>
    <n v="14999234"/>
    <n v="149992340"/>
    <x v="2545"/>
    <n v="149992340"/>
    <x v="0"/>
  </r>
  <r>
    <n v="599"/>
    <n v="6.855029"/>
    <n v="149992330"/>
    <n v="15"/>
    <n v="19"/>
    <n v="77900.237352900003"/>
    <n v="191118030.419999"/>
    <n v="14999233"/>
    <n v="149992330"/>
    <x v="2546"/>
    <n v="149992330"/>
    <x v="0"/>
  </r>
  <r>
    <n v="446"/>
    <n v="2.2926380000000002"/>
    <n v="149990790"/>
    <n v="2"/>
    <n v="10"/>
    <n v="71166.999833399997"/>
    <n v="63919702.901500002"/>
    <n v="14999079"/>
    <n v="149990790"/>
    <x v="2547"/>
    <n v="149990790"/>
    <x v="0"/>
  </r>
  <r>
    <n v="448"/>
    <n v="0.84962800000000005"/>
    <n v="149990810"/>
    <n v="0"/>
    <n v="11"/>
    <n v="21522.385729099999"/>
    <n v="23687928.734499902"/>
    <n v="14999081"/>
    <n v="149990810"/>
    <x v="2548"/>
    <n v="149990810"/>
    <x v="0"/>
  </r>
  <r>
    <n v="445"/>
    <n v="0.94040599999999996"/>
    <n v="149990780"/>
    <n v="5"/>
    <n v="10"/>
    <n v="26475.0355389"/>
    <n v="26218748.6061"/>
    <n v="14999078"/>
    <n v="149990780"/>
    <x v="2549"/>
    <n v="149990780"/>
    <x v="0"/>
  </r>
  <r>
    <n v="449"/>
    <n v="1.25478"/>
    <n v="149990820"/>
    <n v="0"/>
    <n v="5"/>
    <n v="26346.736753100002"/>
    <n v="34983845.1017"/>
    <n v="14999082"/>
    <n v="149990820"/>
    <x v="2550"/>
    <n v="149990820"/>
    <x v="0"/>
  </r>
  <r>
    <n v="755"/>
    <n v="0.32745200000000002"/>
    <n v="149993890"/>
    <n v="1"/>
    <n v="10"/>
    <n v="17476.1120071"/>
    <n v="9129709.4370900001"/>
    <n v="14999389"/>
    <n v="149993890"/>
    <x v="2551"/>
    <n v="149993890"/>
    <x v="0"/>
  </r>
  <r>
    <n v="457"/>
    <n v="0.81107600000000002"/>
    <n v="149990910"/>
    <n v="0"/>
    <n v="1"/>
    <n v="40700.353804999999"/>
    <n v="22613520.677099898"/>
    <n v="14999091"/>
    <n v="149990910"/>
    <x v="2552"/>
    <n v="149990910"/>
    <x v="0"/>
  </r>
  <r>
    <n v="456"/>
    <n v="3.720386"/>
    <n v="149990900"/>
    <n v="1"/>
    <n v="3"/>
    <n v="57402.250721600001"/>
    <n v="103726038.463"/>
    <n v="14999090"/>
    <n v="149990900"/>
    <x v="2553"/>
    <n v="149990900"/>
    <x v="0"/>
  </r>
  <r>
    <n v="404"/>
    <n v="0.53426899999999999"/>
    <n v="149990370"/>
    <n v="2"/>
    <n v="17"/>
    <n v="17529.719770799999"/>
    <n v="14895494.991900001"/>
    <n v="14999037"/>
    <n v="149990370"/>
    <x v="2554"/>
    <n v="149990370"/>
    <x v="0"/>
  </r>
  <r>
    <n v="405"/>
    <n v="0.55642599999999998"/>
    <n v="149990380"/>
    <n v="0"/>
    <n v="22"/>
    <n v="24494.104462200001"/>
    <n v="15513374.6929"/>
    <n v="14999038"/>
    <n v="149990380"/>
    <x v="2555"/>
    <n v="149990380"/>
    <x v="0"/>
  </r>
  <r>
    <n v="406"/>
    <n v="0.77480300000000002"/>
    <n v="149990390"/>
    <n v="1"/>
    <n v="26"/>
    <n v="22787.471589600002"/>
    <n v="21601614.427700002"/>
    <n v="14999039"/>
    <n v="149990390"/>
    <x v="2556"/>
    <n v="149990390"/>
    <x v="0"/>
  </r>
  <r>
    <n v="768"/>
    <n v="2.4155319999999998"/>
    <n v="149994020"/>
    <n v="2"/>
    <n v="17"/>
    <n v="37932.034430799999"/>
    <n v="67345230.490199894"/>
    <n v="14999402"/>
    <n v="149994020"/>
    <x v="2557"/>
    <n v="149994020"/>
    <x v="0"/>
  </r>
  <r>
    <n v="765"/>
    <n v="1.089507"/>
    <n v="149993990"/>
    <n v="4"/>
    <n v="23"/>
    <n v="36262.903564"/>
    <n v="30375926.989700001"/>
    <n v="14999399"/>
    <n v="149993990"/>
    <x v="2558"/>
    <n v="149993990"/>
    <x v="0"/>
  </r>
  <r>
    <n v="436"/>
    <n v="0.30944500000000003"/>
    <n v="149990690"/>
    <n v="1"/>
    <n v="16"/>
    <n v="13852.0223525"/>
    <n v="8627636.0456900001"/>
    <n v="14999069"/>
    <n v="149990690"/>
    <x v="2559"/>
    <n v="149990690"/>
    <x v="0"/>
  </r>
  <r>
    <n v="767"/>
    <n v="0.72139500000000001"/>
    <n v="149994010"/>
    <n v="2"/>
    <n v="14"/>
    <n v="21304.114385699999"/>
    <n v="20112482.978700001"/>
    <n v="14999401"/>
    <n v="149994010"/>
    <x v="2560"/>
    <n v="149994010"/>
    <x v="0"/>
  </r>
  <r>
    <n v="766"/>
    <n v="0.201435"/>
    <n v="149994000"/>
    <n v="0"/>
    <n v="13"/>
    <n v="10896.6972902"/>
    <n v="5615990.3812300004"/>
    <n v="14999400"/>
    <n v="149994000"/>
    <x v="2561"/>
    <n v="149994000"/>
    <x v="0"/>
  </r>
  <r>
    <n v="401"/>
    <n v="0.26965699999999998"/>
    <n v="149990340"/>
    <n v="6"/>
    <n v="15"/>
    <n v="11195.8803802"/>
    <n v="7518167.5968500003"/>
    <n v="14999034"/>
    <n v="149990340"/>
    <x v="2562"/>
    <n v="149990340"/>
    <x v="0"/>
  </r>
  <r>
    <n v="770"/>
    <n v="0.70841399999999999"/>
    <n v="149994040"/>
    <n v="1"/>
    <n v="4"/>
    <n v="22861.996218799999"/>
    <n v="19750585.803100001"/>
    <n v="14999404"/>
    <n v="149994040"/>
    <x v="2563"/>
    <n v="149994040"/>
    <x v="0"/>
  </r>
  <r>
    <n v="756"/>
    <n v="1.0032080000000001"/>
    <n v="149993900"/>
    <n v="0"/>
    <n v="17"/>
    <n v="44649.017351100003"/>
    <n v="27970692.834800001"/>
    <n v="14999390"/>
    <n v="149993900"/>
    <x v="2564"/>
    <n v="149993900"/>
    <x v="0"/>
  </r>
  <r>
    <n v="438"/>
    <n v="0.58059799999999995"/>
    <n v="149990710"/>
    <n v="0"/>
    <n v="15"/>
    <n v="19927.005615499998"/>
    <n v="16187537.8828"/>
    <n v="14999071"/>
    <n v="149990710"/>
    <x v="2565"/>
    <n v="149990710"/>
    <x v="0"/>
  </r>
  <r>
    <n v="439"/>
    <n v="0.72045700000000001"/>
    <n v="149990720"/>
    <n v="0"/>
    <n v="13"/>
    <n v="28463.455447600001"/>
    <n v="20087061.404800002"/>
    <n v="14999072"/>
    <n v="149990720"/>
    <x v="2566"/>
    <n v="149990720"/>
    <x v="0"/>
  </r>
  <r>
    <n v="441"/>
    <n v="1.6040449999999999"/>
    <n v="149990740"/>
    <n v="0"/>
    <n v="15"/>
    <n v="57515.646637400001"/>
    <n v="44722694.520099901"/>
    <n v="14999074"/>
    <n v="149990740"/>
    <x v="2567"/>
    <n v="149990740"/>
    <x v="0"/>
  </r>
  <r>
    <n v="443"/>
    <n v="0.52767699999999995"/>
    <n v="149990760"/>
    <n v="3"/>
    <n v="12"/>
    <n v="21359.313758"/>
    <n v="14711762.0842"/>
    <n v="14999076"/>
    <n v="149990760"/>
    <x v="2568"/>
    <n v="149990760"/>
    <x v="0"/>
  </r>
  <r>
    <n v="440"/>
    <n v="0.125471"/>
    <n v="149990730"/>
    <n v="0"/>
    <n v="8"/>
    <n v="7916.4870433699998"/>
    <n v="3498287.5778000001"/>
    <n v="14999073"/>
    <n v="149990730"/>
    <x v="2569"/>
    <n v="149990730"/>
    <x v="0"/>
  </r>
  <r>
    <n v="444"/>
    <n v="0.159942"/>
    <n v="149990770"/>
    <n v="4"/>
    <n v="8"/>
    <n v="10995.18483"/>
    <n v="4459373.40338"/>
    <n v="14999077"/>
    <n v="149990770"/>
    <x v="2570"/>
    <n v="149990770"/>
    <x v="0"/>
  </r>
  <r>
    <n v="442"/>
    <n v="0.50636099999999995"/>
    <n v="149990750"/>
    <n v="0"/>
    <n v="6"/>
    <n v="22231.204255500001"/>
    <n v="14117798.873400001"/>
    <n v="14999075"/>
    <n v="149990750"/>
    <x v="2571"/>
    <n v="149990750"/>
    <x v="0"/>
  </r>
  <r>
    <n v="596"/>
    <n v="1.662509"/>
    <n v="149992300"/>
    <n v="7"/>
    <n v="4"/>
    <n v="30350.927040400002"/>
    <n v="46350571.051899903"/>
    <n v="14999230"/>
    <n v="149992300"/>
    <x v="2572"/>
    <n v="149992300"/>
    <x v="0"/>
  </r>
  <r>
    <n v="453"/>
    <n v="0.846468"/>
    <n v="149990860"/>
    <n v="0"/>
    <n v="2"/>
    <n v="20629.165768999999"/>
    <n v="23600106.178100001"/>
    <n v="14999086"/>
    <n v="149990860"/>
    <x v="2573"/>
    <n v="149990860"/>
    <x v="0"/>
  </r>
  <r>
    <n v="1620"/>
    <n v="5.572489"/>
    <n v="189991780"/>
    <n v="63"/>
    <n v="12"/>
    <n v="55622.150611999998"/>
    <n v="155368158.39700001"/>
    <n v="18999178"/>
    <n v="189991780"/>
    <x v="2574"/>
    <n v="189991780"/>
    <x v="0"/>
  </r>
  <r>
    <n v="1624"/>
    <n v="2.39642"/>
    <n v="189991802"/>
    <n v="8"/>
    <n v="3"/>
    <n v="39204.4154557"/>
    <n v="66814745.409000002"/>
    <n v="18999180"/>
    <n v="189991802"/>
    <x v="2575"/>
    <n v="189991800"/>
    <x v="1"/>
  </r>
  <r>
    <n v="1623"/>
    <n v="4.1066839999999996"/>
    <n v="189991801"/>
    <n v="64"/>
    <n v="12"/>
    <n v="55452.796811699998"/>
    <n v="114499676.20100001"/>
    <n v="18999180"/>
    <n v="189991801"/>
    <x v="2575"/>
    <n v="189991800"/>
    <x v="1"/>
  </r>
  <r>
    <n v="1625"/>
    <n v="5.2699879999999997"/>
    <n v="189991810"/>
    <n v="39"/>
    <n v="23"/>
    <n v="57816.6041329"/>
    <n v="146936010.493"/>
    <n v="18999181"/>
    <n v="189991810"/>
    <x v="2576"/>
    <n v="189991810"/>
    <x v="0"/>
  </r>
  <r>
    <n v="1613"/>
    <n v="2.7163889999999999"/>
    <n v="189991710"/>
    <n v="68"/>
    <n v="11"/>
    <n v="45493.374051699997"/>
    <n v="75738244.892700002"/>
    <n v="18999171"/>
    <n v="189991710"/>
    <x v="2577"/>
    <n v="189991710"/>
    <x v="0"/>
  </r>
  <r>
    <n v="1626"/>
    <n v="1.262141"/>
    <n v="189991820"/>
    <n v="2"/>
    <n v="3"/>
    <n v="31464.0354195"/>
    <n v="35190008.755900003"/>
    <n v="18999182"/>
    <n v="189991820"/>
    <x v="2578"/>
    <n v="189991820"/>
    <x v="0"/>
  </r>
  <r>
    <n v="458"/>
    <n v="1.7021120000000001"/>
    <n v="149990920"/>
    <n v="9"/>
    <n v="3"/>
    <n v="33118.246669599997"/>
    <n v="47456687.089400001"/>
    <n v="14999092"/>
    <n v="149990920"/>
    <x v="2579"/>
    <n v="149990920"/>
    <x v="0"/>
  </r>
  <r>
    <n v="1609"/>
    <n v="0.44684400000000002"/>
    <n v="189991670"/>
    <n v="91"/>
    <n v="14"/>
    <n v="16247.101612599999"/>
    <n v="12459156.2471999"/>
    <n v="18999167"/>
    <n v="189991670"/>
    <x v="2580"/>
    <n v="189991670"/>
    <x v="0"/>
  </r>
  <r>
    <n v="1621"/>
    <n v="1.910636"/>
    <n v="189991790"/>
    <n v="70"/>
    <n v="7"/>
    <n v="54237.304155400001"/>
    <n v="53271766.539300002"/>
    <n v="18999179"/>
    <n v="189991790"/>
    <x v="2581"/>
    <n v="189991790"/>
    <x v="0"/>
  </r>
  <r>
    <n v="1622"/>
    <n v="0.92664000000000002"/>
    <n v="189991791"/>
    <n v="102"/>
    <n v="1"/>
    <n v="28199.634835100002"/>
    <n v="25836225.569499899"/>
    <n v="18999179"/>
    <n v="189991791"/>
    <x v="2581"/>
    <n v="189991790"/>
    <x v="1"/>
  </r>
  <r>
    <n v="1616"/>
    <n v="2.3329490000000002"/>
    <n v="189991740"/>
    <n v="956"/>
    <n v="34"/>
    <n v="34598.966042"/>
    <n v="65047390.287299901"/>
    <n v="18999174"/>
    <n v="189991740"/>
    <x v="2582"/>
    <n v="189991740"/>
    <x v="0"/>
  </r>
  <r>
    <n v="1606"/>
    <n v="0.30917800000000001"/>
    <n v="189991640"/>
    <n v="223"/>
    <n v="12"/>
    <n v="14001.5340772"/>
    <n v="8620700.2134600002"/>
    <n v="18999164"/>
    <n v="189991640"/>
    <x v="2583"/>
    <n v="189991640"/>
    <x v="0"/>
  </r>
  <r>
    <n v="1605"/>
    <n v="0.19495000000000001"/>
    <n v="189991630"/>
    <n v="154"/>
    <n v="14"/>
    <n v="10730.5666177"/>
    <n v="5435703.301"/>
    <n v="18999163"/>
    <n v="189991630"/>
    <x v="2584"/>
    <n v="189991630"/>
    <x v="0"/>
  </r>
  <r>
    <n v="451"/>
    <n v="2.4008000000000002E-2"/>
    <n v="149990840"/>
    <n v="0"/>
    <n v="1"/>
    <n v="3574.4545942"/>
    <n v="669414.38463099895"/>
    <n v="14999084"/>
    <n v="149990840"/>
    <x v="2585"/>
    <n v="149990840"/>
    <x v="0"/>
  </r>
  <r>
    <n v="1614"/>
    <n v="0.30193700000000001"/>
    <n v="189991720"/>
    <n v="0"/>
    <n v="8"/>
    <n v="12938.563206999999"/>
    <n v="8418697.55748"/>
    <n v="18999172"/>
    <n v="189991720"/>
    <x v="2586"/>
    <n v="189991720"/>
    <x v="0"/>
  </r>
  <r>
    <n v="1631"/>
    <n v="10.219962000000001"/>
    <n v="189991860"/>
    <n v="22"/>
    <n v="27"/>
    <n v="77804.655155900007"/>
    <n v="284936070.20099902"/>
    <n v="18999186"/>
    <n v="189991860"/>
    <x v="2587"/>
    <n v="189991860"/>
    <x v="0"/>
  </r>
  <r>
    <n v="466"/>
    <n v="7.7861789999999997"/>
    <n v="149991000"/>
    <n v="7"/>
    <n v="17"/>
    <n v="66077.062786199996"/>
    <n v="217078231.54800001"/>
    <n v="14999100"/>
    <n v="149991000"/>
    <x v="2588"/>
    <n v="149991000"/>
    <x v="0"/>
  </r>
  <r>
    <n v="463"/>
    <n v="2.0143810000000002"/>
    <n v="149990970"/>
    <n v="1"/>
    <n v="11"/>
    <n v="37205.990354200003"/>
    <n v="56161356.5255"/>
    <n v="14999097"/>
    <n v="149990970"/>
    <x v="2589"/>
    <n v="149990970"/>
    <x v="0"/>
  </r>
  <r>
    <n v="465"/>
    <n v="3.9088430000000001"/>
    <n v="149990990"/>
    <n v="3"/>
    <n v="5"/>
    <n v="48817.746797"/>
    <n v="108978786.332"/>
    <n v="14999099"/>
    <n v="149990990"/>
    <x v="2590"/>
    <n v="149990990"/>
    <x v="0"/>
  </r>
  <r>
    <n v="1636"/>
    <n v="5.1277290000000004"/>
    <n v="189991910"/>
    <n v="10"/>
    <n v="35"/>
    <n v="62454.083655399998"/>
    <n v="142966189.759"/>
    <n v="18999191"/>
    <n v="189991910"/>
    <x v="2591"/>
    <n v="189991910"/>
    <x v="0"/>
  </r>
  <r>
    <n v="1589"/>
    <n v="10.821408999999999"/>
    <n v="189991470"/>
    <n v="13"/>
    <n v="43"/>
    <n v="73405.678361500002"/>
    <n v="301717236.81699902"/>
    <n v="18999147"/>
    <n v="189991470"/>
    <x v="2592"/>
    <n v="189991470"/>
    <x v="0"/>
  </r>
  <r>
    <n v="1581"/>
    <n v="0.78096200000000005"/>
    <n v="189991390"/>
    <n v="3"/>
    <n v="15"/>
    <n v="28770.937924999998"/>
    <n v="21775117.356899898"/>
    <n v="18999139"/>
    <n v="189991390"/>
    <x v="2593"/>
    <n v="189991390"/>
    <x v="0"/>
  </r>
  <r>
    <n v="1630"/>
    <n v="0.53062399999999998"/>
    <n v="189991851"/>
    <n v="67"/>
    <n v="4"/>
    <n v="21987.061232299999"/>
    <n v="14794808.3662"/>
    <n v="18999185"/>
    <n v="189991851"/>
    <x v="2540"/>
    <n v="189991850"/>
    <x v="1"/>
  </r>
  <r>
    <n v="1582"/>
    <n v="0.17708399999999999"/>
    <n v="189991400"/>
    <n v="2"/>
    <n v="15"/>
    <n v="9301.3239087500006"/>
    <n v="4937681.1508999905"/>
    <n v="18999140"/>
    <n v="189991400"/>
    <x v="2594"/>
    <n v="189991400"/>
    <x v="0"/>
  </r>
  <r>
    <n v="476"/>
    <n v="7.0590060000000001"/>
    <n v="149991100"/>
    <n v="7"/>
    <n v="13"/>
    <n v="87301.444081599999"/>
    <n v="196797599.00999901"/>
    <n v="14999110"/>
    <n v="149991100"/>
    <x v="2595"/>
    <n v="149991100"/>
    <x v="0"/>
  </r>
  <r>
    <n v="470"/>
    <n v="2.4610349999999999"/>
    <n v="149991040"/>
    <n v="0"/>
    <n v="8"/>
    <n v="45164.620680799999"/>
    <n v="68612374.3697"/>
    <n v="14999104"/>
    <n v="149991040"/>
    <x v="2596"/>
    <n v="149991040"/>
    <x v="0"/>
  </r>
  <r>
    <n v="1638"/>
    <n v="11.372553999999999"/>
    <n v="189991930"/>
    <n v="7"/>
    <n v="11"/>
    <n v="111144.360027"/>
    <n v="317069450.42000002"/>
    <n v="18999193"/>
    <n v="189991930"/>
    <x v="2597"/>
    <n v="189991930"/>
    <x v="0"/>
  </r>
  <r>
    <n v="1642"/>
    <n v="8.8486799999999999"/>
    <n v="189991970"/>
    <n v="4"/>
    <n v="25"/>
    <n v="73491.540644199995"/>
    <n v="246703088.12"/>
    <n v="18999197"/>
    <n v="189991970"/>
    <x v="2598"/>
    <n v="189991970"/>
    <x v="0"/>
  </r>
  <r>
    <n v="1647"/>
    <n v="15.948459"/>
    <n v="189992020"/>
    <n v="8"/>
    <n v="47"/>
    <n v="100404.639174"/>
    <n v="444648477.16600001"/>
    <n v="18999202"/>
    <n v="189992020"/>
    <x v="2599"/>
    <n v="189992020"/>
    <x v="0"/>
  </r>
  <r>
    <n v="1599"/>
    <n v="2.1215440000000001"/>
    <n v="189991570"/>
    <n v="4"/>
    <n v="9"/>
    <n v="39590.445239300003"/>
    <n v="59153404.6234999"/>
    <n v="18999157"/>
    <n v="189991570"/>
    <x v="2600"/>
    <n v="189991570"/>
    <x v="0"/>
  </r>
  <r>
    <n v="1650"/>
    <n v="7.1178720000000002"/>
    <n v="189992050"/>
    <n v="15"/>
    <n v="68"/>
    <n v="90859.020874099995"/>
    <n v="198459120.065"/>
    <n v="18999205"/>
    <n v="189992050"/>
    <x v="2601"/>
    <n v="189992050"/>
    <x v="0"/>
  </r>
  <r>
    <n v="1648"/>
    <n v="5.5855880000000004"/>
    <n v="189992030"/>
    <n v="3"/>
    <n v="22"/>
    <n v="60233.639127900002"/>
    <n v="155733771.10499901"/>
    <n v="18999203"/>
    <n v="189992030"/>
    <x v="2602"/>
    <n v="189992030"/>
    <x v="0"/>
  </r>
  <r>
    <n v="1645"/>
    <n v="10.344768"/>
    <n v="189992000"/>
    <n v="19"/>
    <n v="35"/>
    <n v="85125.895363899996"/>
    <n v="288422827.76700002"/>
    <n v="18999200"/>
    <n v="189992000"/>
    <x v="2603"/>
    <n v="189992000"/>
    <x v="0"/>
  </r>
  <r>
    <n v="1646"/>
    <n v="5.8829180000000001"/>
    <n v="189992010"/>
    <n v="5"/>
    <n v="4"/>
    <n v="59798.8076764"/>
    <n v="164019925.59799901"/>
    <n v="18999201"/>
    <n v="189992010"/>
    <x v="2604"/>
    <n v="189992010"/>
    <x v="0"/>
  </r>
  <r>
    <n v="1641"/>
    <n v="4.0908939999999996"/>
    <n v="189991960"/>
    <n v="2"/>
    <n v="15"/>
    <n v="46312.600494699996"/>
    <n v="114057242.668"/>
    <n v="18999196"/>
    <n v="189991960"/>
    <x v="2605"/>
    <n v="189991960"/>
    <x v="0"/>
  </r>
  <r>
    <n v="1643"/>
    <n v="9.5551759999999994"/>
    <n v="189991980"/>
    <n v="8"/>
    <n v="17"/>
    <n v="79393.249109700002"/>
    <n v="266407410.45300001"/>
    <n v="18999198"/>
    <n v="189991980"/>
    <x v="2606"/>
    <n v="189991980"/>
    <x v="0"/>
  </r>
  <r>
    <n v="1651"/>
    <n v="1.7336849999999999"/>
    <n v="189992060"/>
    <n v="2"/>
    <n v="7"/>
    <n v="33012.662224699998"/>
    <n v="48338550.992600001"/>
    <n v="18999206"/>
    <n v="189992060"/>
    <x v="2607"/>
    <n v="189992060"/>
    <x v="0"/>
  </r>
  <r>
    <n v="472"/>
    <n v="2.3257910000000002"/>
    <n v="149991060"/>
    <n v="1"/>
    <n v="4"/>
    <n v="39847.381623300003"/>
    <n v="64843321.8540999"/>
    <n v="14999106"/>
    <n v="149991060"/>
    <x v="2608"/>
    <n v="149991060"/>
    <x v="0"/>
  </r>
  <r>
    <n v="471"/>
    <n v="3.7137899999999999"/>
    <n v="149991050"/>
    <n v="6"/>
    <n v="8"/>
    <n v="44253.334899200003"/>
    <n v="103540392.84100001"/>
    <n v="14999105"/>
    <n v="149991050"/>
    <x v="2609"/>
    <n v="149991050"/>
    <x v="0"/>
  </r>
  <r>
    <n v="1644"/>
    <n v="4.1039079999999997"/>
    <n v="189991990"/>
    <n v="4"/>
    <n v="13"/>
    <n v="53784.075611799999"/>
    <n v="114422349.876"/>
    <n v="18999199"/>
    <n v="189991990"/>
    <x v="2610"/>
    <n v="189991990"/>
    <x v="0"/>
  </r>
  <r>
    <n v="1653"/>
    <n v="3.9981200000000001"/>
    <n v="189992080"/>
    <n v="22"/>
    <n v="11"/>
    <n v="54626.644200800001"/>
    <n v="111473320.663"/>
    <n v="18999208"/>
    <n v="189992080"/>
    <x v="2611"/>
    <n v="189992080"/>
    <x v="0"/>
  </r>
  <r>
    <n v="1654"/>
    <n v="5.9142099999999997"/>
    <n v="189992090"/>
    <n v="13"/>
    <n v="22"/>
    <n v="61648.332605700001"/>
    <n v="164897923.64500001"/>
    <n v="18999209"/>
    <n v="189992090"/>
    <x v="2612"/>
    <n v="189992090"/>
    <x v="0"/>
  </r>
  <r>
    <n v="1652"/>
    <n v="1.9985360000000001"/>
    <n v="189992070"/>
    <n v="23"/>
    <n v="33"/>
    <n v="32398.206882099999"/>
    <n v="55722279.289099902"/>
    <n v="18999207"/>
    <n v="189992070"/>
    <x v="2613"/>
    <n v="189992070"/>
    <x v="0"/>
  </r>
  <r>
    <n v="1640"/>
    <n v="7.9910639999999997"/>
    <n v="189991950"/>
    <n v="15"/>
    <n v="22"/>
    <n v="87715.320890899995"/>
    <n v="222799799.051"/>
    <n v="18999195"/>
    <n v="189991950"/>
    <x v="2614"/>
    <n v="189991950"/>
    <x v="0"/>
  </r>
  <r>
    <n v="1597"/>
    <n v="6.152914"/>
    <n v="189991550"/>
    <n v="9"/>
    <n v="21"/>
    <n v="54719.238980599999"/>
    <n v="171554035.317"/>
    <n v="18999155"/>
    <n v="189991550"/>
    <x v="2615"/>
    <n v="189991550"/>
    <x v="0"/>
  </r>
  <r>
    <n v="1649"/>
    <n v="4.4032220000000004"/>
    <n v="189992040"/>
    <n v="0"/>
    <n v="8"/>
    <n v="54251.400323599999"/>
    <n v="122763446.126"/>
    <n v="18999204"/>
    <n v="189992040"/>
    <x v="2616"/>
    <n v="189992040"/>
    <x v="0"/>
  </r>
  <r>
    <n v="883"/>
    <n v="8.4746419999999993"/>
    <n v="165991010"/>
    <n v="16"/>
    <n v="30"/>
    <n v="67214.510734800002"/>
    <n v="236323972.96799901"/>
    <n v="16599101"/>
    <n v="165991010"/>
    <x v="2617"/>
    <n v="165991010"/>
    <x v="0"/>
  </r>
  <r>
    <n v="776"/>
    <n v="2.7474280000000002"/>
    <n v="165990060"/>
    <n v="3"/>
    <n v="13"/>
    <n v="40001.835774200001"/>
    <n v="76619345.641900003"/>
    <n v="16599006"/>
    <n v="165990060"/>
    <x v="2618"/>
    <n v="165990060"/>
    <x v="0"/>
  </r>
  <r>
    <n v="887"/>
    <n v="6.6183199999999998"/>
    <n v="165991050"/>
    <n v="39"/>
    <n v="29"/>
    <n v="68728.3603994"/>
    <n v="184556856.28299901"/>
    <n v="16599105"/>
    <n v="165991050"/>
    <x v="2619"/>
    <n v="165991050"/>
    <x v="0"/>
  </r>
  <r>
    <n v="1438"/>
    <n v="5.4427909999999997"/>
    <n v="189990090"/>
    <n v="18"/>
    <n v="17"/>
    <n v="64563.510917300002"/>
    <n v="151764840.64500001"/>
    <n v="18999009"/>
    <n v="189990090"/>
    <x v="2620"/>
    <n v="189990090"/>
    <x v="0"/>
  </r>
  <r>
    <n v="1441"/>
    <n v="6.2565169999999997"/>
    <n v="189990120"/>
    <n v="11"/>
    <n v="29"/>
    <n v="57937.490196600003"/>
    <n v="174451627.891"/>
    <n v="18999012"/>
    <n v="189990120"/>
    <x v="2621"/>
    <n v="189990120"/>
    <x v="0"/>
  </r>
  <r>
    <n v="1440"/>
    <n v="4.0822099999999999"/>
    <n v="189990110"/>
    <n v="8"/>
    <n v="9"/>
    <n v="78038.755154300001"/>
    <n v="113829557.565"/>
    <n v="18999011"/>
    <n v="189990110"/>
    <x v="2622"/>
    <n v="189990110"/>
    <x v="0"/>
  </r>
  <r>
    <n v="900"/>
    <n v="7.3362350000000003"/>
    <n v="165991170"/>
    <n v="32"/>
    <n v="50"/>
    <n v="95414.168680699906"/>
    <n v="204574178.10100001"/>
    <n v="16599117"/>
    <n v="165991170"/>
    <x v="2623"/>
    <n v="165991170"/>
    <x v="0"/>
  </r>
  <r>
    <n v="901"/>
    <n v="1.7196659999999999"/>
    <n v="165991171"/>
    <n v="51"/>
    <n v="4"/>
    <n v="37659.003867400002"/>
    <n v="47954200.800999902"/>
    <n v="16599117"/>
    <n v="165991171"/>
    <x v="2623"/>
    <n v="165991170"/>
    <x v="1"/>
  </r>
  <r>
    <n v="899"/>
    <n v="1.1376029999999999"/>
    <n v="165991161"/>
    <n v="49"/>
    <n v="2"/>
    <n v="28247.433029799999"/>
    <n v="31723282.7755"/>
    <n v="16599116"/>
    <n v="165991161"/>
    <x v="2624"/>
    <n v="165991160"/>
    <x v="1"/>
  </r>
  <r>
    <n v="897"/>
    <n v="8.9258959999999998"/>
    <n v="165991150"/>
    <n v="25"/>
    <n v="29"/>
    <n v="67418.813004900003"/>
    <n v="248899298.44499901"/>
    <n v="16599115"/>
    <n v="165991150"/>
    <x v="2625"/>
    <n v="165991150"/>
    <x v="0"/>
  </r>
  <r>
    <n v="898"/>
    <n v="4.8973190000000004"/>
    <n v="165991160"/>
    <n v="8"/>
    <n v="16"/>
    <n v="57989.725029699999"/>
    <n v="136563866.00400001"/>
    <n v="16599116"/>
    <n v="165991160"/>
    <x v="2624"/>
    <n v="165991160"/>
    <x v="0"/>
  </r>
  <r>
    <n v="1578"/>
    <n v="0.42322900000000002"/>
    <n v="189991370"/>
    <n v="2"/>
    <n v="4"/>
    <n v="24943.565031999999"/>
    <n v="11801136.275599901"/>
    <n v="18999137"/>
    <n v="189991370"/>
    <x v="2626"/>
    <n v="189991370"/>
    <x v="0"/>
  </r>
  <r>
    <n v="782"/>
    <n v="7.6570239999999998"/>
    <n v="165990120"/>
    <n v="18"/>
    <n v="22"/>
    <n v="67812.528390599997"/>
    <n v="213545607.245"/>
    <n v="16599012"/>
    <n v="165990120"/>
    <x v="2627"/>
    <n v="165990120"/>
    <x v="0"/>
  </r>
  <r>
    <n v="1577"/>
    <n v="0.94948399999999999"/>
    <n v="189991360"/>
    <n v="1"/>
    <n v="4"/>
    <n v="36886.811353800003"/>
    <n v="26474677.827500001"/>
    <n v="18999136"/>
    <n v="189991360"/>
    <x v="2628"/>
    <n v="189991360"/>
    <x v="0"/>
  </r>
  <r>
    <n v="1445"/>
    <n v="3.2907299999999999"/>
    <n v="189990160"/>
    <n v="23"/>
    <n v="10"/>
    <n v="56686.597274500004"/>
    <n v="91754253.545499906"/>
    <n v="18999016"/>
    <n v="189990160"/>
    <x v="2629"/>
    <n v="189990160"/>
    <x v="0"/>
  </r>
  <r>
    <n v="779"/>
    <n v="3.4048440000000002"/>
    <n v="165990090"/>
    <n v="16"/>
    <n v="24"/>
    <n v="47755.283360300004"/>
    <n v="94952692.988299906"/>
    <n v="16599009"/>
    <n v="165990090"/>
    <x v="2630"/>
    <n v="165990090"/>
    <x v="0"/>
  </r>
  <r>
    <n v="896"/>
    <n v="10.510737000000001"/>
    <n v="165991140"/>
    <n v="10"/>
    <n v="37"/>
    <n v="84914.315285200006"/>
    <n v="293109523.35799903"/>
    <n v="16599114"/>
    <n v="165991140"/>
    <x v="2631"/>
    <n v="165991140"/>
    <x v="0"/>
  </r>
  <r>
    <n v="1442"/>
    <n v="2.0571959999999998"/>
    <n v="189990130"/>
    <n v="6"/>
    <n v="3"/>
    <n v="44672.4333587"/>
    <n v="57360913.298199899"/>
    <n v="18999013"/>
    <n v="189990130"/>
    <x v="2632"/>
    <n v="189990130"/>
    <x v="0"/>
  </r>
  <r>
    <n v="1443"/>
    <n v="11.191497"/>
    <n v="189990140"/>
    <n v="32"/>
    <n v="36"/>
    <n v="81507.194303600001"/>
    <n v="312053232.14700001"/>
    <n v="18999014"/>
    <n v="189990140"/>
    <x v="2633"/>
    <n v="189990140"/>
    <x v="0"/>
  </r>
  <r>
    <n v="785"/>
    <n v="0.30691000000000002"/>
    <n v="165990150"/>
    <n v="1"/>
    <n v="9"/>
    <n v="17252.638139899998"/>
    <n v="8559316.9749100003"/>
    <n v="16599015"/>
    <n v="165990150"/>
    <x v="2634"/>
    <n v="165990150"/>
    <x v="0"/>
  </r>
  <r>
    <n v="777"/>
    <n v="0.26408399999999999"/>
    <n v="165990070"/>
    <n v="1"/>
    <n v="16"/>
    <n v="13113.2228521"/>
    <n v="7364774.4325200003"/>
    <n v="16599007"/>
    <n v="165990070"/>
    <x v="2635"/>
    <n v="165990070"/>
    <x v="0"/>
  </r>
  <r>
    <n v="1450"/>
    <n v="1.1850039999999999"/>
    <n v="189990201"/>
    <n v="115"/>
    <n v="20"/>
    <n v="30006.767176500001"/>
    <n v="33041538.803100001"/>
    <n v="18999020"/>
    <n v="189990201"/>
    <x v="2636"/>
    <n v="189990200"/>
    <x v="1"/>
  </r>
  <r>
    <n v="1453"/>
    <n v="2.647748"/>
    <n v="189990230"/>
    <n v="38"/>
    <n v="34"/>
    <n v="43787.684331999997"/>
    <n v="73826605.112499893"/>
    <n v="18999023"/>
    <n v="189990230"/>
    <x v="2637"/>
    <n v="189990230"/>
    <x v="0"/>
  </r>
  <r>
    <n v="1474"/>
    <n v="4.2611410000000003"/>
    <n v="189990400"/>
    <n v="10"/>
    <n v="19"/>
    <n v="108741.98089000001"/>
    <n v="118818027.78300001"/>
    <n v="18999040"/>
    <n v="189990400"/>
    <x v="2638"/>
    <n v="189990400"/>
    <x v="0"/>
  </r>
  <r>
    <n v="1429"/>
    <n v="7.9781849999999999"/>
    <n v="189990020"/>
    <n v="139"/>
    <n v="33"/>
    <n v="176817.15560100001"/>
    <n v="222465132.63600001"/>
    <n v="18999002"/>
    <n v="189990020"/>
    <x v="2639"/>
    <n v="189990020"/>
    <x v="0"/>
  </r>
  <r>
    <n v="1428"/>
    <n v="4.522106"/>
    <n v="189990010"/>
    <n v="40"/>
    <n v="24"/>
    <n v="67786.6737402"/>
    <n v="126092860.336"/>
    <n v="18999001"/>
    <n v="189990010"/>
    <x v="2640"/>
    <n v="189990010"/>
    <x v="0"/>
  </r>
  <r>
    <n v="1431"/>
    <n v="5.1150630000000001"/>
    <n v="189990040"/>
    <n v="53"/>
    <n v="34"/>
    <n v="102430.831479"/>
    <n v="142626626.51899901"/>
    <n v="18999004"/>
    <n v="189990040"/>
    <x v="2641"/>
    <n v="189990040"/>
    <x v="0"/>
  </r>
  <r>
    <n v="1430"/>
    <n v="3.6911700000000001"/>
    <n v="189990030"/>
    <n v="33"/>
    <n v="23"/>
    <n v="58773.717048500002"/>
    <n v="102921869.56900001"/>
    <n v="18999003"/>
    <n v="189990030"/>
    <x v="2642"/>
    <n v="189990030"/>
    <x v="0"/>
  </r>
  <r>
    <n v="1483"/>
    <n v="2.6171540000000002"/>
    <n v="189990460"/>
    <n v="13"/>
    <n v="16"/>
    <n v="55220.582243500001"/>
    <n v="72974968.775900006"/>
    <n v="18999046"/>
    <n v="189990460"/>
    <x v="2643"/>
    <n v="189990460"/>
    <x v="0"/>
  </r>
  <r>
    <n v="1484"/>
    <n v="1.8536969999999999"/>
    <n v="189990461"/>
    <n v="214"/>
    <n v="20"/>
    <n v="31945.675047500001"/>
    <n v="51686463.804099903"/>
    <n v="18999046"/>
    <n v="189990461"/>
    <x v="2643"/>
    <n v="189990460"/>
    <x v="1"/>
  </r>
  <r>
    <n v="1478"/>
    <n v="5.0356719999999999"/>
    <n v="189990430"/>
    <n v="56"/>
    <n v="11"/>
    <n v="70262.884354399997"/>
    <n v="140413876.586"/>
    <n v="18999043"/>
    <n v="189990430"/>
    <x v="2644"/>
    <n v="189990430"/>
    <x v="0"/>
  </r>
  <r>
    <n v="902"/>
    <n v="7.9039190000000001"/>
    <n v="165991180"/>
    <n v="53"/>
    <n v="23"/>
    <n v="162414.788593"/>
    <n v="220400704.662"/>
    <n v="16599118"/>
    <n v="165991180"/>
    <x v="2645"/>
    <n v="165991180"/>
    <x v="0"/>
  </r>
  <r>
    <n v="1463"/>
    <n v="1.9162189999999999"/>
    <n v="189990302"/>
    <n v="496"/>
    <n v="12"/>
    <n v="36293.038422700003"/>
    <n v="53429078.840099901"/>
    <n v="18999030"/>
    <n v="189990302"/>
    <x v="2646"/>
    <n v="189990300"/>
    <x v="1"/>
  </r>
  <r>
    <n v="1462"/>
    <n v="0.720414"/>
    <n v="189990301"/>
    <n v="83"/>
    <n v="8"/>
    <n v="19317.4587741"/>
    <n v="20087054.178300001"/>
    <n v="18999030"/>
    <n v="189990301"/>
    <x v="2646"/>
    <n v="189990300"/>
    <x v="1"/>
  </r>
  <r>
    <n v="903"/>
    <n v="1.2984359999999999"/>
    <n v="165991190"/>
    <n v="8"/>
    <n v="9"/>
    <n v="24837.934140099998"/>
    <n v="36207093.355499901"/>
    <n v="16599119"/>
    <n v="165991190"/>
    <x v="2647"/>
    <n v="165991190"/>
    <x v="0"/>
  </r>
  <r>
    <n v="1433"/>
    <n v="8.2363199999999992"/>
    <n v="189990060"/>
    <n v="22"/>
    <n v="14"/>
    <n v="125167.20175599901"/>
    <n v="229661940.27399901"/>
    <n v="18999006"/>
    <n v="189990060"/>
    <x v="2648"/>
    <n v="189990060"/>
    <x v="0"/>
  </r>
  <r>
    <n v="1473"/>
    <n v="5.2386819999999998"/>
    <n v="189990380"/>
    <n v="8"/>
    <n v="59"/>
    <n v="65618.264672200006"/>
    <n v="146068496.37900001"/>
    <n v="18999038"/>
    <n v="189990380"/>
    <x v="2649"/>
    <n v="189990380"/>
    <x v="0"/>
  </r>
  <r>
    <n v="1451"/>
    <n v="2.493042"/>
    <n v="189990210"/>
    <n v="9"/>
    <n v="18"/>
    <n v="39314.202652200001"/>
    <n v="69512411.917699903"/>
    <n v="18999021"/>
    <n v="189990210"/>
    <x v="2650"/>
    <n v="189990210"/>
    <x v="0"/>
  </r>
  <r>
    <n v="1465"/>
    <n v="0.731402"/>
    <n v="189990320"/>
    <n v="1"/>
    <n v="14"/>
    <n v="20423.3463696"/>
    <n v="20393287.247299898"/>
    <n v="18999032"/>
    <n v="189990320"/>
    <x v="2651"/>
    <n v="189990320"/>
    <x v="0"/>
  </r>
  <r>
    <n v="1466"/>
    <n v="0.70200200000000001"/>
    <n v="189990330"/>
    <n v="2"/>
    <n v="13"/>
    <n v="19306.165099599999"/>
    <n v="19573468.426399902"/>
    <n v="18999033"/>
    <n v="189990330"/>
    <x v="2652"/>
    <n v="189990330"/>
    <x v="0"/>
  </r>
  <r>
    <n v="1475"/>
    <n v="3.2207729999999999"/>
    <n v="189990411"/>
    <n v="64"/>
    <n v="8"/>
    <n v="54125.169237900001"/>
    <n v="89805858.4727"/>
    <n v="18999041"/>
    <n v="189990411"/>
    <x v="2653"/>
    <n v="189990410"/>
    <x v="1"/>
  </r>
  <r>
    <n v="1481"/>
    <n v="2.311067"/>
    <n v="189990450"/>
    <n v="4"/>
    <n v="16"/>
    <n v="54800.950756699996"/>
    <n v="64439909.3596"/>
    <n v="18999045"/>
    <n v="189990450"/>
    <x v="2654"/>
    <n v="189990450"/>
    <x v="0"/>
  </r>
  <r>
    <n v="1482"/>
    <n v="0.83244300000000004"/>
    <n v="189990451"/>
    <n v="476"/>
    <n v="21"/>
    <n v="23953.2583457"/>
    <n v="23210903.9542"/>
    <n v="18999045"/>
    <n v="189990451"/>
    <x v="2654"/>
    <n v="189990450"/>
    <x v="1"/>
  </r>
  <r>
    <n v="1468"/>
    <n v="1.2914140000000001"/>
    <n v="189990350"/>
    <n v="5"/>
    <n v="11"/>
    <n v="29245.653905399999"/>
    <n v="36008545.202"/>
    <n v="18999035"/>
    <n v="189990350"/>
    <x v="2655"/>
    <n v="189990350"/>
    <x v="0"/>
  </r>
  <r>
    <n v="1469"/>
    <n v="0.60457799999999995"/>
    <n v="189990351"/>
    <n v="94"/>
    <n v="4"/>
    <n v="21078.336011300002"/>
    <n v="16857605.149300002"/>
    <n v="18999035"/>
    <n v="189990351"/>
    <x v="2655"/>
    <n v="189990350"/>
    <x v="1"/>
  </r>
  <r>
    <n v="1480"/>
    <n v="4.5338620000000001"/>
    <n v="189990442"/>
    <n v="11"/>
    <n v="22"/>
    <n v="52980.278312100003"/>
    <n v="126417800.845"/>
    <n v="18999044"/>
    <n v="189990442"/>
    <x v="2656"/>
    <n v="189990440"/>
    <x v="1"/>
  </r>
  <r>
    <n v="1479"/>
    <n v="3.6227429999999998"/>
    <n v="189990441"/>
    <n v="90"/>
    <n v="9"/>
    <n v="53273.682276300002"/>
    <n v="101014867.456"/>
    <n v="18999044"/>
    <n v="189990441"/>
    <x v="2656"/>
    <n v="189990440"/>
    <x v="1"/>
  </r>
  <r>
    <n v="1526"/>
    <n v="0.124124"/>
    <n v="189990870"/>
    <n v="0"/>
    <n v="1"/>
    <n v="13126.2902605"/>
    <n v="3461064.9632999902"/>
    <n v="18999087"/>
    <n v="189990870"/>
    <x v="340"/>
    <n v="189990870"/>
    <x v="0"/>
  </r>
  <r>
    <n v="1472"/>
    <n v="1.4036329999999999"/>
    <n v="189990372"/>
    <n v="155"/>
    <n v="9"/>
    <n v="37797.991551500003"/>
    <n v="39136866.8182"/>
    <n v="18999037"/>
    <n v="189990372"/>
    <x v="2657"/>
    <n v="189990370"/>
    <x v="1"/>
  </r>
  <r>
    <n v="1471"/>
    <n v="1.234775"/>
    <n v="189990371"/>
    <n v="115"/>
    <n v="19"/>
    <n v="26795.781427000002"/>
    <n v="34428982.022100002"/>
    <n v="18999037"/>
    <n v="189990371"/>
    <x v="2657"/>
    <n v="189990370"/>
    <x v="1"/>
  </r>
  <r>
    <n v="1513"/>
    <n v="0.71273699999999995"/>
    <n v="189990740"/>
    <n v="3"/>
    <n v="20"/>
    <n v="22011.492463099999"/>
    <n v="19872869.8695"/>
    <n v="18999074"/>
    <n v="189990740"/>
    <x v="2658"/>
    <n v="189990740"/>
    <x v="0"/>
  </r>
  <r>
    <n v="1528"/>
    <n v="0.60028300000000001"/>
    <n v="189990880"/>
    <n v="0"/>
    <n v="3"/>
    <n v="20186.656698700001"/>
    <n v="16737493.2697"/>
    <n v="18999088"/>
    <n v="189990880"/>
    <x v="2659"/>
    <n v="189990880"/>
    <x v="0"/>
  </r>
  <r>
    <n v="1476"/>
    <n v="2.554176"/>
    <n v="189990412"/>
    <n v="3"/>
    <n v="8"/>
    <n v="43246.164332100001"/>
    <n v="71218717.505999893"/>
    <n v="18999041"/>
    <n v="189990412"/>
    <x v="2653"/>
    <n v="189990410"/>
    <x v="1"/>
  </r>
  <r>
    <n v="1449"/>
    <n v="5.0792020000000004"/>
    <n v="189990200"/>
    <n v="10"/>
    <n v="50"/>
    <n v="54923.454689500002"/>
    <n v="141621498.09799901"/>
    <n v="18999020"/>
    <n v="189990200"/>
    <x v="2636"/>
    <n v="189990200"/>
    <x v="0"/>
  </r>
  <r>
    <n v="1464"/>
    <n v="0.25782699999999997"/>
    <n v="189990310"/>
    <n v="2"/>
    <n v="20"/>
    <n v="11259.178403"/>
    <n v="7188893.4836200001"/>
    <n v="18999031"/>
    <n v="189990310"/>
    <x v="2660"/>
    <n v="189990310"/>
    <x v="0"/>
  </r>
  <r>
    <n v="1458"/>
    <n v="0.99195500000000003"/>
    <n v="189990260"/>
    <n v="4"/>
    <n v="12"/>
    <n v="24806.200978600002"/>
    <n v="27658341.980300002"/>
    <n v="18999026"/>
    <n v="189990260"/>
    <x v="2661"/>
    <n v="189990260"/>
    <x v="0"/>
  </r>
  <r>
    <n v="1460"/>
    <n v="0.15101800000000001"/>
    <n v="189990280"/>
    <n v="0"/>
    <n v="7"/>
    <n v="14947.3675069"/>
    <n v="4211048.8138300003"/>
    <n v="18999028"/>
    <n v="189990280"/>
    <x v="2662"/>
    <n v="189990280"/>
    <x v="0"/>
  </r>
  <r>
    <n v="1459"/>
    <n v="5.5882000000000001E-2"/>
    <n v="189990270"/>
    <n v="2"/>
    <n v="6"/>
    <n v="5943.35256992"/>
    <n v="1558243.65787"/>
    <n v="18999027"/>
    <n v="189990270"/>
    <x v="2663"/>
    <n v="189990270"/>
    <x v="0"/>
  </r>
  <r>
    <n v="930"/>
    <n v="0.93839799999999995"/>
    <n v="165991450"/>
    <n v="0"/>
    <n v="13"/>
    <n v="21835.894845399998"/>
    <n v="26167787.464299899"/>
    <n v="16599145"/>
    <n v="165991450"/>
    <x v="2664"/>
    <n v="165991450"/>
    <x v="0"/>
  </r>
  <r>
    <n v="925"/>
    <n v="0.36158400000000002"/>
    <n v="165991400"/>
    <n v="2"/>
    <n v="28"/>
    <n v="14670.726708"/>
    <n v="10083020.7478"/>
    <n v="16599140"/>
    <n v="165991400"/>
    <x v="2665"/>
    <n v="165991400"/>
    <x v="0"/>
  </r>
  <r>
    <n v="953"/>
    <n v="0.16253699999999999"/>
    <n v="165991670"/>
    <n v="2"/>
    <n v="3"/>
    <n v="9486.7810541800009"/>
    <n v="4532285.9440000001"/>
    <n v="16599167"/>
    <n v="165991670"/>
    <x v="2666"/>
    <n v="165991670"/>
    <x v="0"/>
  </r>
  <r>
    <n v="951"/>
    <n v="5.9409000000000003E-2"/>
    <n v="165991650"/>
    <n v="0"/>
    <n v="3"/>
    <n v="6698.5088062200002"/>
    <n v="1656550.6107900001"/>
    <n v="16599165"/>
    <n v="165991650"/>
    <x v="2667"/>
    <n v="165991650"/>
    <x v="0"/>
  </r>
  <r>
    <n v="941"/>
    <n v="0.28125899999999998"/>
    <n v="165991560"/>
    <n v="3"/>
    <n v="13"/>
    <n v="11016.447909500001"/>
    <n v="7842829.2179199904"/>
    <n v="16599156"/>
    <n v="165991560"/>
    <x v="2668"/>
    <n v="165991560"/>
    <x v="0"/>
  </r>
  <r>
    <n v="949"/>
    <n v="0.67258799999999996"/>
    <n v="165991630"/>
    <n v="21"/>
    <n v="20"/>
    <n v="18910.002455599999"/>
    <n v="18755083.811500002"/>
    <n v="16599163"/>
    <n v="165991630"/>
    <x v="2669"/>
    <n v="165991630"/>
    <x v="0"/>
  </r>
  <r>
    <n v="931"/>
    <n v="0.55806800000000001"/>
    <n v="165991460"/>
    <n v="12"/>
    <n v="10"/>
    <n v="17479.8284083"/>
    <n v="15562102.4971999"/>
    <n v="16599146"/>
    <n v="165991460"/>
    <x v="2670"/>
    <n v="165991460"/>
    <x v="0"/>
  </r>
  <r>
    <n v="955"/>
    <n v="0.466053"/>
    <n v="165991700"/>
    <n v="215"/>
    <n v="14"/>
    <n v="20021.3185223"/>
    <n v="12995920.250700001"/>
    <n v="16599170"/>
    <n v="165991700"/>
    <x v="2671"/>
    <n v="165991700"/>
    <x v="0"/>
  </r>
  <r>
    <n v="942"/>
    <n v="0.43143300000000001"/>
    <n v="165991571"/>
    <n v="138"/>
    <n v="6"/>
    <n v="17910.168552200001"/>
    <n v="12030416.409299901"/>
    <n v="16599157"/>
    <n v="165991571"/>
    <x v="2672"/>
    <n v="165991570"/>
    <x v="1"/>
  </r>
  <r>
    <n v="943"/>
    <n v="0.314834"/>
    <n v="165991572"/>
    <n v="0"/>
    <n v="24"/>
    <n v="15422.6348918"/>
    <n v="8779209.82938"/>
    <n v="16599157"/>
    <n v="165991572"/>
    <x v="2672"/>
    <n v="165991570"/>
    <x v="1"/>
  </r>
  <r>
    <n v="944"/>
    <n v="0.23445099999999999"/>
    <n v="165991580"/>
    <n v="2"/>
    <n v="16"/>
    <n v="14691.7032758"/>
    <n v="6537764.2214599904"/>
    <n v="16599158"/>
    <n v="165991580"/>
    <x v="2673"/>
    <n v="165991580"/>
    <x v="0"/>
  </r>
  <r>
    <n v="938"/>
    <n v="0.155365"/>
    <n v="165991530"/>
    <n v="0"/>
    <n v="6"/>
    <n v="12461.698934599999"/>
    <n v="4332377.3962500002"/>
    <n v="16599153"/>
    <n v="165991530"/>
    <x v="2674"/>
    <n v="165991530"/>
    <x v="0"/>
  </r>
  <r>
    <n v="954"/>
    <n v="3.3453550000000001"/>
    <n v="165991690"/>
    <n v="53"/>
    <n v="35"/>
    <n v="66480.846938999995"/>
    <n v="93283678.961899906"/>
    <n v="16599169"/>
    <n v="165991690"/>
    <x v="2675"/>
    <n v="165991690"/>
    <x v="0"/>
  </r>
  <r>
    <n v="911"/>
    <n v="0.15701200000000001"/>
    <n v="165991260"/>
    <n v="0"/>
    <n v="11"/>
    <n v="9122.1228978500003"/>
    <n v="4378350.1485400004"/>
    <n v="16599126"/>
    <n v="165991260"/>
    <x v="2676"/>
    <n v="165991260"/>
    <x v="0"/>
  </r>
  <r>
    <n v="946"/>
    <n v="0.56776199999999999"/>
    <n v="165991600"/>
    <n v="0"/>
    <n v="6"/>
    <n v="20814.3673151"/>
    <n v="15831578.6359"/>
    <n v="16599160"/>
    <n v="165991600"/>
    <x v="2677"/>
    <n v="165991600"/>
    <x v="0"/>
  </r>
  <r>
    <n v="933"/>
    <n v="1.0978380000000001"/>
    <n v="165991480"/>
    <n v="2"/>
    <n v="13"/>
    <n v="45302.692532000001"/>
    <n v="30612670.480099902"/>
    <n v="16599148"/>
    <n v="165991480"/>
    <x v="2678"/>
    <n v="165991480"/>
    <x v="0"/>
  </r>
  <r>
    <n v="936"/>
    <n v="0.61667799999999995"/>
    <n v="165991510"/>
    <n v="1"/>
    <n v="16"/>
    <n v="18162.7571016"/>
    <n v="17195908.424699899"/>
    <n v="16599151"/>
    <n v="165991510"/>
    <x v="2679"/>
    <n v="165991510"/>
    <x v="0"/>
  </r>
  <r>
    <n v="947"/>
    <n v="0.21407300000000001"/>
    <n v="165991610"/>
    <n v="1"/>
    <n v="14"/>
    <n v="10712.048110199999"/>
    <n v="5969450.5143600004"/>
    <n v="16599161"/>
    <n v="165991610"/>
    <x v="2680"/>
    <n v="165991610"/>
    <x v="0"/>
  </r>
  <r>
    <n v="915"/>
    <n v="0.114159"/>
    <n v="165991300"/>
    <n v="3"/>
    <n v="12"/>
    <n v="7886.2951012000003"/>
    <n v="3183407.35087999"/>
    <n v="16599130"/>
    <n v="165991300"/>
    <x v="2681"/>
    <n v="165991300"/>
    <x v="0"/>
  </r>
  <r>
    <n v="909"/>
    <n v="9.2557E-2"/>
    <n v="165991240"/>
    <n v="1"/>
    <n v="4"/>
    <n v="6923.0015284900001"/>
    <n v="2581001.7152"/>
    <n v="16599124"/>
    <n v="165991240"/>
    <x v="2682"/>
    <n v="165991240"/>
    <x v="0"/>
  </r>
  <r>
    <n v="937"/>
    <n v="0.18792300000000001"/>
    <n v="165991520"/>
    <n v="1"/>
    <n v="11"/>
    <n v="9820.0894443699999"/>
    <n v="5240227.2553599896"/>
    <n v="16599152"/>
    <n v="165991520"/>
    <x v="2683"/>
    <n v="165991520"/>
    <x v="0"/>
  </r>
  <r>
    <n v="876"/>
    <n v="1.3485339999999999"/>
    <n v="165990960"/>
    <n v="99"/>
    <n v="29"/>
    <n v="35884.473875600001"/>
    <n v="37603433.159900002"/>
    <n v="16599096"/>
    <n v="165990960"/>
    <x v="2684"/>
    <n v="165990960"/>
    <x v="0"/>
  </r>
  <r>
    <n v="1055"/>
    <n v="1.1936180000000001"/>
    <n v="165992640"/>
    <n v="19"/>
    <n v="7"/>
    <n v="30401.791980800001"/>
    <n v="33283009.8235"/>
    <n v="16599264"/>
    <n v="165992640"/>
    <x v="324"/>
    <n v="165992640"/>
    <x v="0"/>
  </r>
  <r>
    <n v="875"/>
    <n v="0.31795200000000001"/>
    <n v="165990952"/>
    <n v="1"/>
    <n v="13"/>
    <n v="13002.194325300001"/>
    <n v="8866080.61432999"/>
    <n v="16599095"/>
    <n v="165990952"/>
    <x v="325"/>
    <n v="165990950"/>
    <x v="1"/>
  </r>
  <r>
    <n v="952"/>
    <n v="0.124545"/>
    <n v="165991660"/>
    <n v="0"/>
    <n v="4"/>
    <n v="7832.76183098"/>
    <n v="3472870.6107899901"/>
    <n v="16599166"/>
    <n v="165991660"/>
    <x v="2685"/>
    <n v="165991660"/>
    <x v="0"/>
  </r>
  <r>
    <n v="886"/>
    <n v="1.699106"/>
    <n v="165991040"/>
    <n v="1"/>
    <n v="8"/>
    <n v="32180.120710300002"/>
    <n v="47380165.0609999"/>
    <n v="16599104"/>
    <n v="165991040"/>
    <x v="2686"/>
    <n v="165991040"/>
    <x v="0"/>
  </r>
  <r>
    <n v="885"/>
    <n v="1.5382260000000001"/>
    <n v="165991030"/>
    <n v="186"/>
    <n v="6"/>
    <n v="30997.208010400002"/>
    <n v="42894509.5336999"/>
    <n v="16599103"/>
    <n v="165991030"/>
    <x v="2687"/>
    <n v="165991030"/>
    <x v="0"/>
  </r>
  <r>
    <n v="882"/>
    <n v="0.185805"/>
    <n v="165991000"/>
    <n v="26"/>
    <n v="6"/>
    <n v="10367.4954659"/>
    <n v="5181201.2238600003"/>
    <n v="16599100"/>
    <n v="165991000"/>
    <x v="2688"/>
    <n v="165991000"/>
    <x v="0"/>
  </r>
  <r>
    <n v="950"/>
    <n v="0.213287"/>
    <n v="165991640"/>
    <n v="0"/>
    <n v="6"/>
    <n v="9741.3517713599995"/>
    <n v="5947418.2338300003"/>
    <n v="16599164"/>
    <n v="165991640"/>
    <x v="2689"/>
    <n v="165991640"/>
    <x v="0"/>
  </r>
  <r>
    <n v="923"/>
    <n v="0.19512699999999999"/>
    <n v="165991380"/>
    <n v="0"/>
    <n v="3"/>
    <n v="12757.7125593"/>
    <n v="5441118.9623999903"/>
    <n v="16599138"/>
    <n v="165991380"/>
    <x v="2690"/>
    <n v="165991380"/>
    <x v="0"/>
  </r>
  <r>
    <n v="919"/>
    <n v="0.185025"/>
    <n v="165991340"/>
    <n v="0"/>
    <n v="11"/>
    <n v="9694.5813000100006"/>
    <n v="5159506.8652600003"/>
    <n v="16599134"/>
    <n v="165991340"/>
    <x v="2691"/>
    <n v="165991340"/>
    <x v="0"/>
  </r>
  <r>
    <n v="918"/>
    <n v="0.28404299999999999"/>
    <n v="165991330"/>
    <n v="5"/>
    <n v="8"/>
    <n v="14284.9673258"/>
    <n v="7920640.3292300003"/>
    <n v="16599133"/>
    <n v="165991330"/>
    <x v="2692"/>
    <n v="165991330"/>
    <x v="0"/>
  </r>
  <r>
    <n v="932"/>
    <n v="0.10215"/>
    <n v="165991470"/>
    <n v="1"/>
    <n v="4"/>
    <n v="7548.5843993899998"/>
    <n v="2848556.3701499901"/>
    <n v="16599147"/>
    <n v="165991470"/>
    <x v="2693"/>
    <n v="165991470"/>
    <x v="0"/>
  </r>
  <r>
    <n v="927"/>
    <n v="0.36272100000000002"/>
    <n v="165991420"/>
    <n v="4"/>
    <n v="19"/>
    <n v="16124.6471167"/>
    <n v="10114714.672"/>
    <n v="16599142"/>
    <n v="165991420"/>
    <x v="2694"/>
    <n v="165991420"/>
    <x v="0"/>
  </r>
  <r>
    <n v="929"/>
    <n v="0.24578900000000001"/>
    <n v="165991440"/>
    <n v="10"/>
    <n v="20"/>
    <n v="12970.1232767"/>
    <n v="6853971.2310600001"/>
    <n v="16599144"/>
    <n v="165991440"/>
    <x v="2695"/>
    <n v="165991440"/>
    <x v="0"/>
  </r>
  <r>
    <n v="881"/>
    <n v="1.0174719999999999"/>
    <n v="165990990"/>
    <n v="130"/>
    <n v="16"/>
    <n v="21589.5322027"/>
    <n v="28372430.486000001"/>
    <n v="16599099"/>
    <n v="165990990"/>
    <x v="2696"/>
    <n v="165990990"/>
    <x v="0"/>
  </r>
  <r>
    <n v="924"/>
    <n v="0.172597"/>
    <n v="165991390"/>
    <n v="1"/>
    <n v="3"/>
    <n v="12735.314681899999"/>
    <n v="4812946.8513799896"/>
    <n v="16599139"/>
    <n v="165991390"/>
    <x v="2697"/>
    <n v="165991390"/>
    <x v="0"/>
  </r>
  <r>
    <n v="939"/>
    <n v="0.196295"/>
    <n v="165991540"/>
    <n v="3"/>
    <n v="7"/>
    <n v="13367.4313638"/>
    <n v="5473823.0324299904"/>
    <n v="16599154"/>
    <n v="165991540"/>
    <x v="2698"/>
    <n v="165991540"/>
    <x v="0"/>
  </r>
  <r>
    <n v="940"/>
    <n v="5.8351E-2"/>
    <n v="165991550"/>
    <n v="0"/>
    <n v="2"/>
    <n v="5556.1057878900001"/>
    <n v="1627169.57623"/>
    <n v="16599155"/>
    <n v="165991550"/>
    <x v="2699"/>
    <n v="165991550"/>
    <x v="0"/>
  </r>
  <r>
    <n v="922"/>
    <n v="0.10798000000000001"/>
    <n v="165991370"/>
    <n v="1"/>
    <n v="5"/>
    <n v="8072.2712756800001"/>
    <n v="3011143.1894100001"/>
    <n v="16599137"/>
    <n v="165991370"/>
    <x v="2700"/>
    <n v="165991370"/>
    <x v="0"/>
  </r>
  <r>
    <n v="921"/>
    <n v="5.4429999999999999E-2"/>
    <n v="165991360"/>
    <n v="1"/>
    <n v="4"/>
    <n v="5634.9692660700002"/>
    <n v="1517853.28061"/>
    <n v="16599136"/>
    <n v="165991360"/>
    <x v="2701"/>
    <n v="165991360"/>
    <x v="0"/>
  </r>
  <r>
    <n v="913"/>
    <n v="4.8984E-2"/>
    <n v="165991280"/>
    <n v="0"/>
    <n v="11"/>
    <n v="4990.1694715599997"/>
    <n v="1365974.4983699899"/>
    <n v="16599128"/>
    <n v="165991280"/>
    <x v="2702"/>
    <n v="165991280"/>
    <x v="0"/>
  </r>
  <r>
    <n v="910"/>
    <n v="5.1047000000000002E-2"/>
    <n v="165991250"/>
    <n v="0"/>
    <n v="14"/>
    <n v="5026.1003652999998"/>
    <n v="1423474.22383"/>
    <n v="16599125"/>
    <n v="165991250"/>
    <x v="2703"/>
    <n v="165991250"/>
    <x v="0"/>
  </r>
  <r>
    <n v="920"/>
    <n v="0.11466800000000001"/>
    <n v="165991350"/>
    <n v="10"/>
    <n v="5"/>
    <n v="8535.5067394199996"/>
    <n v="3197630.14647"/>
    <n v="16599135"/>
    <n v="165991350"/>
    <x v="2704"/>
    <n v="165991350"/>
    <x v="0"/>
  </r>
  <r>
    <n v="912"/>
    <n v="0.12928200000000001"/>
    <n v="165991270"/>
    <n v="0"/>
    <n v="12"/>
    <n v="8520.08161182"/>
    <n v="3605063.44150999"/>
    <n v="16599127"/>
    <n v="165991270"/>
    <x v="2705"/>
    <n v="165991270"/>
    <x v="0"/>
  </r>
  <r>
    <n v="945"/>
    <n v="9.1313000000000005E-2"/>
    <n v="165991590"/>
    <n v="0"/>
    <n v="6"/>
    <n v="7650.6461965400003"/>
    <n v="2546354.0026799901"/>
    <n v="16599159"/>
    <n v="165991590"/>
    <x v="2706"/>
    <n v="165991590"/>
    <x v="0"/>
  </r>
  <r>
    <n v="914"/>
    <n v="3.9329000000000003E-2"/>
    <n v="165991290"/>
    <n v="0"/>
    <n v="5"/>
    <n v="4215.3639633299999"/>
    <n v="1096705.33085"/>
    <n v="16599129"/>
    <n v="165991290"/>
    <x v="2707"/>
    <n v="165991290"/>
    <x v="0"/>
  </r>
  <r>
    <n v="928"/>
    <n v="0.122724"/>
    <n v="165991430"/>
    <n v="1"/>
    <n v="7"/>
    <n v="11012.213261000001"/>
    <n v="3422244.18616"/>
    <n v="16599143"/>
    <n v="165991430"/>
    <x v="2708"/>
    <n v="165991430"/>
    <x v="0"/>
  </r>
  <r>
    <n v="926"/>
    <n v="0.168712"/>
    <n v="165991410"/>
    <n v="2"/>
    <n v="9"/>
    <n v="11758.183809800001"/>
    <n v="4704665.6063599903"/>
    <n v="16599141"/>
    <n v="165991410"/>
    <x v="2709"/>
    <n v="165991410"/>
    <x v="0"/>
  </r>
  <r>
    <n v="934"/>
    <n v="7.3754949999999999"/>
    <n v="165991490"/>
    <n v="16"/>
    <n v="26"/>
    <n v="119613.83695"/>
    <n v="205661222.37200001"/>
    <n v="16599149"/>
    <n v="165991490"/>
    <x v="2710"/>
    <n v="165991490"/>
    <x v="0"/>
  </r>
  <r>
    <n v="917"/>
    <n v="0.43197600000000003"/>
    <n v="165991320"/>
    <n v="22"/>
    <n v="26"/>
    <n v="19993.325172100002"/>
    <n v="12045996.3572"/>
    <n v="16599132"/>
    <n v="165991320"/>
    <x v="2711"/>
    <n v="165991320"/>
    <x v="0"/>
  </r>
  <r>
    <n v="916"/>
    <n v="1.2355929999999999"/>
    <n v="165991310"/>
    <n v="40"/>
    <n v="27"/>
    <n v="27158.214180999999"/>
    <n v="34454690.8681999"/>
    <n v="16599131"/>
    <n v="165991310"/>
    <x v="2712"/>
    <n v="165991310"/>
    <x v="0"/>
  </r>
  <r>
    <n v="907"/>
    <n v="0.40248600000000001"/>
    <n v="165991220"/>
    <n v="9"/>
    <n v="9"/>
    <n v="15726.2665273"/>
    <n v="11223611.438200001"/>
    <n v="16599122"/>
    <n v="165991220"/>
    <x v="2713"/>
    <n v="165991220"/>
    <x v="0"/>
  </r>
  <r>
    <n v="904"/>
    <n v="0.27218599999999998"/>
    <n v="165991191"/>
    <n v="57"/>
    <n v="8"/>
    <n v="13205.328230900001"/>
    <n v="7590133.1162099903"/>
    <n v="16599119"/>
    <n v="165991191"/>
    <x v="2647"/>
    <n v="165991190"/>
    <x v="1"/>
  </r>
  <r>
    <n v="935"/>
    <n v="0.663215"/>
    <n v="165991500"/>
    <n v="0"/>
    <n v="5"/>
    <n v="19885.657375899998"/>
    <n v="18493917.0427"/>
    <n v="16599150"/>
    <n v="165991500"/>
    <x v="2714"/>
    <n v="165991500"/>
    <x v="0"/>
  </r>
  <r>
    <n v="948"/>
    <n v="0.41048499999999999"/>
    <n v="165991620"/>
    <n v="33"/>
    <n v="7"/>
    <n v="16095.2554169"/>
    <n v="11446417.2689"/>
    <n v="16599162"/>
    <n v="165991620"/>
    <x v="2715"/>
    <n v="165991620"/>
    <x v="0"/>
  </r>
  <r>
    <n v="908"/>
    <n v="0.33316899999999999"/>
    <n v="165991230"/>
    <n v="14"/>
    <n v="18"/>
    <n v="14336.794210100001"/>
    <n v="9290584.9486900009"/>
    <n v="16599123"/>
    <n v="165991230"/>
    <x v="2716"/>
    <n v="165991230"/>
    <x v="0"/>
  </r>
  <r>
    <n v="1432"/>
    <n v="4.039701"/>
    <n v="189990050"/>
    <n v="15"/>
    <n v="23"/>
    <n v="48590.618790300003"/>
    <n v="112639631.962"/>
    <n v="18999005"/>
    <n v="189990050"/>
    <x v="2717"/>
    <n v="189990050"/>
    <x v="0"/>
  </r>
  <r>
    <n v="1551"/>
    <n v="0.99573900000000004"/>
    <n v="189991100"/>
    <n v="61"/>
    <n v="7"/>
    <n v="22941.4463755"/>
    <n v="27764145.605799899"/>
    <n v="18999110"/>
    <n v="189991100"/>
    <x v="2718"/>
    <n v="189991100"/>
    <x v="0"/>
  </r>
  <r>
    <n v="1559"/>
    <n v="0.52492300000000003"/>
    <n v="189991180"/>
    <n v="5"/>
    <n v="12"/>
    <n v="24663.4809747"/>
    <n v="14636552.3259"/>
    <n v="18999118"/>
    <n v="189991180"/>
    <x v="2719"/>
    <n v="189991180"/>
    <x v="0"/>
  </r>
  <r>
    <n v="1552"/>
    <n v="0.33526899999999998"/>
    <n v="189991110"/>
    <n v="0"/>
    <n v="6"/>
    <n v="17361.8484426"/>
    <n v="9348404.6948700007"/>
    <n v="18999111"/>
    <n v="189991110"/>
    <x v="2720"/>
    <n v="189991110"/>
    <x v="0"/>
  </r>
  <r>
    <n v="1436"/>
    <n v="1.4333320000000001"/>
    <n v="189990081"/>
    <n v="114"/>
    <n v="12"/>
    <n v="31588.5311158"/>
    <n v="39965789.716499902"/>
    <n v="18999008"/>
    <n v="189990081"/>
    <x v="2721"/>
    <n v="189990080"/>
    <x v="1"/>
  </r>
  <r>
    <n v="1434"/>
    <n v="1.824139"/>
    <n v="189990070"/>
    <n v="11"/>
    <n v="27"/>
    <n v="36995.092325999998"/>
    <n v="50862742.534000002"/>
    <n v="18999007"/>
    <n v="189990070"/>
    <x v="2722"/>
    <n v="189990070"/>
    <x v="0"/>
  </r>
  <r>
    <n v="1564"/>
    <n v="0.54411100000000001"/>
    <n v="189991230"/>
    <n v="3"/>
    <n v="12"/>
    <n v="24895.541000599998"/>
    <n v="15171558.273700001"/>
    <n v="18999123"/>
    <n v="189991230"/>
    <x v="2723"/>
    <n v="189991230"/>
    <x v="0"/>
  </r>
  <r>
    <n v="1565"/>
    <n v="0.25217400000000001"/>
    <n v="189991240"/>
    <n v="4"/>
    <n v="15"/>
    <n v="12055.9084112"/>
    <n v="7031393.7375100004"/>
    <n v="18999124"/>
    <n v="189991240"/>
    <x v="2724"/>
    <n v="189991240"/>
    <x v="0"/>
  </r>
  <r>
    <n v="1541"/>
    <n v="0.92403800000000003"/>
    <n v="189991000"/>
    <n v="7"/>
    <n v="14"/>
    <n v="22484.691274600002"/>
    <n v="25764675.043200001"/>
    <n v="18999100"/>
    <n v="189991000"/>
    <x v="2725"/>
    <n v="189991000"/>
    <x v="0"/>
  </r>
  <r>
    <n v="1562"/>
    <n v="0.27314300000000002"/>
    <n v="189991210"/>
    <n v="3"/>
    <n v="15"/>
    <n v="13589.7444541"/>
    <n v="7616108.1768100001"/>
    <n v="18999121"/>
    <n v="189991210"/>
    <x v="2726"/>
    <n v="189991210"/>
    <x v="0"/>
  </r>
  <r>
    <n v="1543"/>
    <n v="0.22198599999999999"/>
    <n v="189991020"/>
    <n v="2"/>
    <n v="9"/>
    <n v="14681.2299902"/>
    <n v="6189814.88631"/>
    <n v="18999102"/>
    <n v="189991020"/>
    <x v="2727"/>
    <n v="189991020"/>
    <x v="0"/>
  </r>
  <r>
    <n v="1457"/>
    <n v="0.55916600000000005"/>
    <n v="189990251"/>
    <n v="61"/>
    <n v="18"/>
    <n v="21501.917969300001"/>
    <n v="15591419.108200001"/>
    <n v="18999025"/>
    <n v="189990251"/>
    <x v="2728"/>
    <n v="189990250"/>
    <x v="1"/>
  </r>
  <r>
    <n v="1456"/>
    <n v="0.33326600000000001"/>
    <n v="189990250"/>
    <n v="0"/>
    <n v="6"/>
    <n v="15142.231408199999"/>
    <n v="9292423.89227999"/>
    <n v="18999025"/>
    <n v="189990250"/>
    <x v="2728"/>
    <n v="189990250"/>
    <x v="0"/>
  </r>
  <r>
    <n v="1534"/>
    <n v="0.241479"/>
    <n v="189990940"/>
    <n v="3"/>
    <n v="9"/>
    <n v="11372.180971399999"/>
    <n v="6733199.6826200001"/>
    <n v="18999094"/>
    <n v="189990940"/>
    <x v="2729"/>
    <n v="189990940"/>
    <x v="0"/>
  </r>
  <r>
    <n v="1437"/>
    <n v="0.70632300000000003"/>
    <n v="189990082"/>
    <n v="34"/>
    <n v="11"/>
    <n v="20104.319053499999"/>
    <n v="19694382.081099901"/>
    <n v="18999008"/>
    <n v="189990082"/>
    <x v="2721"/>
    <n v="189990080"/>
    <x v="1"/>
  </r>
  <r>
    <n v="1532"/>
    <n v="4.8654000000000003E-2"/>
    <n v="189990920"/>
    <n v="1"/>
    <n v="1"/>
    <n v="6601.7223150299997"/>
    <n v="1356702.16769"/>
    <n v="18999092"/>
    <n v="189990920"/>
    <x v="2730"/>
    <n v="189990920"/>
    <x v="0"/>
  </r>
  <r>
    <n v="1461"/>
    <n v="1.212189"/>
    <n v="189990290"/>
    <n v="58"/>
    <n v="18"/>
    <n v="31550.322681000001"/>
    <n v="33799231.334799901"/>
    <n v="18999029"/>
    <n v="189990290"/>
    <x v="2731"/>
    <n v="189990290"/>
    <x v="0"/>
  </r>
  <r>
    <n v="1530"/>
    <n v="0.11042200000000001"/>
    <n v="189990900"/>
    <n v="11"/>
    <n v="2"/>
    <n v="10141.7826178"/>
    <n v="3079067.9186900002"/>
    <n v="18999090"/>
    <n v="189990900"/>
    <x v="2732"/>
    <n v="189990900"/>
    <x v="0"/>
  </r>
  <r>
    <n v="1538"/>
    <n v="0.22086"/>
    <n v="189990970"/>
    <n v="5"/>
    <n v="8"/>
    <n v="10233.318771"/>
    <n v="6158249.1130100004"/>
    <n v="18999097"/>
    <n v="189990970"/>
    <x v="2733"/>
    <n v="189990970"/>
    <x v="0"/>
  </r>
  <r>
    <n v="1536"/>
    <n v="0.190437"/>
    <n v="189990951"/>
    <n v="125"/>
    <n v="8"/>
    <n v="10559.7994478"/>
    <n v="5309884.4490599902"/>
    <n v="18999095"/>
    <n v="189990951"/>
    <x v="2734"/>
    <n v="189990950"/>
    <x v="1"/>
  </r>
  <r>
    <n v="1537"/>
    <n v="0.147062"/>
    <n v="189990960"/>
    <n v="2"/>
    <n v="5"/>
    <n v="8449.8189619500008"/>
    <n v="4100592.1654400001"/>
    <n v="18999096"/>
    <n v="189990960"/>
    <x v="2735"/>
    <n v="189990960"/>
    <x v="0"/>
  </r>
  <r>
    <n v="1455"/>
    <n v="0.15660499999999999"/>
    <n v="189990241"/>
    <n v="24"/>
    <n v="4"/>
    <n v="10390.542935699999"/>
    <n v="4366668.5919199903"/>
    <n v="18999024"/>
    <n v="189990241"/>
    <x v="2736"/>
    <n v="189990240"/>
    <x v="1"/>
  </r>
  <r>
    <n v="1454"/>
    <n v="0.31398999999999999"/>
    <n v="189990240"/>
    <n v="1"/>
    <n v="9"/>
    <n v="12178.942131100001"/>
    <n v="8754981.1520600002"/>
    <n v="18999024"/>
    <n v="189990240"/>
    <x v="2736"/>
    <n v="189990240"/>
    <x v="0"/>
  </r>
  <r>
    <n v="1452"/>
    <n v="0.35223500000000002"/>
    <n v="189990220"/>
    <n v="2"/>
    <n v="4"/>
    <n v="14162.1769026"/>
    <n v="9821449.5798899904"/>
    <n v="18999022"/>
    <n v="189990220"/>
    <x v="2737"/>
    <n v="189990220"/>
    <x v="0"/>
  </r>
  <r>
    <n v="1531"/>
    <n v="0.67867100000000002"/>
    <n v="189990910"/>
    <n v="3"/>
    <n v="2"/>
    <n v="18809.403400700001"/>
    <n v="18923303.578699902"/>
    <n v="18999091"/>
    <n v="189990910"/>
    <x v="2738"/>
    <n v="189990910"/>
    <x v="0"/>
  </r>
  <r>
    <n v="1542"/>
    <n v="0.19133"/>
    <n v="189991010"/>
    <n v="0"/>
    <n v="2"/>
    <n v="11655.624080600001"/>
    <n v="5334912.4143000003"/>
    <n v="18999101"/>
    <n v="189991010"/>
    <x v="2739"/>
    <n v="189991010"/>
    <x v="0"/>
  </r>
  <r>
    <n v="1557"/>
    <n v="0.34069700000000003"/>
    <n v="189991160"/>
    <n v="0"/>
    <n v="11"/>
    <n v="18988.656533099998"/>
    <n v="9499836.5397800002"/>
    <n v="18999116"/>
    <n v="189991160"/>
    <x v="2740"/>
    <n v="189991160"/>
    <x v="0"/>
  </r>
  <r>
    <n v="1555"/>
    <n v="0.52248399999999995"/>
    <n v="189991140"/>
    <n v="2"/>
    <n v="18"/>
    <n v="16468.363648400002"/>
    <n v="14568525.993000001"/>
    <n v="18999114"/>
    <n v="189991140"/>
    <x v="2741"/>
    <n v="189991140"/>
    <x v="0"/>
  </r>
  <r>
    <n v="1558"/>
    <n v="0.15356700000000001"/>
    <n v="189991170"/>
    <n v="0"/>
    <n v="2"/>
    <n v="10984.1790676"/>
    <n v="4282090.20359"/>
    <n v="18999117"/>
    <n v="189991170"/>
    <x v="2742"/>
    <n v="189991170"/>
    <x v="0"/>
  </r>
  <r>
    <n v="1533"/>
    <n v="7.1831000000000006E-2"/>
    <n v="189990930"/>
    <n v="0"/>
    <n v="1"/>
    <n v="6579.1477663300002"/>
    <n v="2002941.0806700001"/>
    <n v="18999093"/>
    <n v="189990930"/>
    <x v="2743"/>
    <n v="189990930"/>
    <x v="0"/>
  </r>
  <r>
    <n v="1556"/>
    <n v="0.26195200000000002"/>
    <n v="189991150"/>
    <n v="0"/>
    <n v="11"/>
    <n v="12228.9096075"/>
    <n v="7304095.7434999896"/>
    <n v="18999115"/>
    <n v="189991150"/>
    <x v="2744"/>
    <n v="189991150"/>
    <x v="0"/>
  </r>
  <r>
    <n v="1535"/>
    <n v="0.166737"/>
    <n v="189990950"/>
    <n v="0"/>
    <n v="5"/>
    <n v="10100.851739"/>
    <n v="4649228.72523"/>
    <n v="18999095"/>
    <n v="189990950"/>
    <x v="2734"/>
    <n v="189990950"/>
    <x v="0"/>
  </r>
  <r>
    <n v="1540"/>
    <n v="9.1521000000000005E-2"/>
    <n v="189990990"/>
    <n v="0"/>
    <n v="1"/>
    <n v="6465.1632055600003"/>
    <n v="2551983.56856"/>
    <n v="18999099"/>
    <n v="189990990"/>
    <x v="2745"/>
    <n v="189990990"/>
    <x v="0"/>
  </r>
  <r>
    <n v="1539"/>
    <n v="0.12535199999999999"/>
    <n v="189990980"/>
    <n v="0"/>
    <n v="2"/>
    <n v="8711.9439033199997"/>
    <n v="3495274.3593700002"/>
    <n v="18999098"/>
    <n v="189990980"/>
    <x v="2746"/>
    <n v="189990980"/>
    <x v="0"/>
  </r>
  <r>
    <n v="1435"/>
    <n v="1.3079E-2"/>
    <n v="189990080"/>
    <n v="0"/>
    <n v="1"/>
    <n v="2939.8733593699999"/>
    <n v="364678.74729600002"/>
    <n v="18999008"/>
    <n v="189990080"/>
    <x v="2721"/>
    <n v="189990080"/>
    <x v="0"/>
  </r>
  <r>
    <n v="1560"/>
    <n v="0.48383300000000001"/>
    <n v="189991190"/>
    <n v="54"/>
    <n v="14"/>
    <n v="20610.436930600001"/>
    <n v="13490962.8590999"/>
    <n v="18999119"/>
    <n v="189991190"/>
    <x v="2747"/>
    <n v="189991190"/>
    <x v="0"/>
  </r>
  <r>
    <n v="1549"/>
    <n v="0.33167799999999997"/>
    <n v="189991080"/>
    <n v="3"/>
    <n v="19"/>
    <n v="12633.1885798"/>
    <n v="9248274.8576699905"/>
    <n v="18999108"/>
    <n v="189991080"/>
    <x v="2748"/>
    <n v="189991080"/>
    <x v="0"/>
  </r>
  <r>
    <n v="1563"/>
    <n v="0.21340500000000001"/>
    <n v="189991220"/>
    <n v="27"/>
    <n v="15"/>
    <n v="10886.7947234"/>
    <n v="5950504.6826200001"/>
    <n v="18999122"/>
    <n v="189991220"/>
    <x v="2749"/>
    <n v="189991220"/>
    <x v="0"/>
  </r>
  <r>
    <n v="1574"/>
    <n v="6.3558000000000003E-2"/>
    <n v="189991330"/>
    <n v="0"/>
    <n v="6"/>
    <n v="5585.2252070900004"/>
    <n v="1772174.42298"/>
    <n v="18999133"/>
    <n v="189991330"/>
    <x v="2750"/>
    <n v="189991330"/>
    <x v="0"/>
  </r>
  <r>
    <n v="1568"/>
    <n v="0.28887600000000002"/>
    <n v="189991270"/>
    <n v="3"/>
    <n v="19"/>
    <n v="12061.1907882"/>
    <n v="8054699.9650900001"/>
    <n v="18999127"/>
    <n v="189991270"/>
    <x v="2751"/>
    <n v="189991270"/>
    <x v="0"/>
  </r>
  <r>
    <n v="1573"/>
    <n v="0.195266"/>
    <n v="189991320"/>
    <n v="14"/>
    <n v="17"/>
    <n v="10222.1147569"/>
    <n v="5444682.0592999896"/>
    <n v="18999132"/>
    <n v="189991320"/>
    <x v="2752"/>
    <n v="189991320"/>
    <x v="0"/>
  </r>
  <r>
    <n v="1579"/>
    <n v="0.173896"/>
    <n v="189991371"/>
    <n v="35"/>
    <n v="1"/>
    <n v="12320.0292835"/>
    <n v="4848852.3732399903"/>
    <n v="18999137"/>
    <n v="189991371"/>
    <x v="2626"/>
    <n v="189991370"/>
    <x v="1"/>
  </r>
  <r>
    <n v="1566"/>
    <n v="0.24870300000000001"/>
    <n v="189991250"/>
    <n v="1"/>
    <n v="19"/>
    <n v="13525.2077567"/>
    <n v="6934685.64377"/>
    <n v="18999125"/>
    <n v="189991250"/>
    <x v="2753"/>
    <n v="189991250"/>
    <x v="0"/>
  </r>
  <r>
    <n v="1545"/>
    <n v="0.40190999999999999"/>
    <n v="189991040"/>
    <n v="6"/>
    <n v="8"/>
    <n v="16589.197113599999"/>
    <n v="11206196.986199901"/>
    <n v="18999104"/>
    <n v="189991040"/>
    <x v="2754"/>
    <n v="189991040"/>
    <x v="0"/>
  </r>
  <r>
    <n v="1570"/>
    <n v="0.29890800000000001"/>
    <n v="189991290"/>
    <n v="5"/>
    <n v="17"/>
    <n v="19141.140697700001"/>
    <n v="8333772.5471799904"/>
    <n v="18999129"/>
    <n v="189991290"/>
    <x v="2755"/>
    <n v="189991290"/>
    <x v="0"/>
  </r>
  <r>
    <n v="1569"/>
    <n v="0.22699"/>
    <n v="189991280"/>
    <n v="0"/>
    <n v="10"/>
    <n v="13070.5433232"/>
    <n v="6328695.96942"/>
    <n v="18999128"/>
    <n v="189991280"/>
    <x v="2756"/>
    <n v="189991280"/>
    <x v="0"/>
  </r>
  <r>
    <n v="1576"/>
    <n v="1.6627080000000001"/>
    <n v="189991350"/>
    <n v="16"/>
    <n v="28"/>
    <n v="26908.066784999999"/>
    <n v="46360351.932599902"/>
    <n v="18999135"/>
    <n v="189991350"/>
    <x v="2757"/>
    <n v="189991350"/>
    <x v="0"/>
  </r>
  <r>
    <n v="1548"/>
    <n v="0.685755"/>
    <n v="189991070"/>
    <n v="9"/>
    <n v="14"/>
    <n v="20717.596026700001"/>
    <n v="19120628.7238"/>
    <n v="18999107"/>
    <n v="189991070"/>
    <x v="2758"/>
    <n v="189991070"/>
    <x v="0"/>
  </r>
  <r>
    <n v="1561"/>
    <n v="0.7298"/>
    <n v="189991200"/>
    <n v="8"/>
    <n v="9"/>
    <n v="22071.236111400001"/>
    <n v="20349233.375999901"/>
    <n v="18999120"/>
    <n v="189991200"/>
    <x v="2759"/>
    <n v="189991200"/>
    <x v="0"/>
  </r>
  <r>
    <n v="1544"/>
    <n v="0.43761"/>
    <n v="189991030"/>
    <n v="21"/>
    <n v="21"/>
    <n v="14776.509253300001"/>
    <n v="12201902.520300001"/>
    <n v="18999103"/>
    <n v="189991030"/>
    <x v="2760"/>
    <n v="189991030"/>
    <x v="0"/>
  </r>
  <r>
    <n v="1547"/>
    <n v="0.28718300000000002"/>
    <n v="189991060"/>
    <n v="4"/>
    <n v="19"/>
    <n v="12829.073378999999"/>
    <n v="8007535.7522999896"/>
    <n v="18999106"/>
    <n v="189991060"/>
    <x v="2761"/>
    <n v="189991060"/>
    <x v="0"/>
  </r>
  <r>
    <n v="1546"/>
    <n v="0.14051900000000001"/>
    <n v="189991050"/>
    <n v="0"/>
    <n v="15"/>
    <n v="9899.0797741200004"/>
    <n v="3918181.2567500002"/>
    <n v="18999105"/>
    <n v="189991050"/>
    <x v="2762"/>
    <n v="189991050"/>
    <x v="0"/>
  </r>
  <r>
    <n v="1567"/>
    <n v="2.0563000000000001E-2"/>
    <n v="189991260"/>
    <n v="0"/>
    <n v="2"/>
    <n v="3817.2093105700001"/>
    <n v="573390.61080499901"/>
    <n v="18999126"/>
    <n v="189991260"/>
    <x v="2763"/>
    <n v="189991260"/>
    <x v="0"/>
  </r>
  <r>
    <n v="1572"/>
    <n v="7.3826000000000003E-2"/>
    <n v="189991310"/>
    <n v="0"/>
    <n v="4"/>
    <n v="6240.6139692400002"/>
    <n v="2058437.32127"/>
    <n v="18999131"/>
    <n v="189991310"/>
    <x v="2764"/>
    <n v="189991310"/>
    <x v="0"/>
  </r>
  <r>
    <n v="1575"/>
    <n v="2.7394999999999999E-2"/>
    <n v="189991340"/>
    <n v="0"/>
    <n v="8"/>
    <n v="5028.0541176699999"/>
    <n v="763895.23656200001"/>
    <n v="18999134"/>
    <n v="189991340"/>
    <x v="2765"/>
    <n v="189991340"/>
    <x v="0"/>
  </r>
  <r>
    <n v="1571"/>
    <n v="3.0661999999999998E-2"/>
    <n v="189991300"/>
    <n v="0"/>
    <n v="3"/>
    <n v="5113.2291020100001"/>
    <n v="854980.18594300002"/>
    <n v="18999130"/>
    <n v="189991300"/>
    <x v="2766"/>
    <n v="189991300"/>
    <x v="0"/>
  </r>
  <r>
    <n v="1554"/>
    <n v="0.22098200000000001"/>
    <n v="189991130"/>
    <n v="10"/>
    <n v="14"/>
    <n v="10623.5575154"/>
    <n v="6161727.9993899902"/>
    <n v="18999113"/>
    <n v="189991130"/>
    <x v="2767"/>
    <n v="189991130"/>
    <x v="0"/>
  </r>
  <r>
    <n v="1553"/>
    <n v="0.24087700000000001"/>
    <n v="189991120"/>
    <n v="2"/>
    <n v="6"/>
    <n v="10577.039568599999"/>
    <n v="6716477.40888"/>
    <n v="18999112"/>
    <n v="189991120"/>
    <x v="2768"/>
    <n v="189991120"/>
    <x v="0"/>
  </r>
  <r>
    <n v="1550"/>
    <n v="0.16661000000000001"/>
    <n v="189991090"/>
    <n v="1"/>
    <n v="13"/>
    <n v="9307.2231168100006"/>
    <n v="4645657.0707299896"/>
    <n v="18999109"/>
    <n v="189991090"/>
    <x v="2769"/>
    <n v="189991090"/>
    <x v="0"/>
  </r>
  <r>
    <n v="906"/>
    <n v="10.812291"/>
    <n v="165991210"/>
    <n v="13"/>
    <n v="18"/>
    <n v="146671.983041"/>
    <n v="301492804.64099902"/>
    <n v="16599121"/>
    <n v="165991210"/>
    <x v="2770"/>
    <n v="165991210"/>
    <x v="0"/>
  </r>
  <r>
    <n v="905"/>
    <n v="5.4968789999999998"/>
    <n v="165991200"/>
    <n v="10"/>
    <n v="25"/>
    <n v="66296.664410400001"/>
    <n v="153280202.01899901"/>
    <n v="16599120"/>
    <n v="165991200"/>
    <x v="2771"/>
    <n v="165991200"/>
    <x v="0"/>
  </r>
  <r>
    <n v="823"/>
    <n v="3.5158700000000001"/>
    <n v="165990490"/>
    <n v="7"/>
    <n v="25"/>
    <n v="47913.476572500003"/>
    <n v="98050958.326299906"/>
    <n v="16599049"/>
    <n v="165990490"/>
    <x v="2772"/>
    <n v="165990490"/>
    <x v="0"/>
  </r>
  <r>
    <n v="827"/>
    <n v="3.2848410000000001"/>
    <n v="165990530"/>
    <n v="7"/>
    <n v="10"/>
    <n v="41818.326399700003"/>
    <n v="91607947.501599893"/>
    <n v="16599053"/>
    <n v="165990530"/>
    <x v="2773"/>
    <n v="165990530"/>
    <x v="0"/>
  </r>
  <r>
    <n v="828"/>
    <n v="4.4098810000000004"/>
    <n v="165990540"/>
    <n v="6"/>
    <n v="8"/>
    <n v="48966.831375900001"/>
    <n v="122982131.347"/>
    <n v="16599054"/>
    <n v="165990540"/>
    <x v="2774"/>
    <n v="165990540"/>
    <x v="0"/>
  </r>
  <r>
    <n v="890"/>
    <n v="9.7307450000000006"/>
    <n v="165991080"/>
    <n v="10"/>
    <n v="19"/>
    <n v="76935.247052599996"/>
    <n v="271358694.29100001"/>
    <n v="16599108"/>
    <n v="165991080"/>
    <x v="2775"/>
    <n v="165991080"/>
    <x v="0"/>
  </r>
  <r>
    <n v="773"/>
    <n v="5.7391709999999998"/>
    <n v="165990030"/>
    <n v="14"/>
    <n v="18"/>
    <n v="67367.586826600003"/>
    <n v="160051968.456"/>
    <n v="16599003"/>
    <n v="165990030"/>
    <x v="2776"/>
    <n v="165990030"/>
    <x v="0"/>
  </r>
  <r>
    <n v="778"/>
    <n v="0.86223300000000003"/>
    <n v="165990080"/>
    <n v="11"/>
    <n v="10"/>
    <n v="22941.354129799998"/>
    <n v="24046082.081599899"/>
    <n v="16599008"/>
    <n v="165990080"/>
    <x v="2777"/>
    <n v="165990080"/>
    <x v="0"/>
  </r>
  <r>
    <n v="889"/>
    <n v="10.956398"/>
    <n v="165991070"/>
    <n v="15"/>
    <n v="33"/>
    <n v="81940.246117500006"/>
    <n v="305537488.05699903"/>
    <n v="16599107"/>
    <n v="165991070"/>
    <x v="2778"/>
    <n v="165991070"/>
    <x v="0"/>
  </r>
  <r>
    <n v="888"/>
    <n v="7.2968489999999999"/>
    <n v="165991060"/>
    <n v="9"/>
    <n v="13"/>
    <n v="71016.794943899906"/>
    <n v="203481478.07600001"/>
    <n v="16599106"/>
    <n v="165991060"/>
    <x v="2779"/>
    <n v="165991060"/>
    <x v="0"/>
  </r>
  <r>
    <n v="791"/>
    <n v="7.1582990000000004"/>
    <n v="165990210"/>
    <n v="1"/>
    <n v="17"/>
    <n v="70971.320132099907"/>
    <n v="199638906.11199901"/>
    <n v="16599021"/>
    <n v="165990210"/>
    <x v="2780"/>
    <n v="165990210"/>
    <x v="0"/>
  </r>
  <r>
    <n v="788"/>
    <n v="0.88407599999999997"/>
    <n v="165990180"/>
    <n v="2"/>
    <n v="6"/>
    <n v="24210.070025000001"/>
    <n v="24655640.6657"/>
    <n v="16599018"/>
    <n v="165990180"/>
    <x v="2781"/>
    <n v="165990180"/>
    <x v="0"/>
  </r>
  <r>
    <n v="825"/>
    <n v="0.89685000000000004"/>
    <n v="165990510"/>
    <n v="3"/>
    <n v="3"/>
    <n v="25111.9605151"/>
    <n v="25011775.264800001"/>
    <n v="16599051"/>
    <n v="165990510"/>
    <x v="2782"/>
    <n v="165990510"/>
    <x v="0"/>
  </r>
  <r>
    <n v="787"/>
    <n v="5.1485120000000002"/>
    <n v="165990170"/>
    <n v="15"/>
    <n v="22"/>
    <n v="60731.512390600001"/>
    <n v="143583331.692"/>
    <n v="16599017"/>
    <n v="165990170"/>
    <x v="2783"/>
    <n v="165990170"/>
    <x v="0"/>
  </r>
  <r>
    <n v="786"/>
    <n v="5.3707520000000004"/>
    <n v="165990160"/>
    <n v="5"/>
    <n v="26"/>
    <n v="58330.649143199997"/>
    <n v="149781526.85699901"/>
    <n v="16599016"/>
    <n v="165990160"/>
    <x v="2784"/>
    <n v="165990160"/>
    <x v="0"/>
  </r>
  <r>
    <n v="784"/>
    <n v="0.41094999999999998"/>
    <n v="165990140"/>
    <n v="1"/>
    <n v="20"/>
    <n v="13572.3943"/>
    <n v="11460624.4576999"/>
    <n v="16599014"/>
    <n v="165990140"/>
    <x v="2785"/>
    <n v="165990140"/>
    <x v="0"/>
  </r>
  <r>
    <n v="824"/>
    <n v="8.6248079999999998"/>
    <n v="165990500"/>
    <n v="13"/>
    <n v="25"/>
    <n v="76602.011939499906"/>
    <n v="240522389.66600001"/>
    <n v="16599050"/>
    <n v="165990500"/>
    <x v="2786"/>
    <n v="165990500"/>
    <x v="0"/>
  </r>
  <r>
    <n v="822"/>
    <n v="2.7272759999999998"/>
    <n v="165990480"/>
    <n v="2"/>
    <n v="27"/>
    <n v="43953.859891599997"/>
    <n v="76054760.315400004"/>
    <n v="16599048"/>
    <n v="165990480"/>
    <x v="2787"/>
    <n v="165990480"/>
    <x v="0"/>
  </r>
  <r>
    <n v="821"/>
    <n v="4.5032379999999996"/>
    <n v="165990470"/>
    <n v="26"/>
    <n v="14"/>
    <n v="51956.619004300002"/>
    <n v="125581106.114999"/>
    <n v="16599047"/>
    <n v="165990470"/>
    <x v="2788"/>
    <n v="165990470"/>
    <x v="0"/>
  </r>
  <r>
    <n v="818"/>
    <n v="2.7066620000000001"/>
    <n v="165990440"/>
    <n v="24"/>
    <n v="21"/>
    <n v="45670.225099199997"/>
    <n v="75482038.613800004"/>
    <n v="16599044"/>
    <n v="165990440"/>
    <x v="2789"/>
    <n v="165990440"/>
    <x v="0"/>
  </r>
  <r>
    <n v="819"/>
    <n v="0.975827"/>
    <n v="165990450"/>
    <n v="2"/>
    <n v="12"/>
    <n v="31845.837203800002"/>
    <n v="27213393.9584"/>
    <n v="16599045"/>
    <n v="165990450"/>
    <x v="2790"/>
    <n v="165990450"/>
    <x v="0"/>
  </r>
  <r>
    <n v="820"/>
    <n v="0.317079"/>
    <n v="165990460"/>
    <n v="0"/>
    <n v="3"/>
    <n v="13938.994631699999"/>
    <n v="8842467.9118300006"/>
    <n v="16599046"/>
    <n v="165990460"/>
    <x v="2791"/>
    <n v="165990460"/>
    <x v="0"/>
  </r>
  <r>
    <n v="771"/>
    <n v="3.6788090000000002"/>
    <n v="165990010"/>
    <n v="16"/>
    <n v="14"/>
    <n v="44459.587086400003"/>
    <n v="102592445.87899899"/>
    <n v="16599001"/>
    <n v="165990010"/>
    <x v="2792"/>
    <n v="165990010"/>
    <x v="0"/>
  </r>
  <r>
    <n v="796"/>
    <n v="6.8597190000000001"/>
    <n v="165990260"/>
    <n v="14"/>
    <n v="14"/>
    <n v="73621.958852700001"/>
    <n v="191312562.97499901"/>
    <n v="16599026"/>
    <n v="165990260"/>
    <x v="2793"/>
    <n v="165990260"/>
    <x v="0"/>
  </r>
  <r>
    <n v="793"/>
    <n v="7.0203309999999997"/>
    <n v="165990230"/>
    <n v="40"/>
    <n v="36"/>
    <n v="58123.266724100002"/>
    <n v="195787344.56200001"/>
    <n v="16599023"/>
    <n v="165990230"/>
    <x v="2794"/>
    <n v="165990230"/>
    <x v="0"/>
  </r>
  <r>
    <n v="795"/>
    <n v="3.5070739999999998"/>
    <n v="165990250"/>
    <n v="22"/>
    <n v="8"/>
    <n v="47981.144194799999"/>
    <n v="97809397.519999906"/>
    <n v="16599025"/>
    <n v="165990250"/>
    <x v="2795"/>
    <n v="165990250"/>
    <x v="0"/>
  </r>
  <r>
    <n v="801"/>
    <n v="3.0609220000000001"/>
    <n v="165990290"/>
    <n v="5"/>
    <n v="4"/>
    <n v="40173.714427799998"/>
    <n v="85367287.349000007"/>
    <n v="16599029"/>
    <n v="165990290"/>
    <x v="2796"/>
    <n v="165990290"/>
    <x v="0"/>
  </r>
  <r>
    <n v="797"/>
    <n v="2.6914370000000001"/>
    <n v="165990270"/>
    <n v="0"/>
    <n v="7"/>
    <n v="45320.238858899997"/>
    <n v="75061455.853400007"/>
    <n v="16599027"/>
    <n v="165990270"/>
    <x v="252"/>
    <n v="165990270"/>
    <x v="0"/>
  </r>
  <r>
    <n v="799"/>
    <n v="1.229311"/>
    <n v="165990280"/>
    <n v="8"/>
    <n v="15"/>
    <n v="33053.381389299997"/>
    <n v="34283757.848200001"/>
    <n v="16599028"/>
    <n v="165990280"/>
    <x v="251"/>
    <n v="165990280"/>
    <x v="0"/>
  </r>
  <r>
    <n v="794"/>
    <n v="3.6141169999999998"/>
    <n v="165990240"/>
    <n v="9"/>
    <n v="5"/>
    <n v="44810.591952499999"/>
    <n v="100792841.396"/>
    <n v="16599024"/>
    <n v="165990240"/>
    <x v="2797"/>
    <n v="165990240"/>
    <x v="0"/>
  </r>
  <r>
    <n v="826"/>
    <n v="1.39795"/>
    <n v="165990520"/>
    <n v="10"/>
    <n v="5"/>
    <n v="29678.247551799999"/>
    <n v="38986706.609200001"/>
    <n v="16599052"/>
    <n v="165990520"/>
    <x v="2798"/>
    <n v="165990520"/>
    <x v="0"/>
  </r>
  <r>
    <n v="772"/>
    <n v="5.7459480000000003"/>
    <n v="165990020"/>
    <n v="36"/>
    <n v="17"/>
    <n v="59331.105303900003"/>
    <n v="160241756.26100001"/>
    <n v="16599002"/>
    <n v="165990020"/>
    <x v="2799"/>
    <n v="165990020"/>
    <x v="0"/>
  </r>
  <r>
    <n v="892"/>
    <n v="4.796583"/>
    <n v="165991100"/>
    <n v="1"/>
    <n v="15"/>
    <n v="48265.980812200003"/>
    <n v="133763101.597"/>
    <n v="16599110"/>
    <n v="165991100"/>
    <x v="2800"/>
    <n v="165991100"/>
    <x v="0"/>
  </r>
  <r>
    <n v="891"/>
    <n v="5.4958489999999998"/>
    <n v="165991090"/>
    <n v="5"/>
    <n v="14"/>
    <n v="59468.1390894"/>
    <n v="153263321.32600001"/>
    <n v="16599109"/>
    <n v="165991090"/>
    <x v="2801"/>
    <n v="165991090"/>
    <x v="0"/>
  </r>
  <r>
    <n v="895"/>
    <n v="2.7873070000000002"/>
    <n v="165991130"/>
    <n v="10"/>
    <n v="28"/>
    <n v="45630.009308599998"/>
    <n v="77727631.827700004"/>
    <n v="16599113"/>
    <n v="165991130"/>
    <x v="2802"/>
    <n v="165991130"/>
    <x v="0"/>
  </r>
  <r>
    <n v="894"/>
    <n v="6.4903909999999998"/>
    <n v="165991120"/>
    <n v="13"/>
    <n v="22"/>
    <n v="56828.4887953"/>
    <n v="180993607.14399901"/>
    <n v="16599112"/>
    <n v="165991120"/>
    <x v="2803"/>
    <n v="165991120"/>
    <x v="0"/>
  </r>
  <r>
    <n v="893"/>
    <n v="1.8539399999999999"/>
    <n v="165991110"/>
    <n v="6"/>
    <n v="10"/>
    <n v="35539.137785999999"/>
    <n v="51699172.068000004"/>
    <n v="16599111"/>
    <n v="165991110"/>
    <x v="2804"/>
    <n v="165991110"/>
    <x v="0"/>
  </r>
  <r>
    <n v="774"/>
    <n v="1.0775330000000001"/>
    <n v="165990040"/>
    <n v="1"/>
    <n v="2"/>
    <n v="27888.82962"/>
    <n v="30049994.625700001"/>
    <n v="16599004"/>
    <n v="165990040"/>
    <x v="2805"/>
    <n v="165990040"/>
    <x v="0"/>
  </r>
  <r>
    <n v="775"/>
    <n v="5.3242839999999996"/>
    <n v="165990050"/>
    <n v="6"/>
    <n v="30"/>
    <n v="53514.7360577"/>
    <n v="148482452.66100001"/>
    <n v="16599005"/>
    <n v="165990050"/>
    <x v="2806"/>
    <n v="165990050"/>
    <x v="0"/>
  </r>
  <r>
    <n v="792"/>
    <n v="8.3941619999999997"/>
    <n v="165990220"/>
    <n v="9"/>
    <n v="20"/>
    <n v="80617.590066999997"/>
    <n v="234107701.77900001"/>
    <n v="16599022"/>
    <n v="165990220"/>
    <x v="2807"/>
    <n v="165990220"/>
    <x v="0"/>
  </r>
  <r>
    <n v="789"/>
    <n v="4.6810919999999996"/>
    <n v="165990190"/>
    <n v="1"/>
    <n v="19"/>
    <n v="51759.892667300002"/>
    <n v="130549540.318"/>
    <n v="16599019"/>
    <n v="165990190"/>
    <x v="2808"/>
    <n v="165990190"/>
    <x v="0"/>
  </r>
  <r>
    <n v="790"/>
    <n v="5.5201890000000002"/>
    <n v="165990200"/>
    <n v="6"/>
    <n v="13"/>
    <n v="50785.052619800001"/>
    <n v="153952184.132"/>
    <n v="16599020"/>
    <n v="165990200"/>
    <x v="2809"/>
    <n v="165990200"/>
    <x v="0"/>
  </r>
  <r>
    <n v="1439"/>
    <n v="4.8141809999999996"/>
    <n v="189990100"/>
    <n v="8"/>
    <n v="10"/>
    <n v="81617.306942099996"/>
    <n v="134239033.139"/>
    <n v="18999010"/>
    <n v="189990100"/>
    <x v="2810"/>
    <n v="189990100"/>
    <x v="0"/>
  </r>
  <r>
    <n v="1447"/>
    <n v="10.964687"/>
    <n v="189990180"/>
    <n v="27"/>
    <n v="33"/>
    <n v="83559.703122199906"/>
    <n v="305725665.05500001"/>
    <n v="18999018"/>
    <n v="189990180"/>
    <x v="2811"/>
    <n v="189990180"/>
    <x v="0"/>
  </r>
  <r>
    <n v="1444"/>
    <n v="16.888200999999999"/>
    <n v="189990150"/>
    <n v="30"/>
    <n v="51"/>
    <n v="99552.027966499998"/>
    <n v="470900450.755"/>
    <n v="18999015"/>
    <n v="189990150"/>
    <x v="2812"/>
    <n v="189990150"/>
    <x v="0"/>
  </r>
  <r>
    <n v="1446"/>
    <n v="6.4403459999999999"/>
    <n v="189990170"/>
    <n v="31"/>
    <n v="17"/>
    <n v="63045.263794899998"/>
    <n v="179574127.926"/>
    <n v="18999017"/>
    <n v="189990170"/>
    <x v="2813"/>
    <n v="189990170"/>
    <x v="0"/>
  </r>
  <r>
    <n v="781"/>
    <n v="7.2392969999999996"/>
    <n v="165990110"/>
    <n v="8"/>
    <n v="37"/>
    <n v="76763.458811699995"/>
    <n v="201897311.12799901"/>
    <n v="16599011"/>
    <n v="165990110"/>
    <x v="2814"/>
    <n v="165990110"/>
    <x v="0"/>
  </r>
  <r>
    <n v="783"/>
    <n v="1.08419"/>
    <n v="165990130"/>
    <n v="2"/>
    <n v="19"/>
    <n v="24615.838081999998"/>
    <n v="30236022.597100001"/>
    <n v="16599013"/>
    <n v="165990130"/>
    <x v="2815"/>
    <n v="165990130"/>
    <x v="0"/>
  </r>
  <r>
    <n v="780"/>
    <n v="0.23028799999999999"/>
    <n v="165990100"/>
    <n v="1"/>
    <n v="8"/>
    <n v="15474.7488808"/>
    <n v="6422236.0501800003"/>
    <n v="16599010"/>
    <n v="165990100"/>
    <x v="2816"/>
    <n v="1659901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2813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18">
        <item x="1312"/>
        <item x="1311"/>
        <item x="1309"/>
        <item x="1314"/>
        <item x="1313"/>
        <item x="1306"/>
        <item x="1140"/>
        <item x="1307"/>
        <item x="1308"/>
        <item x="418"/>
        <item x="436"/>
        <item x="426"/>
        <item x="417"/>
        <item x="1141"/>
        <item x="1225"/>
        <item x="1224"/>
        <item x="1227"/>
        <item x="427"/>
        <item x="1223"/>
        <item x="1226"/>
        <item x="1296"/>
        <item x="1316"/>
        <item x="1286"/>
        <item x="1295"/>
        <item x="1293"/>
        <item x="1292"/>
        <item x="1294"/>
        <item x="1291"/>
        <item x="1290"/>
        <item x="1299"/>
        <item x="1327"/>
        <item x="1333"/>
        <item x="1324"/>
        <item x="1323"/>
        <item x="1331"/>
        <item x="1310"/>
        <item x="1300"/>
        <item x="1325"/>
        <item x="1256"/>
        <item x="1349"/>
        <item x="1255"/>
        <item x="1254"/>
        <item x="1253"/>
        <item x="1298"/>
        <item x="1302"/>
        <item x="1269"/>
        <item x="1329"/>
        <item x="1268"/>
        <item x="1322"/>
        <item x="1301"/>
        <item x="1348"/>
        <item x="1259"/>
        <item x="1347"/>
        <item x="1338"/>
        <item x="1257"/>
        <item x="1346"/>
        <item x="1337"/>
        <item x="1342"/>
        <item x="1341"/>
        <item x="1343"/>
        <item x="1340"/>
        <item x="1328"/>
        <item x="1336"/>
        <item x="1326"/>
        <item x="1335"/>
        <item x="1330"/>
        <item x="1163"/>
        <item x="1332"/>
        <item x="1304"/>
        <item x="1305"/>
        <item x="1162"/>
        <item x="1220"/>
        <item x="1164"/>
        <item x="1453"/>
        <item x="1464"/>
        <item x="1461"/>
        <item x="1462"/>
        <item x="1458"/>
        <item x="1459"/>
        <item x="1270"/>
        <item x="1456"/>
        <item x="1457"/>
        <item x="1272"/>
        <item x="1271"/>
        <item x="1463"/>
        <item x="1334"/>
        <item x="1165"/>
        <item x="1273"/>
        <item x="1176"/>
        <item x="1174"/>
        <item x="1465"/>
        <item x="1460"/>
        <item x="1147"/>
        <item x="1200"/>
        <item x="1146"/>
        <item x="1153"/>
        <item x="1145"/>
        <item x="1233"/>
        <item x="1199"/>
        <item x="1206"/>
        <item x="1204"/>
        <item x="1234"/>
        <item x="1511"/>
        <item x="1229"/>
        <item x="1217"/>
        <item x="1201"/>
        <item x="1205"/>
        <item x="1216"/>
        <item x="1142"/>
        <item x="1143"/>
        <item x="1214"/>
        <item x="1213"/>
        <item x="1215"/>
        <item x="1150"/>
        <item x="1152"/>
        <item x="1151"/>
        <item x="1235"/>
        <item x="1149"/>
        <item x="1148"/>
        <item x="285"/>
        <item x="280"/>
        <item x="293"/>
        <item x="1958"/>
        <item x="1959"/>
        <item x="279"/>
        <item x="1426"/>
        <item x="1425"/>
        <item x="1394"/>
        <item x="1399"/>
        <item x="1423"/>
        <item x="1422"/>
        <item x="1397"/>
        <item x="1398"/>
        <item x="1117"/>
        <item x="441"/>
        <item x="1413"/>
        <item x="1396"/>
        <item x="274"/>
        <item x="1762"/>
        <item x="278"/>
        <item x="428"/>
        <item x="1409"/>
        <item x="1411"/>
        <item x="1410"/>
        <item x="1408"/>
        <item x="1417"/>
        <item x="1416"/>
        <item x="1400"/>
        <item x="1415"/>
        <item x="1414"/>
        <item x="1412"/>
        <item x="1110"/>
        <item x="1033"/>
        <item x="1034"/>
        <item x="1075"/>
        <item x="1076"/>
        <item x="271"/>
        <item x="1750"/>
        <item x="1759"/>
        <item x="1758"/>
        <item x="270"/>
        <item x="1760"/>
        <item x="272"/>
        <item x="404"/>
        <item x="1080"/>
        <item x="1088"/>
        <item x="1078"/>
        <item x="1081"/>
        <item x="1087"/>
        <item x="1040"/>
        <item x="402"/>
        <item x="401"/>
        <item x="1038"/>
        <item x="1114"/>
        <item x="1043"/>
        <item x="1041"/>
        <item x="1089"/>
        <item x="1086"/>
        <item x="1079"/>
        <item x="1042"/>
        <item x="1091"/>
        <item x="403"/>
        <item x="1090"/>
        <item x="1093"/>
        <item x="1039"/>
        <item x="1092"/>
        <item x="1083"/>
        <item x="1053"/>
        <item x="1052"/>
        <item x="1074"/>
        <item x="1061"/>
        <item x="1062"/>
        <item x="1058"/>
        <item x="1068"/>
        <item x="1060"/>
        <item x="1059"/>
        <item x="1069"/>
        <item x="1057"/>
        <item x="1063"/>
        <item x="898"/>
        <item x="1070"/>
        <item x="1071"/>
        <item x="1082"/>
        <item x="1046"/>
        <item x="1084"/>
        <item x="1073"/>
        <item x="1045"/>
        <item x="1044"/>
        <item x="1037"/>
        <item x="1036"/>
        <item x="1051"/>
        <item x="1108"/>
        <item x="1035"/>
        <item x="1054"/>
        <item x="1050"/>
        <item x="1049"/>
        <item x="1047"/>
        <item x="1105"/>
        <item x="1107"/>
        <item x="1055"/>
        <item x="1109"/>
        <item x="1048"/>
        <item x="1094"/>
        <item x="1111"/>
        <item x="1098"/>
        <item x="1101"/>
        <item x="1096"/>
        <item x="1097"/>
        <item x="1099"/>
        <item x="1102"/>
        <item x="1116"/>
        <item x="1104"/>
        <item x="1103"/>
        <item x="1100"/>
        <item x="1106"/>
        <item x="1113"/>
        <item x="1115"/>
        <item x="1112"/>
        <item x="1095"/>
        <item x="1280"/>
        <item x="1244"/>
        <item x="1281"/>
        <item x="1364"/>
        <item x="1282"/>
        <item x="1360"/>
        <item x="1354"/>
        <item x="1279"/>
        <item x="1395"/>
        <item x="1393"/>
        <item x="1418"/>
        <item x="1353"/>
        <item x="1436"/>
        <item x="1435"/>
        <item x="1246"/>
        <item x="1481"/>
        <item x="1276"/>
        <item x="1278"/>
        <item x="1491"/>
        <item x="1251"/>
        <item x="1473"/>
        <item x="1490"/>
        <item x="1238"/>
        <item x="1237"/>
        <item x="389"/>
        <item x="1315"/>
        <item x="1317"/>
        <item x="1236"/>
        <item x="1691"/>
        <item x="1770"/>
        <item x="1768"/>
        <item x="1690"/>
        <item x="1720"/>
        <item x="1686"/>
        <item x="1689"/>
        <item x="1771"/>
        <item x="1688"/>
        <item x="1695"/>
        <item x="1702"/>
        <item x="1700"/>
        <item x="1704"/>
        <item x="1701"/>
        <item x="1708"/>
        <item x="1745"/>
        <item x="1744"/>
        <item x="1767"/>
        <item x="1697"/>
        <item x="1698"/>
        <item x="1725"/>
        <item x="1711"/>
        <item x="1699"/>
        <item x="1749"/>
        <item x="1642"/>
        <item x="1684"/>
        <item x="1766"/>
        <item x="1643"/>
        <item x="1998"/>
        <item x="1999"/>
        <item x="1653"/>
        <item x="1693"/>
        <item x="2091"/>
        <item x="1651"/>
        <item x="1772"/>
        <item x="1683"/>
        <item x="2081"/>
        <item x="1652"/>
        <item x="2082"/>
        <item x="2085"/>
        <item x="1843"/>
        <item x="1997"/>
        <item x="1847"/>
        <item x="2019"/>
        <item x="2087"/>
        <item x="2083"/>
        <item x="2088"/>
        <item x="1842"/>
        <item x="1848"/>
        <item x="1902"/>
        <item x="2060"/>
        <item x="1904"/>
        <item x="2097"/>
        <item x="2024"/>
        <item x="2022"/>
        <item x="1850"/>
        <item x="2098"/>
        <item x="1849"/>
        <item x="2063"/>
        <item x="2061"/>
        <item x="2062"/>
        <item x="2058"/>
        <item x="2056"/>
        <item x="2059"/>
        <item x="2027"/>
        <item x="1910"/>
        <item x="1898"/>
        <item x="1899"/>
        <item x="1900"/>
        <item x="1903"/>
        <item x="1901"/>
        <item x="2042"/>
        <item x="2057"/>
        <item x="1897"/>
        <item x="2017"/>
        <item x="2018"/>
        <item x="1896"/>
        <item x="1912"/>
        <item x="1911"/>
        <item x="2047"/>
        <item x="2049"/>
        <item x="2044"/>
        <item x="2054"/>
        <item x="2055"/>
        <item x="2053"/>
        <item x="2052"/>
        <item x="2068"/>
        <item x="2041"/>
        <item x="2066"/>
        <item x="2065"/>
        <item x="2040"/>
        <item x="2064"/>
        <item x="2067"/>
        <item x="2069"/>
        <item x="2070"/>
        <item x="1884"/>
        <item x="1846"/>
        <item x="1845"/>
        <item x="1844"/>
        <item x="1906"/>
        <item x="1907"/>
        <item x="1909"/>
        <item x="2038"/>
        <item x="2039"/>
        <item x="2033"/>
        <item x="2034"/>
        <item x="1905"/>
        <item x="1908"/>
        <item x="2043"/>
        <item x="2045"/>
        <item x="2050"/>
        <item x="2048"/>
        <item x="1894"/>
        <item x="2016"/>
        <item x="1895"/>
        <item x="2046"/>
        <item x="2051"/>
        <item x="1891"/>
        <item x="2010"/>
        <item x="2011"/>
        <item x="2015"/>
        <item x="2009"/>
        <item x="2008"/>
        <item x="1890"/>
        <item x="1892"/>
        <item x="1889"/>
        <item x="2023"/>
        <item x="2025"/>
        <item x="2021"/>
        <item x="2020"/>
        <item x="2026"/>
        <item x="2000"/>
        <item x="2001"/>
        <item x="1893"/>
        <item x="1879"/>
        <item x="1888"/>
        <item x="2006"/>
        <item x="2002"/>
        <item x="2014"/>
        <item x="2012"/>
        <item x="2013"/>
        <item x="2007"/>
        <item x="2003"/>
        <item x="2005"/>
        <item x="2004"/>
        <item x="1644"/>
        <item x="1674"/>
        <item x="1878"/>
        <item x="1670"/>
        <item x="1673"/>
        <item x="1671"/>
        <item x="1672"/>
        <item x="1710"/>
        <item x="1664"/>
        <item x="1696"/>
        <item x="1969"/>
        <item x="1968"/>
        <item x="1666"/>
        <item x="1676"/>
        <item x="1668"/>
        <item x="1667"/>
        <item x="1669"/>
        <item x="1964"/>
        <item x="1963"/>
        <item x="1965"/>
        <item x="1967"/>
        <item x="1913"/>
        <item x="1931"/>
        <item x="1970"/>
        <item x="1966"/>
        <item x="1914"/>
        <item x="1991"/>
        <item x="1993"/>
        <item x="1989"/>
        <item x="1994"/>
        <item x="1990"/>
        <item x="1992"/>
        <item x="1988"/>
        <item x="1996"/>
        <item x="1995"/>
        <item x="1987"/>
        <item x="1921"/>
        <item x="1920"/>
        <item x="1922"/>
        <item x="1923"/>
        <item x="1919"/>
        <item x="1918"/>
        <item x="1915"/>
        <item x="1917"/>
        <item x="1938"/>
        <item x="1961"/>
        <item x="1950"/>
        <item x="1951"/>
        <item x="1952"/>
        <item x="1675"/>
        <item x="1765"/>
        <item x="1682"/>
        <item x="1681"/>
        <item x="1949"/>
        <item x="1948"/>
        <item x="1680"/>
        <item x="1916"/>
        <item x="1982"/>
        <item x="1984"/>
        <item x="1985"/>
        <item x="1974"/>
        <item x="1973"/>
        <item x="1928"/>
        <item x="1975"/>
        <item x="1983"/>
        <item x="1962"/>
        <item x="1960"/>
        <item x="1929"/>
        <item x="1971"/>
        <item x="1924"/>
        <item x="1881"/>
        <item x="1882"/>
        <item x="1880"/>
        <item x="286"/>
        <item x="1976"/>
        <item x="1986"/>
        <item x="1972"/>
        <item x="1977"/>
        <item x="287"/>
        <item x="1979"/>
        <item x="1980"/>
        <item x="1926"/>
        <item x="1954"/>
        <item x="1925"/>
        <item x="1955"/>
        <item x="1927"/>
        <item x="1937"/>
        <item x="1933"/>
        <item x="1932"/>
        <item x="1934"/>
        <item x="1947"/>
        <item x="1936"/>
        <item x="1946"/>
        <item x="1935"/>
        <item x="1945"/>
        <item x="1943"/>
        <item x="1942"/>
        <item x="273"/>
        <item x="1944"/>
        <item x="1940"/>
        <item x="275"/>
        <item x="276"/>
        <item x="1941"/>
        <item x="1939"/>
        <item x="277"/>
        <item x="1956"/>
        <item x="1957"/>
        <item x="1953"/>
        <item x="295"/>
        <item x="294"/>
        <item x="1930"/>
        <item x="1981"/>
        <item x="1978"/>
        <item x="281"/>
        <item x="1421"/>
        <item x="1355"/>
        <item x="1356"/>
        <item x="1424"/>
        <item x="1427"/>
        <item x="1665"/>
        <item x="1756"/>
        <item x="1764"/>
        <item x="1757"/>
        <item x="1679"/>
        <item x="1677"/>
        <item x="1678"/>
        <item x="1763"/>
        <item x="1726"/>
        <item x="1727"/>
        <item x="1743"/>
        <item x="1724"/>
        <item x="1747"/>
        <item x="1748"/>
        <item x="1742"/>
        <item x="1731"/>
        <item x="1728"/>
        <item x="1730"/>
        <item x="1755"/>
        <item x="1754"/>
        <item x="1715"/>
        <item x="1716"/>
        <item x="1707"/>
        <item x="1719"/>
        <item x="1705"/>
        <item x="1706"/>
        <item x="1736"/>
        <item x="1746"/>
        <item x="1729"/>
        <item x="1723"/>
        <item x="1709"/>
        <item x="1703"/>
        <item x="1717"/>
        <item x="257"/>
        <item x="1718"/>
        <item x="1712"/>
        <item x="258"/>
        <item x="1713"/>
        <item x="256"/>
        <item x="260"/>
        <item x="262"/>
        <item x="759"/>
        <item x="816"/>
        <item x="259"/>
        <item x="261"/>
        <item x="1687"/>
        <item x="255"/>
        <item x="1685"/>
        <item x="1714"/>
        <item x="801"/>
        <item x="825"/>
        <item x="800"/>
        <item x="822"/>
        <item x="824"/>
        <item x="823"/>
        <item x="814"/>
        <item x="804"/>
        <item x="802"/>
        <item x="803"/>
        <item x="839"/>
        <item x="851"/>
        <item x="849"/>
        <item x="840"/>
        <item x="815"/>
        <item x="845"/>
        <item x="841"/>
        <item x="853"/>
        <item x="843"/>
        <item x="846"/>
        <item x="860"/>
        <item x="844"/>
        <item x="907"/>
        <item x="752"/>
        <item x="753"/>
        <item x="808"/>
        <item x="775"/>
        <item x="862"/>
        <item x="852"/>
        <item x="810"/>
        <item x="856"/>
        <item x="855"/>
        <item x="854"/>
        <item x="861"/>
        <item x="842"/>
        <item x="838"/>
        <item x="850"/>
        <item x="859"/>
        <item x="858"/>
        <item x="857"/>
        <item x="970"/>
        <item x="971"/>
        <item x="754"/>
        <item x="771"/>
        <item x="973"/>
        <item x="263"/>
        <item x="965"/>
        <item x="957"/>
        <item x="972"/>
        <item x="761"/>
        <item x="974"/>
        <item x="760"/>
        <item x="264"/>
        <item x="762"/>
        <item x="975"/>
        <item x="1753"/>
        <item x="1722"/>
        <item x="1732"/>
        <item x="1751"/>
        <item x="1721"/>
        <item x="1761"/>
        <item x="1752"/>
        <item x="1741"/>
        <item x="1740"/>
        <item x="1738"/>
        <item x="1737"/>
        <item x="1733"/>
        <item x="1734"/>
        <item x="1735"/>
        <item x="1739"/>
        <item x="266"/>
        <item x="265"/>
        <item x="267"/>
        <item x="268"/>
        <item x="269"/>
        <item x="894"/>
        <item x="1077"/>
        <item x="987"/>
        <item x="893"/>
        <item x="895"/>
        <item x="960"/>
        <item x="988"/>
        <item x="961"/>
        <item x="963"/>
        <item x="962"/>
        <item x="969"/>
        <item x="968"/>
        <item x="981"/>
        <item x="966"/>
        <item x="1031"/>
        <item x="1032"/>
        <item x="958"/>
        <item x="967"/>
        <item x="976"/>
        <item x="985"/>
        <item x="959"/>
        <item x="892"/>
        <item x="890"/>
        <item x="891"/>
        <item x="1067"/>
        <item x="1072"/>
        <item x="1405"/>
        <item x="1392"/>
        <item x="1406"/>
        <item x="1402"/>
        <item x="1403"/>
        <item x="1483"/>
        <item x="1499"/>
        <item x="1498"/>
        <item x="1497"/>
        <item x="1494"/>
        <item x="1502"/>
        <item x="1482"/>
        <item x="1496"/>
        <item x="1500"/>
        <item x="1501"/>
        <item x="1484"/>
        <item x="1486"/>
        <item x="1485"/>
        <item x="1487"/>
        <item x="1495"/>
        <item x="282"/>
        <item x="1245"/>
        <item x="1493"/>
        <item x="283"/>
        <item x="315"/>
        <item x="284"/>
        <item x="291"/>
        <item x="2028"/>
        <item x="288"/>
        <item x="1883"/>
        <item x="292"/>
        <item x="2036"/>
        <item x="2035"/>
        <item x="1885"/>
        <item x="1886"/>
        <item x="1887"/>
        <item x="2031"/>
        <item x="2037"/>
        <item x="2032"/>
        <item x="2029"/>
        <item x="2030"/>
        <item x="2124"/>
        <item x="2107"/>
        <item x="2108"/>
        <item x="2144"/>
        <item x="2145"/>
        <item x="2143"/>
        <item x="2135"/>
        <item x="2138"/>
        <item x="2125"/>
        <item x="289"/>
        <item x="2139"/>
        <item x="2136"/>
        <item x="2137"/>
        <item x="2126"/>
        <item x="2133"/>
        <item x="2131"/>
        <item x="2134"/>
        <item x="2132"/>
        <item x="2129"/>
        <item x="318"/>
        <item x="290"/>
        <item x="1503"/>
        <item x="1504"/>
        <item x="1175"/>
        <item x="1615"/>
        <item x="1505"/>
        <item x="1188"/>
        <item x="1185"/>
        <item x="1488"/>
        <item x="1510"/>
        <item x="1508"/>
        <item x="1507"/>
        <item x="1506"/>
        <item x="1509"/>
        <item x="1611"/>
        <item x="1612"/>
        <item x="317"/>
        <item x="1617"/>
        <item x="1587"/>
        <item x="1584"/>
        <item x="1618"/>
        <item x="1583"/>
        <item x="1610"/>
        <item x="1609"/>
        <item x="1616"/>
        <item x="1619"/>
        <item x="1578"/>
        <item x="1154"/>
        <item x="1155"/>
        <item x="1604"/>
        <item x="1252"/>
        <item x="1156"/>
        <item x="1480"/>
        <item x="1606"/>
        <item x="1157"/>
        <item x="1158"/>
        <item x="1161"/>
        <item x="1247"/>
        <item x="1258"/>
        <item x="1466"/>
        <item x="1469"/>
        <item x="1471"/>
        <item x="1452"/>
        <item x="1468"/>
        <item x="1449"/>
        <item x="1439"/>
        <item x="1467"/>
        <item x="1470"/>
        <item x="1437"/>
        <item x="1438"/>
        <item x="1443"/>
        <item x="1442"/>
        <item x="1479"/>
        <item x="1450"/>
        <item x="1440"/>
        <item x="1441"/>
        <item x="1444"/>
        <item x="1594"/>
        <item x="1580"/>
        <item x="1605"/>
        <item x="1598"/>
        <item x="1597"/>
        <item x="1596"/>
        <item x="1595"/>
        <item x="1599"/>
        <item x="1579"/>
        <item x="1590"/>
        <item x="1607"/>
        <item x="1593"/>
        <item x="1602"/>
        <item x="1603"/>
        <item x="1601"/>
        <item x="1600"/>
        <item x="1591"/>
        <item x="1592"/>
        <item x="345"/>
        <item x="1588"/>
        <item x="2140"/>
        <item x="2141"/>
        <item x="330"/>
        <item x="316"/>
        <item x="329"/>
        <item x="328"/>
        <item x="327"/>
        <item x="2130"/>
        <item x="2142"/>
        <item x="2128"/>
        <item x="2127"/>
        <item x="1184"/>
        <item x="1183"/>
        <item x="1608"/>
        <item x="1167"/>
        <item x="1614"/>
        <item x="1613"/>
        <item x="1166"/>
        <item x="1446"/>
        <item x="1447"/>
        <item x="1445"/>
        <item x="1160"/>
        <item x="1159"/>
        <item x="1475"/>
        <item x="1454"/>
        <item x="1455"/>
        <item x="1451"/>
        <item x="1474"/>
        <item x="1448"/>
        <item x="1478"/>
        <item x="1476"/>
        <item x="1477"/>
        <item x="1178"/>
        <item x="1177"/>
        <item x="1186"/>
        <item x="1187"/>
        <item x="1182"/>
        <item x="1181"/>
        <item x="1537"/>
        <item x="1540"/>
        <item x="1539"/>
        <item x="1180"/>
        <item x="1189"/>
        <item x="1544"/>
        <item x="1191"/>
        <item x="1542"/>
        <item x="1582"/>
        <item x="1190"/>
        <item x="1179"/>
        <item x="1581"/>
        <item x="1586"/>
        <item x="1589"/>
        <item x="1621"/>
        <item x="1622"/>
        <item x="1248"/>
        <item x="1249"/>
        <item x="1284"/>
        <item x="1285"/>
        <item x="1283"/>
        <item x="1250"/>
        <item x="1267"/>
        <item x="1472"/>
        <item x="1274"/>
        <item x="1492"/>
        <item x="1275"/>
        <item x="1265"/>
        <item x="1432"/>
        <item x="1431"/>
        <item x="1433"/>
        <item x="1434"/>
        <item x="1264"/>
        <item x="1429"/>
        <item x="1428"/>
        <item x="1242"/>
        <item x="1243"/>
        <item x="1489"/>
        <item x="1277"/>
        <item x="1378"/>
        <item x="1358"/>
        <item x="1391"/>
        <item x="1377"/>
        <item x="1367"/>
        <item x="1359"/>
        <item x="1368"/>
        <item x="1361"/>
        <item x="1362"/>
        <item x="1390"/>
        <item x="1357"/>
        <item x="1401"/>
        <item x="1363"/>
        <item x="1420"/>
        <item x="1419"/>
        <item x="1351"/>
        <item x="1407"/>
        <item x="1404"/>
        <item x="438"/>
        <item x="437"/>
        <item x="1350"/>
        <item x="1352"/>
        <item x="430"/>
        <item x="440"/>
        <item x="439"/>
        <item x="432"/>
        <item x="429"/>
        <item x="431"/>
        <item x="1374"/>
        <item x="433"/>
        <item x="1381"/>
        <item x="1382"/>
        <item x="921"/>
        <item x="927"/>
        <item x="1085"/>
        <item x="993"/>
        <item x="926"/>
        <item x="1028"/>
        <item x="991"/>
        <item x="1025"/>
        <item x="1030"/>
        <item x="1026"/>
        <item x="994"/>
        <item x="1027"/>
        <item x="998"/>
        <item x="992"/>
        <item x="924"/>
        <item x="925"/>
        <item x="1056"/>
        <item x="923"/>
        <item x="1012"/>
        <item x="1017"/>
        <item x="1021"/>
        <item x="920"/>
        <item x="1066"/>
        <item x="1064"/>
        <item x="922"/>
        <item x="1065"/>
        <item x="1013"/>
        <item x="1011"/>
        <item x="1022"/>
        <item x="1015"/>
        <item x="1016"/>
        <item x="978"/>
        <item x="977"/>
        <item x="984"/>
        <item x="983"/>
        <item x="900"/>
        <item x="986"/>
        <item x="899"/>
        <item x="979"/>
        <item x="896"/>
        <item x="897"/>
        <item x="982"/>
        <item x="919"/>
        <item x="953"/>
        <item x="917"/>
        <item x="964"/>
        <item x="904"/>
        <item x="903"/>
        <item x="915"/>
        <item x="902"/>
        <item x="909"/>
        <item x="980"/>
        <item x="908"/>
        <item x="901"/>
        <item x="935"/>
        <item x="932"/>
        <item x="944"/>
        <item x="910"/>
        <item x="943"/>
        <item x="942"/>
        <item x="940"/>
        <item x="945"/>
        <item x="941"/>
        <item x="774"/>
        <item x="837"/>
        <item x="768"/>
        <item x="769"/>
        <item x="1019"/>
        <item x="1018"/>
        <item x="954"/>
        <item x="914"/>
        <item x="952"/>
        <item x="913"/>
        <item x="933"/>
        <item x="956"/>
        <item x="934"/>
        <item x="946"/>
        <item x="936"/>
        <item x="918"/>
        <item x="916"/>
        <item x="1020"/>
        <item x="989"/>
        <item x="1005"/>
        <item x="1008"/>
        <item x="906"/>
        <item x="937"/>
        <item x="948"/>
        <item x="939"/>
        <item x="955"/>
        <item x="951"/>
        <item x="912"/>
        <item x="999"/>
        <item x="997"/>
        <item x="1029"/>
        <item x="1003"/>
        <item x="995"/>
        <item x="1010"/>
        <item x="996"/>
        <item x="1023"/>
        <item x="1014"/>
        <item x="990"/>
        <item x="1000"/>
        <item x="1004"/>
        <item x="1024"/>
        <item x="1002"/>
        <item x="1001"/>
        <item x="1007"/>
        <item x="1373"/>
        <item x="1379"/>
        <item x="434"/>
        <item x="1380"/>
        <item x="435"/>
        <item x="400"/>
        <item x="1369"/>
        <item x="1375"/>
        <item x="1387"/>
        <item x="1371"/>
        <item x="1370"/>
        <item x="1366"/>
        <item x="1365"/>
        <item x="1385"/>
        <item x="1386"/>
        <item x="1383"/>
        <item x="1389"/>
        <item x="1372"/>
        <item x="1376"/>
        <item x="1384"/>
        <item x="1388"/>
        <item x="1261"/>
        <item x="1260"/>
        <item x="1266"/>
        <item x="1430"/>
        <item x="1263"/>
        <item x="1339"/>
        <item x="1345"/>
        <item x="1297"/>
        <item x="1287"/>
        <item x="1288"/>
        <item x="1344"/>
        <item x="1240"/>
        <item x="1239"/>
        <item x="1241"/>
        <item x="1303"/>
        <item x="1262"/>
        <item x="1321"/>
        <item x="1289"/>
        <item x="1319"/>
        <item x="1320"/>
        <item x="1318"/>
        <item x="388"/>
        <item x="883"/>
        <item x="884"/>
        <item x="886"/>
        <item x="881"/>
        <item x="889"/>
        <item x="888"/>
        <item x="867"/>
        <item x="880"/>
        <item x="866"/>
        <item x="864"/>
        <item x="879"/>
        <item x="887"/>
        <item x="766"/>
        <item x="885"/>
        <item x="767"/>
        <item x="780"/>
        <item x="765"/>
        <item x="1009"/>
        <item x="1006"/>
        <item x="911"/>
        <item x="905"/>
        <item x="950"/>
        <item x="778"/>
        <item x="777"/>
        <item x="776"/>
        <item x="949"/>
        <item x="878"/>
        <item x="871"/>
        <item x="877"/>
        <item x="764"/>
        <item x="799"/>
        <item x="758"/>
        <item x="772"/>
        <item x="779"/>
        <item x="876"/>
        <item x="797"/>
        <item x="763"/>
        <item x="870"/>
        <item x="865"/>
        <item x="872"/>
        <item x="873"/>
        <item x="874"/>
        <item x="930"/>
        <item x="938"/>
        <item x="929"/>
        <item x="928"/>
        <item x="947"/>
        <item x="773"/>
        <item x="931"/>
        <item x="828"/>
        <item x="835"/>
        <item x="770"/>
        <item x="829"/>
        <item x="833"/>
        <item x="834"/>
        <item x="832"/>
        <item x="836"/>
        <item x="809"/>
        <item x="847"/>
        <item x="806"/>
        <item x="812"/>
        <item x="811"/>
        <item x="848"/>
        <item x="819"/>
        <item x="805"/>
        <item x="807"/>
        <item x="826"/>
        <item x="827"/>
        <item x="813"/>
        <item x="821"/>
        <item x="830"/>
        <item x="817"/>
        <item x="818"/>
        <item x="820"/>
        <item x="574"/>
        <item x="572"/>
        <item x="573"/>
        <item x="791"/>
        <item x="792"/>
        <item x="742"/>
        <item x="790"/>
        <item x="556"/>
        <item x="554"/>
        <item x="553"/>
        <item x="599"/>
        <item x="555"/>
        <item x="602"/>
        <item x="744"/>
        <item x="743"/>
        <item x="745"/>
        <item x="185"/>
        <item x="604"/>
        <item x="592"/>
        <item x="254"/>
        <item x="253"/>
        <item x="571"/>
        <item x="575"/>
        <item x="626"/>
        <item x="597"/>
        <item x="628"/>
        <item x="627"/>
        <item x="595"/>
        <item x="594"/>
        <item x="593"/>
        <item x="596"/>
        <item x="184"/>
        <item x="171"/>
        <item x="182"/>
        <item x="583"/>
        <item x="584"/>
        <item x="170"/>
        <item x="603"/>
        <item x="598"/>
        <item x="612"/>
        <item x="611"/>
        <item x="614"/>
        <item x="621"/>
        <item x="610"/>
        <item x="613"/>
        <item x="561"/>
        <item x="794"/>
        <item x="560"/>
        <item x="781"/>
        <item x="559"/>
        <item x="622"/>
        <item x="625"/>
        <item x="624"/>
        <item x="615"/>
        <item x="623"/>
        <item x="608"/>
        <item x="549"/>
        <item x="548"/>
        <item x="547"/>
        <item x="609"/>
        <item x="617"/>
        <item x="591"/>
        <item x="589"/>
        <item x="544"/>
        <item x="543"/>
        <item x="546"/>
        <item x="605"/>
        <item x="545"/>
        <item x="600"/>
        <item x="590"/>
        <item x="601"/>
        <item x="618"/>
        <item x="619"/>
        <item x="607"/>
        <item x="616"/>
        <item x="606"/>
        <item x="620"/>
        <item x="747"/>
        <item x="756"/>
        <item x="831"/>
        <item x="757"/>
        <item x="746"/>
        <item x="795"/>
        <item x="786"/>
        <item x="796"/>
        <item x="798"/>
        <item x="789"/>
        <item x="785"/>
        <item x="784"/>
        <item x="782"/>
        <item x="783"/>
        <item x="793"/>
        <item x="788"/>
        <item x="755"/>
        <item x="568"/>
        <item x="787"/>
        <item x="875"/>
        <item x="750"/>
        <item x="748"/>
        <item x="749"/>
        <item x="570"/>
        <item x="569"/>
        <item x="751"/>
        <item x="863"/>
        <item x="387"/>
        <item x="868"/>
        <item x="882"/>
        <item x="869"/>
        <item x="386"/>
        <item x="577"/>
        <item x="578"/>
        <item x="727"/>
        <item x="737"/>
        <item x="194"/>
        <item x="200"/>
        <item x="197"/>
        <item x="191"/>
        <item x="192"/>
        <item x="204"/>
        <item x="193"/>
        <item x="202"/>
        <item x="187"/>
        <item x="195"/>
        <item x="186"/>
        <item x="199"/>
        <item x="201"/>
        <item x="203"/>
        <item x="196"/>
        <item x="161"/>
        <item x="167"/>
        <item x="166"/>
        <item x="466"/>
        <item x="473"/>
        <item x="475"/>
        <item x="474"/>
        <item x="484"/>
        <item x="487"/>
        <item x="460"/>
        <item x="499"/>
        <item x="478"/>
        <item x="452"/>
        <item x="459"/>
        <item x="485"/>
        <item x="458"/>
        <item x="479"/>
        <item x="497"/>
        <item x="498"/>
        <item x="508"/>
        <item x="505"/>
        <item x="500"/>
        <item x="17"/>
        <item x="476"/>
        <item x="483"/>
        <item x="481"/>
        <item x="480"/>
        <item x="477"/>
        <item x="10"/>
        <item x="128"/>
        <item x="20"/>
        <item x="9"/>
        <item x="482"/>
        <item x="19"/>
        <item x="157"/>
        <item x="140"/>
        <item x="129"/>
        <item x="142"/>
        <item x="141"/>
        <item x="130"/>
        <item x="160"/>
        <item x="131"/>
        <item x="153"/>
        <item x="154"/>
        <item x="155"/>
        <item x="34"/>
        <item x="33"/>
        <item x="156"/>
        <item x="149"/>
        <item x="18"/>
        <item x="11"/>
        <item x="168"/>
        <item x="2"/>
        <item x="1"/>
        <item x="117"/>
        <item x="21"/>
        <item x="30"/>
        <item x="35"/>
        <item x="108"/>
        <item x="113"/>
        <item x="32"/>
        <item x="90"/>
        <item x="91"/>
        <item x="112"/>
        <item x="152"/>
        <item x="29"/>
        <item x="146"/>
        <item x="28"/>
        <item x="143"/>
        <item x="147"/>
        <item x="139"/>
        <item x="138"/>
        <item x="151"/>
        <item x="150"/>
        <item x="148"/>
        <item x="144"/>
        <item x="26"/>
        <item x="27"/>
        <item x="31"/>
        <item x="115"/>
        <item x="114"/>
        <item x="119"/>
        <item x="116"/>
        <item x="81"/>
        <item x="80"/>
        <item x="107"/>
        <item x="106"/>
        <item x="89"/>
        <item x="111"/>
        <item x="92"/>
        <item x="118"/>
        <item x="110"/>
        <item x="100"/>
        <item x="99"/>
        <item x="98"/>
        <item x="83"/>
        <item x="88"/>
        <item x="96"/>
        <item x="103"/>
        <item x="105"/>
        <item x="109"/>
        <item x="104"/>
        <item x="102"/>
        <item x="97"/>
        <item x="101"/>
        <item x="72"/>
        <item x="71"/>
        <item x="95"/>
        <item x="94"/>
        <item x="84"/>
        <item x="93"/>
        <item x="82"/>
        <item x="3"/>
        <item x="62"/>
        <item x="4"/>
        <item x="79"/>
        <item x="73"/>
        <item x="74"/>
        <item x="75"/>
        <item x="78"/>
        <item x="77"/>
        <item x="85"/>
        <item x="87"/>
        <item x="86"/>
        <item x="7"/>
        <item x="6"/>
        <item x="5"/>
        <item x="37"/>
        <item x="57"/>
        <item x="54"/>
        <item x="38"/>
        <item x="0"/>
        <item x="8"/>
        <item x="39"/>
        <item x="36"/>
        <item x="55"/>
        <item x="51"/>
        <item x="56"/>
        <item x="40"/>
        <item x="63"/>
        <item x="53"/>
        <item x="42"/>
        <item x="43"/>
        <item x="64"/>
        <item x="59"/>
        <item x="58"/>
        <item x="50"/>
        <item x="46"/>
        <item x="41"/>
        <item x="48"/>
        <item x="49"/>
        <item x="47"/>
        <item x="60"/>
        <item x="44"/>
        <item x="69"/>
        <item x="68"/>
        <item x="66"/>
        <item x="67"/>
        <item x="70"/>
        <item x="65"/>
        <item x="52"/>
        <item x="24"/>
        <item x="145"/>
        <item x="137"/>
        <item x="76"/>
        <item x="25"/>
        <item x="159"/>
        <item x="127"/>
        <item x="126"/>
        <item x="123"/>
        <item x="122"/>
        <item x="124"/>
        <item x="158"/>
        <item x="136"/>
        <item x="125"/>
        <item x="132"/>
        <item x="133"/>
        <item x="121"/>
        <item x="135"/>
        <item x="134"/>
        <item x="61"/>
        <item x="45"/>
        <item x="23"/>
        <item x="22"/>
        <item x="120"/>
        <item x="1627"/>
        <item x="2221"/>
        <item x="2263"/>
        <item x="1626"/>
        <item x="2262"/>
        <item x="2236"/>
        <item x="2223"/>
        <item x="2229"/>
        <item x="2272"/>
        <item x="2224"/>
        <item x="2271"/>
        <item x="1638"/>
        <item x="2250"/>
        <item x="2251"/>
        <item x="1636"/>
        <item x="2258"/>
        <item x="2245"/>
        <item x="2246"/>
        <item x="2254"/>
        <item x="2255"/>
        <item x="2253"/>
        <item x="2256"/>
        <item x="2075"/>
        <item x="1635"/>
        <item x="1632"/>
        <item x="1629"/>
        <item x="2240"/>
        <item x="2242"/>
        <item x="2248"/>
        <item x="2249"/>
        <item x="2247"/>
        <item x="1634"/>
        <item x="2230"/>
        <item x="2237"/>
        <item x="2222"/>
        <item x="2261"/>
        <item x="2241"/>
        <item x="2243"/>
        <item x="2239"/>
        <item x="2244"/>
        <item x="180"/>
        <item x="1790"/>
        <item x="181"/>
        <item x="225"/>
        <item x="224"/>
        <item x="230"/>
        <item x="1786"/>
        <item x="175"/>
        <item x="174"/>
        <item x="229"/>
        <item x="223"/>
        <item x="1777"/>
        <item x="1796"/>
        <item x="1798"/>
        <item x="1799"/>
        <item x="1797"/>
        <item x="1778"/>
        <item x="1779"/>
        <item x="1838"/>
        <item x="1780"/>
        <item x="1628"/>
        <item x="1781"/>
        <item x="1784"/>
        <item x="1795"/>
        <item x="1831"/>
        <item x="1806"/>
        <item x="1782"/>
        <item x="1835"/>
        <item x="1833"/>
        <item x="1832"/>
        <item x="1836"/>
        <item x="1834"/>
        <item x="1811"/>
        <item x="1789"/>
        <item x="1823"/>
        <item x="1812"/>
        <item x="1819"/>
        <item x="1805"/>
        <item x="1822"/>
        <item x="1807"/>
        <item x="1813"/>
        <item x="1837"/>
        <item x="1826"/>
        <item x="1803"/>
        <item x="1829"/>
        <item x="1804"/>
        <item x="1815"/>
        <item x="1824"/>
        <item x="1825"/>
        <item x="1814"/>
        <item x="1816"/>
        <item x="1817"/>
        <item x="1809"/>
        <item x="1810"/>
        <item x="1818"/>
        <item x="1820"/>
        <item x="1821"/>
        <item x="1802"/>
        <item x="1631"/>
        <item x="1801"/>
        <item x="1808"/>
        <item x="1800"/>
        <item x="1827"/>
        <item x="1630"/>
        <item x="1787"/>
        <item x="1783"/>
        <item x="1828"/>
        <item x="1785"/>
        <item x="1830"/>
        <item x="1656"/>
        <item x="1654"/>
        <item x="1694"/>
        <item x="1655"/>
        <item x="1788"/>
        <item x="1657"/>
        <item x="1769"/>
        <item x="1658"/>
        <item x="1648"/>
        <item x="1661"/>
        <item x="1774"/>
        <item x="1775"/>
        <item x="1776"/>
        <item x="1633"/>
        <item x="1662"/>
        <item x="1649"/>
        <item x="1650"/>
        <item x="1659"/>
        <item x="1773"/>
        <item x="1660"/>
        <item x="1637"/>
        <item x="2074"/>
        <item x="2092"/>
        <item x="177"/>
        <item x="178"/>
        <item x="176"/>
        <item x="179"/>
        <item x="227"/>
        <item x="226"/>
        <item x="1792"/>
        <item x="228"/>
        <item x="1647"/>
        <item x="1645"/>
        <item x="1646"/>
        <item x="1692"/>
        <item x="1794"/>
        <item x="1791"/>
        <item x="1793"/>
        <item x="299"/>
        <item x="1169"/>
        <item x="1572"/>
        <item x="1620"/>
        <item x="1192"/>
        <item x="1170"/>
        <item x="1172"/>
        <item x="1568"/>
        <item x="1569"/>
        <item x="1171"/>
        <item x="1575"/>
        <item x="1573"/>
        <item x="1574"/>
        <item x="1571"/>
        <item x="1562"/>
        <item x="1561"/>
        <item x="1520"/>
        <item x="1570"/>
        <item x="1530"/>
        <item x="1567"/>
        <item x="1519"/>
        <item x="1560"/>
        <item x="1564"/>
        <item x="1543"/>
        <item x="1517"/>
        <item x="1518"/>
        <item x="1541"/>
        <item x="1536"/>
        <item x="1531"/>
        <item x="1529"/>
        <item x="1538"/>
        <item x="1555"/>
        <item x="351"/>
        <item x="2562"/>
        <item x="360"/>
        <item x="313"/>
        <item x="2554"/>
        <item x="2555"/>
        <item x="2556"/>
        <item x="361"/>
        <item x="2309"/>
        <item x="357"/>
        <item x="359"/>
        <item x="1522"/>
        <item x="1521"/>
        <item x="1558"/>
        <item x="1557"/>
        <item x="1566"/>
        <item x="1577"/>
        <item x="1576"/>
        <item x="1516"/>
        <item x="1523"/>
        <item x="1515"/>
        <item x="1524"/>
        <item x="1553"/>
        <item x="1563"/>
        <item x="1565"/>
        <item x="1525"/>
        <item x="1547"/>
        <item x="1528"/>
        <item x="1554"/>
        <item x="1548"/>
        <item x="1556"/>
        <item x="1559"/>
        <item x="1550"/>
        <item x="1549"/>
        <item x="1551"/>
        <item x="2544"/>
        <item x="2559"/>
        <item x="2543"/>
        <item x="2565"/>
        <item x="2566"/>
        <item x="2569"/>
        <item x="2567"/>
        <item x="2571"/>
        <item x="2568"/>
        <item x="2570"/>
        <item x="2549"/>
        <item x="2547"/>
        <item x="2533"/>
        <item x="2548"/>
        <item x="2550"/>
        <item x="2532"/>
        <item x="2585"/>
        <item x="2534"/>
        <item x="2573"/>
        <item x="334"/>
        <item x="2541"/>
        <item x="2553"/>
        <item x="2552"/>
        <item x="2579"/>
        <item x="333"/>
        <item x="2542"/>
        <item x="2531"/>
        <item x="2530"/>
        <item x="2589"/>
        <item x="2300"/>
        <item x="2590"/>
        <item x="2588"/>
        <item x="2292"/>
        <item x="2285"/>
        <item x="2286"/>
        <item x="2596"/>
        <item x="2609"/>
        <item x="2608"/>
        <item x="2287"/>
        <item x="2479"/>
        <item x="2288"/>
        <item x="2595"/>
        <item x="2289"/>
        <item x="14"/>
        <item x="15"/>
        <item x="2477"/>
        <item x="2474"/>
        <item x="2475"/>
        <item x="2290"/>
        <item x="2283"/>
        <item x="2329"/>
        <item x="2312"/>
        <item x="2311"/>
        <item x="2314"/>
        <item x="2315"/>
        <item x="2313"/>
        <item x="2351"/>
        <item x="2347"/>
        <item x="246"/>
        <item x="2350"/>
        <item x="2349"/>
        <item x="12"/>
        <item x="2348"/>
        <item x="2318"/>
        <item x="2473"/>
        <item x="2353"/>
        <item x="2352"/>
        <item x="2472"/>
        <item x="2317"/>
        <item x="16"/>
        <item x="13"/>
        <item x="2316"/>
        <item x="1532"/>
        <item x="1533"/>
        <item x="1534"/>
        <item x="1527"/>
        <item x="1526"/>
        <item x="1535"/>
        <item x="1512"/>
        <item x="1514"/>
        <item x="446"/>
        <item x="443"/>
        <item x="1513"/>
        <item x="1546"/>
        <item x="1545"/>
        <item x="1552"/>
        <item x="447"/>
        <item x="448"/>
        <item x="445"/>
        <item x="298"/>
        <item x="1139"/>
        <item x="297"/>
        <item x="296"/>
        <item x="1137"/>
        <item x="346"/>
        <item x="2360"/>
        <item x="2398"/>
        <item x="2392"/>
        <item x="242"/>
        <item x="241"/>
        <item x="1136"/>
        <item x="1138"/>
        <item x="243"/>
        <item x="1121"/>
        <item x="245"/>
        <item x="244"/>
        <item x="1125"/>
        <item x="1124"/>
        <item x="1122"/>
        <item x="1126"/>
        <item x="1135"/>
        <item x="1123"/>
        <item x="2368"/>
        <item x="2367"/>
        <item x="2369"/>
        <item x="2373"/>
        <item x="2372"/>
        <item x="2446"/>
        <item x="2445"/>
        <item x="2447"/>
        <item x="2444"/>
        <item x="2430"/>
        <item x="2358"/>
        <item x="2359"/>
        <item x="2401"/>
        <item x="2366"/>
        <item x="2305"/>
        <item x="2307"/>
        <item x="2362"/>
        <item x="2363"/>
        <item x="2399"/>
        <item x="2400"/>
        <item x="2364"/>
        <item x="2361"/>
        <item x="2393"/>
        <item x="2394"/>
        <item x="2365"/>
        <item x="2381"/>
        <item x="2382"/>
        <item x="2383"/>
        <item x="2389"/>
        <item x="2384"/>
        <item x="2385"/>
        <item x="2387"/>
        <item x="2386"/>
        <item x="2355"/>
        <item x="2388"/>
        <item x="2374"/>
        <item x="2414"/>
        <item x="2376"/>
        <item x="2380"/>
        <item x="2375"/>
        <item x="2406"/>
        <item x="2405"/>
        <item x="2407"/>
        <item x="2402"/>
        <item x="2357"/>
        <item x="2356"/>
        <item x="2310"/>
        <item x="2529"/>
        <item x="2303"/>
        <item x="2572"/>
        <item x="2304"/>
        <item x="2308"/>
        <item x="2546"/>
        <item x="2545"/>
        <item x="2336"/>
        <item x="2528"/>
        <item x="2515"/>
        <item x="2335"/>
        <item x="2337"/>
        <item x="2301"/>
        <item x="2299"/>
        <item x="2527"/>
        <item x="2514"/>
        <item x="2483"/>
        <item x="2284"/>
        <item x="2482"/>
        <item x="2481"/>
        <item x="2319"/>
        <item x="2417"/>
        <item x="2339"/>
        <item x="2354"/>
        <item x="2321"/>
        <item x="2320"/>
        <item x="2322"/>
        <item x="2323"/>
        <item x="2476"/>
        <item x="2330"/>
        <item x="2478"/>
        <item x="2480"/>
        <item x="2496"/>
        <item x="2490"/>
        <item x="2510"/>
        <item x="2328"/>
        <item x="2491"/>
        <item x="2441"/>
        <item x="2448"/>
        <item x="2440"/>
        <item x="2469"/>
        <item x="2468"/>
        <item x="2433"/>
        <item x="2431"/>
        <item x="2432"/>
        <item x="2471"/>
        <item x="2434"/>
        <item x="2435"/>
        <item x="2470"/>
        <item x="2453"/>
        <item x="2467"/>
        <item x="2443"/>
        <item x="2338"/>
        <item x="2516"/>
        <item x="2517"/>
        <item x="2457"/>
        <item x="2342"/>
        <item x="2340"/>
        <item x="2519"/>
        <item x="2521"/>
        <item x="2341"/>
        <item x="2523"/>
        <item x="2522"/>
        <item x="2525"/>
        <item x="2518"/>
        <item x="2520"/>
        <item x="2512"/>
        <item x="2511"/>
        <item x="2513"/>
        <item x="2485"/>
        <item x="2484"/>
        <item x="2486"/>
        <item x="2487"/>
        <item x="2526"/>
        <item x="2332"/>
        <item x="2524"/>
        <item x="2333"/>
        <item x="2466"/>
        <item x="2450"/>
        <item x="2418"/>
        <item x="2428"/>
        <item x="2378"/>
        <item x="2449"/>
        <item x="2379"/>
        <item x="2429"/>
        <item x="2331"/>
        <item x="2345"/>
        <item x="2343"/>
        <item x="2460"/>
        <item x="2437"/>
        <item x="2454"/>
        <item x="2436"/>
        <item x="2439"/>
        <item x="2459"/>
        <item x="2463"/>
        <item x="2455"/>
        <item x="2458"/>
        <item x="2462"/>
        <item x="2456"/>
        <item x="2461"/>
        <item x="2465"/>
        <item x="2438"/>
        <item x="2442"/>
        <item x="2451"/>
        <item x="2464"/>
        <item x="2452"/>
        <item x="2370"/>
        <item x="2416"/>
        <item x="2409"/>
        <item x="2425"/>
        <item x="2415"/>
        <item x="2413"/>
        <item x="2377"/>
        <item x="2371"/>
        <item x="2424"/>
        <item x="2423"/>
        <item x="2408"/>
        <item x="2411"/>
        <item x="2403"/>
        <item x="2404"/>
        <item x="2412"/>
        <item x="2325"/>
        <item x="2326"/>
        <item x="2410"/>
        <item x="2419"/>
        <item x="2334"/>
        <item x="2346"/>
        <item x="2344"/>
        <item x="2426"/>
        <item x="2427"/>
        <item x="2420"/>
        <item x="2421"/>
        <item x="2422"/>
        <item x="2324"/>
        <item x="2327"/>
        <item x="2494"/>
        <item x="2489"/>
        <item x="2502"/>
        <item x="2501"/>
        <item x="2488"/>
        <item x="2507"/>
        <item x="2506"/>
        <item x="2500"/>
        <item x="2505"/>
        <item x="2498"/>
        <item x="2499"/>
        <item x="2508"/>
        <item x="2503"/>
        <item x="2504"/>
        <item x="2509"/>
        <item x="2493"/>
        <item x="2492"/>
        <item x="2495"/>
        <item x="2497"/>
        <item x="305"/>
        <item x="304"/>
        <item x="314"/>
        <item x="300"/>
        <item x="306"/>
        <item x="303"/>
        <item x="302"/>
        <item x="2551"/>
        <item x="2564"/>
        <item x="366"/>
        <item x="301"/>
        <item x="2390"/>
        <item x="2391"/>
        <item x="2395"/>
        <item x="2397"/>
        <item x="2396"/>
        <item x="358"/>
        <item x="2558"/>
        <item x="2561"/>
        <item x="2560"/>
        <item x="2557"/>
        <item x="2306"/>
        <item x="2563"/>
        <item x="2792"/>
        <item x="2799"/>
        <item x="2776"/>
        <item x="2805"/>
        <item x="2806"/>
        <item x="2618"/>
        <item x="2635"/>
        <item x="2777"/>
        <item x="2630"/>
        <item x="2816"/>
        <item x="2814"/>
        <item x="2627"/>
        <item x="2815"/>
        <item x="2785"/>
        <item x="2634"/>
        <item x="2784"/>
        <item x="2783"/>
        <item x="2781"/>
        <item x="2808"/>
        <item x="2809"/>
        <item x="2780"/>
        <item x="2807"/>
        <item x="2794"/>
        <item x="2797"/>
        <item x="2795"/>
        <item x="2793"/>
        <item x="252"/>
        <item x="251"/>
        <item x="2796"/>
        <item x="250"/>
        <item x="247"/>
        <item x="2274"/>
        <item x="2269"/>
        <item x="2276"/>
        <item x="2270"/>
        <item x="2275"/>
        <item x="2233"/>
        <item x="2234"/>
        <item x="239"/>
        <item x="240"/>
        <item x="231"/>
        <item x="356"/>
        <item x="232"/>
        <item x="2789"/>
        <item x="2790"/>
        <item x="2791"/>
        <item x="2788"/>
        <item x="2787"/>
        <item x="2772"/>
        <item x="2786"/>
        <item x="2782"/>
        <item x="2798"/>
        <item x="2773"/>
        <item x="2774"/>
        <item x="249"/>
        <item x="2282"/>
        <item x="2273"/>
        <item x="2278"/>
        <item x="2279"/>
        <item x="2238"/>
        <item x="235"/>
        <item x="2235"/>
        <item x="2277"/>
        <item x="2281"/>
        <item x="248"/>
        <item x="2280"/>
        <item x="233"/>
        <item x="234"/>
        <item x="2264"/>
        <item x="1641"/>
        <item x="2265"/>
        <item x="2266"/>
        <item x="2267"/>
        <item x="2232"/>
        <item x="2268"/>
        <item x="2231"/>
        <item x="2257"/>
        <item x="2260"/>
        <item x="2226"/>
        <item x="1640"/>
        <item x="2227"/>
        <item x="2225"/>
        <item x="2228"/>
        <item x="1639"/>
        <item x="2105"/>
        <item x="2252"/>
        <item x="2259"/>
        <item x="321"/>
        <item x="322"/>
        <item x="2199"/>
        <item x="2214"/>
        <item x="2219"/>
        <item x="319"/>
        <item x="320"/>
        <item x="325"/>
        <item x="2684"/>
        <item x="238"/>
        <item x="237"/>
        <item x="2696"/>
        <item x="2688"/>
        <item x="2617"/>
        <item x="236"/>
        <item x="2687"/>
        <item x="2686"/>
        <item x="2619"/>
        <item x="2779"/>
        <item x="2778"/>
        <item x="2775"/>
        <item x="2801"/>
        <item x="2800"/>
        <item x="2804"/>
        <item x="2803"/>
        <item x="2802"/>
        <item x="2631"/>
        <item x="2625"/>
        <item x="2624"/>
        <item x="2623"/>
        <item x="2645"/>
        <item x="2647"/>
        <item x="2771"/>
        <item x="2770"/>
        <item x="2713"/>
        <item x="2716"/>
        <item x="2682"/>
        <item x="2703"/>
        <item x="2676"/>
        <item x="2705"/>
        <item x="2702"/>
        <item x="2707"/>
        <item x="2681"/>
        <item x="2712"/>
        <item x="2711"/>
        <item x="2692"/>
        <item x="2691"/>
        <item x="2704"/>
        <item x="2701"/>
        <item x="2700"/>
        <item x="2690"/>
        <item x="2697"/>
        <item x="2665"/>
        <item x="2709"/>
        <item x="2694"/>
        <item x="2708"/>
        <item x="2695"/>
        <item x="2664"/>
        <item x="2670"/>
        <item x="2693"/>
        <item x="2678"/>
        <item x="2710"/>
        <item x="2714"/>
        <item x="2679"/>
        <item x="2683"/>
        <item x="2674"/>
        <item x="2698"/>
        <item x="2699"/>
        <item x="2668"/>
        <item x="2672"/>
        <item x="2673"/>
        <item x="2706"/>
        <item x="2677"/>
        <item x="2680"/>
        <item x="2715"/>
        <item x="2669"/>
        <item x="2689"/>
        <item x="2667"/>
        <item x="2685"/>
        <item x="2666"/>
        <item x="2675"/>
        <item x="2671"/>
        <item x="2101"/>
        <item x="2102"/>
        <item x="2100"/>
        <item x="2099"/>
        <item x="2094"/>
        <item x="2104"/>
        <item x="2093"/>
        <item x="2095"/>
        <item x="1851"/>
        <item x="2103"/>
        <item x="1853"/>
        <item x="1852"/>
        <item x="2084"/>
        <item x="2079"/>
        <item x="2089"/>
        <item x="2080"/>
        <item x="2073"/>
        <item x="2090"/>
        <item x="2106"/>
        <item x="1841"/>
        <item x="1839"/>
        <item x="1840"/>
        <item x="2076"/>
        <item x="2086"/>
        <item x="2077"/>
        <item x="2078"/>
        <item x="1663"/>
        <item x="2211"/>
        <item x="2191"/>
        <item x="2192"/>
        <item x="2194"/>
        <item x="2193"/>
        <item x="2196"/>
        <item x="2215"/>
        <item x="2218"/>
        <item x="2200"/>
        <item x="2216"/>
        <item x="2195"/>
        <item x="2204"/>
        <item x="2201"/>
        <item x="2202"/>
        <item x="2207"/>
        <item x="2206"/>
        <item x="2152"/>
        <item x="2158"/>
        <item x="2148"/>
        <item x="2159"/>
        <item x="2149"/>
        <item x="2160"/>
        <item x="2205"/>
        <item x="1866"/>
        <item x="2208"/>
        <item x="1857"/>
        <item x="2096"/>
        <item x="1862"/>
        <item x="1858"/>
        <item x="1859"/>
        <item x="2072"/>
        <item x="1864"/>
        <item x="1865"/>
        <item x="1854"/>
        <item x="1856"/>
        <item x="1860"/>
        <item x="1855"/>
        <item x="1863"/>
        <item x="1861"/>
        <item x="2161"/>
        <item x="2162"/>
        <item x="2071"/>
        <item x="1868"/>
        <item x="2169"/>
        <item x="2163"/>
        <item x="2167"/>
        <item x="2170"/>
        <item x="1867"/>
        <item x="2168"/>
        <item x="2150"/>
        <item x="2166"/>
        <item x="2151"/>
        <item x="2153"/>
        <item x="2164"/>
        <item x="2165"/>
        <item x="2171"/>
        <item x="1875"/>
        <item x="2174"/>
        <item x="2175"/>
        <item x="2154"/>
        <item x="2172"/>
        <item x="2173"/>
        <item x="2157"/>
        <item x="2111"/>
        <item x="326"/>
        <item x="323"/>
        <item x="324"/>
        <item x="1874"/>
        <item x="2220"/>
        <item x="2212"/>
        <item x="2213"/>
        <item x="1873"/>
        <item x="2197"/>
        <item x="2217"/>
        <item x="1871"/>
        <item x="2177"/>
        <item x="2110"/>
        <item x="1872"/>
        <item x="2155"/>
        <item x="2156"/>
        <item x="1876"/>
        <item x="2176"/>
        <item x="2203"/>
        <item x="1869"/>
        <item x="2210"/>
        <item x="2198"/>
        <item x="2209"/>
        <item x="1870"/>
        <item x="1209"/>
        <item x="1198"/>
        <item x="1208"/>
        <item x="1210"/>
        <item x="1211"/>
        <item x="1196"/>
        <item x="1212"/>
        <item x="1195"/>
        <item x="1231"/>
        <item x="1168"/>
        <item x="1197"/>
        <item x="1144"/>
        <item x="1230"/>
        <item x="1232"/>
        <item x="1173"/>
        <item x="420"/>
        <item x="444"/>
        <item x="421"/>
        <item x="1134"/>
        <item x="1128"/>
        <item x="1132"/>
        <item x="1133"/>
        <item x="380"/>
        <item x="1120"/>
        <item x="1131"/>
        <item x="1119"/>
        <item x="716"/>
        <item x="728"/>
        <item x="422"/>
        <item x="442"/>
        <item x="739"/>
        <item x="423"/>
        <item x="1222"/>
        <item x="1221"/>
        <item x="424"/>
        <item x="425"/>
        <item x="1202"/>
        <item x="1203"/>
        <item x="1228"/>
        <item x="1219"/>
        <item x="1218"/>
        <item x="649"/>
        <item x="733"/>
        <item x="650"/>
        <item x="735"/>
        <item x="648"/>
        <item x="734"/>
        <item x="411"/>
        <item x="410"/>
        <item x="1194"/>
        <item x="409"/>
        <item x="1193"/>
        <item x="408"/>
        <item x="1207"/>
        <item x="689"/>
        <item x="696"/>
        <item x="697"/>
        <item x="690"/>
        <item x="692"/>
        <item x="715"/>
        <item x="693"/>
        <item x="691"/>
        <item x="412"/>
        <item x="407"/>
        <item x="639"/>
        <item x="637"/>
        <item x="636"/>
        <item x="720"/>
        <item x="721"/>
        <item x="724"/>
        <item x="723"/>
        <item x="736"/>
        <item x="732"/>
        <item x="725"/>
        <item x="741"/>
        <item x="726"/>
        <item x="722"/>
        <item x="731"/>
        <item x="730"/>
        <item x="729"/>
        <item x="740"/>
        <item x="738"/>
        <item x="629"/>
        <item x="630"/>
        <item x="631"/>
        <item x="719"/>
        <item x="718"/>
        <item x="645"/>
        <item x="644"/>
        <item x="717"/>
        <item x="646"/>
        <item x="705"/>
        <item x="647"/>
        <item x="704"/>
        <item x="706"/>
        <item x="640"/>
        <item x="695"/>
        <item x="711"/>
        <item x="686"/>
        <item x="710"/>
        <item x="709"/>
        <item x="642"/>
        <item x="687"/>
        <item x="703"/>
        <item x="712"/>
        <item x="707"/>
        <item x="708"/>
        <item x="562"/>
        <item x="588"/>
        <item x="542"/>
        <item x="563"/>
        <item x="565"/>
        <item x="564"/>
        <item x="567"/>
        <item x="638"/>
        <item x="684"/>
        <item x="550"/>
        <item x="582"/>
        <item x="581"/>
        <item x="580"/>
        <item x="585"/>
        <item x="557"/>
        <item x="566"/>
        <item x="558"/>
        <item x="632"/>
        <item x="635"/>
        <item x="685"/>
        <item x="209"/>
        <item x="212"/>
        <item x="211"/>
        <item x="215"/>
        <item x="189"/>
        <item x="173"/>
        <item x="188"/>
        <item x="169"/>
        <item x="172"/>
        <item x="579"/>
        <item x="374"/>
        <item x="207"/>
        <item x="208"/>
        <item x="221"/>
        <item x="220"/>
        <item x="210"/>
        <item x="206"/>
        <item x="216"/>
        <item x="222"/>
        <item x="218"/>
        <item x="219"/>
        <item x="214"/>
        <item x="213"/>
        <item x="217"/>
        <item x="552"/>
        <item x="551"/>
        <item x="587"/>
        <item x="654"/>
        <item x="664"/>
        <item x="667"/>
        <item x="659"/>
        <item x="661"/>
        <item x="666"/>
        <item x="462"/>
        <item x="491"/>
        <item x="463"/>
        <item x="524"/>
        <item x="375"/>
        <item x="376"/>
        <item x="495"/>
        <item x="373"/>
        <item x="586"/>
        <item x="464"/>
        <item x="526"/>
        <item x="530"/>
        <item x="529"/>
        <item x="392"/>
        <item x="541"/>
        <item x="393"/>
        <item x="665"/>
        <item x="668"/>
        <item x="674"/>
        <item x="675"/>
        <item x="634"/>
        <item x="576"/>
        <item x="673"/>
        <item x="633"/>
        <item x="660"/>
        <item x="663"/>
        <item x="655"/>
        <item x="662"/>
        <item x="678"/>
        <item x="391"/>
        <item x="394"/>
        <item x="390"/>
        <item x="670"/>
        <item x="656"/>
        <item x="681"/>
        <item x="671"/>
        <item x="672"/>
        <item x="669"/>
        <item x="658"/>
        <item x="657"/>
        <item x="396"/>
        <item x="531"/>
        <item x="395"/>
        <item x="641"/>
        <item x="679"/>
        <item x="680"/>
        <item x="682"/>
        <item x="677"/>
        <item x="676"/>
        <item x="683"/>
        <item x="643"/>
        <item x="702"/>
        <item x="698"/>
        <item x="699"/>
        <item x="653"/>
        <item x="652"/>
        <item x="651"/>
        <item x="701"/>
        <item x="700"/>
        <item x="398"/>
        <item x="399"/>
        <item x="527"/>
        <item x="532"/>
        <item x="533"/>
        <item x="534"/>
        <item x="415"/>
        <item x="414"/>
        <item x="535"/>
        <item x="397"/>
        <item x="517"/>
        <item x="516"/>
        <item x="518"/>
        <item x="525"/>
        <item x="528"/>
        <item x="515"/>
        <item x="514"/>
        <item x="512"/>
        <item x="513"/>
        <item x="519"/>
        <item x="520"/>
        <item x="521"/>
        <item x="405"/>
        <item x="688"/>
        <item x="406"/>
        <item x="694"/>
        <item x="413"/>
        <item x="714"/>
        <item x="713"/>
        <item x="419"/>
        <item x="383"/>
        <item x="540"/>
        <item x="416"/>
        <item x="539"/>
        <item x="537"/>
        <item x="536"/>
        <item x="538"/>
        <item x="509"/>
        <item x="511"/>
        <item x="384"/>
        <item x="510"/>
        <item x="381"/>
        <item x="382"/>
        <item x="1130"/>
        <item x="1118"/>
        <item x="379"/>
        <item x="1129"/>
        <item x="385"/>
        <item x="377"/>
        <item x="1127"/>
        <item x="501"/>
        <item x="450"/>
        <item x="451"/>
        <item x="496"/>
        <item x="523"/>
        <item x="378"/>
        <item x="198"/>
        <item x="183"/>
        <item x="190"/>
        <item x="164"/>
        <item x="205"/>
        <item x="449"/>
        <item x="467"/>
        <item x="493"/>
        <item x="165"/>
        <item x="162"/>
        <item x="492"/>
        <item x="163"/>
        <item x="465"/>
        <item x="486"/>
        <item x="461"/>
        <item x="494"/>
        <item x="490"/>
        <item x="469"/>
        <item x="522"/>
        <item x="470"/>
        <item x="468"/>
        <item x="472"/>
        <item x="456"/>
        <item x="455"/>
        <item x="454"/>
        <item x="506"/>
        <item x="489"/>
        <item x="488"/>
        <item x="453"/>
        <item x="504"/>
        <item x="507"/>
        <item x="502"/>
        <item x="457"/>
        <item x="471"/>
        <item x="503"/>
        <item x="2640"/>
        <item x="2639"/>
        <item x="2642"/>
        <item x="2641"/>
        <item x="2717"/>
        <item x="2648"/>
        <item x="2722"/>
        <item x="2721"/>
        <item x="2620"/>
        <item x="2810"/>
        <item x="2622"/>
        <item x="2621"/>
        <item x="2632"/>
        <item x="2633"/>
        <item x="2812"/>
        <item x="2629"/>
        <item x="2813"/>
        <item x="2811"/>
        <item x="372"/>
        <item x="2636"/>
        <item x="2650"/>
        <item x="2737"/>
        <item x="2637"/>
        <item x="2736"/>
        <item x="2728"/>
        <item x="2661"/>
        <item x="2663"/>
        <item x="2662"/>
        <item x="2731"/>
        <item x="2646"/>
        <item x="2660"/>
        <item x="2651"/>
        <item x="2652"/>
        <item x="353"/>
        <item x="2655"/>
        <item x="343"/>
        <item x="2657"/>
        <item x="2649"/>
        <item x="2638"/>
        <item x="2653"/>
        <item x="354"/>
        <item x="2644"/>
        <item x="2656"/>
        <item x="2654"/>
        <item x="2643"/>
        <item x="2187"/>
        <item x="2189"/>
        <item x="2190"/>
        <item x="2188"/>
        <item x="1877"/>
        <item x="2116"/>
        <item x="2117"/>
        <item x="2118"/>
        <item x="2120"/>
        <item x="2119"/>
        <item x="355"/>
        <item x="352"/>
        <item x="2109"/>
        <item x="2146"/>
        <item x="2147"/>
        <item x="2113"/>
        <item x="2115"/>
        <item x="2114"/>
        <item x="2123"/>
        <item x="2179"/>
        <item x="336"/>
        <item x="335"/>
        <item x="2112"/>
        <item x="337"/>
        <item x="1625"/>
        <item x="2186"/>
        <item x="2178"/>
        <item x="2658"/>
        <item x="344"/>
        <item x="338"/>
        <item x="2121"/>
        <item x="2180"/>
        <item x="2122"/>
        <item x="2181"/>
        <item x="2184"/>
        <item x="2183"/>
        <item x="2182"/>
        <item x="2185"/>
        <item x="342"/>
        <item x="341"/>
        <item x="340"/>
        <item x="2659"/>
        <item x="339"/>
        <item x="2732"/>
        <item x="2738"/>
        <item x="2730"/>
        <item x="2743"/>
        <item x="2729"/>
        <item x="2734"/>
        <item x="2735"/>
        <item x="2733"/>
        <item x="2746"/>
        <item x="2745"/>
        <item x="2725"/>
        <item x="2739"/>
        <item x="2727"/>
        <item x="2760"/>
        <item x="2754"/>
        <item x="2762"/>
        <item x="2761"/>
        <item x="2758"/>
        <item x="2748"/>
        <item x="2769"/>
        <item x="2718"/>
        <item x="2720"/>
        <item x="2768"/>
        <item x="2767"/>
        <item x="2741"/>
        <item x="2744"/>
        <item x="2740"/>
        <item x="2742"/>
        <item x="2719"/>
        <item x="2747"/>
        <item x="2759"/>
        <item x="2726"/>
        <item x="2749"/>
        <item x="2723"/>
        <item x="2724"/>
        <item x="2753"/>
        <item x="2763"/>
        <item x="2751"/>
        <item x="2756"/>
        <item x="2755"/>
        <item x="2766"/>
        <item x="2764"/>
        <item x="2752"/>
        <item x="2750"/>
        <item x="2765"/>
        <item x="2757"/>
        <item x="2628"/>
        <item x="2626"/>
        <item x="2539"/>
        <item x="2593"/>
        <item x="2594"/>
        <item x="371"/>
        <item x="369"/>
        <item x="367"/>
        <item x="368"/>
        <item x="370"/>
        <item x="2297"/>
        <item x="2592"/>
        <item x="307"/>
        <item x="308"/>
        <item x="310"/>
        <item x="2296"/>
        <item x="2302"/>
        <item x="311"/>
        <item x="309"/>
        <item x="2615"/>
        <item x="312"/>
        <item x="2600"/>
        <item x="1623"/>
        <item x="1585"/>
        <item x="1624"/>
        <item x="348"/>
        <item x="349"/>
        <item x="2584"/>
        <item x="2583"/>
        <item x="350"/>
        <item x="347"/>
        <item x="2580"/>
        <item x="365"/>
        <item x="331"/>
        <item x="332"/>
        <item x="2577"/>
        <item x="2586"/>
        <item x="2537"/>
        <item x="2582"/>
        <item x="364"/>
        <item x="362"/>
        <item x="363"/>
        <item x="2574"/>
        <item x="2581"/>
        <item x="2575"/>
        <item x="2576"/>
        <item x="2578"/>
        <item x="2535"/>
        <item x="2538"/>
        <item x="2540"/>
        <item x="2587"/>
        <item x="2293"/>
        <item x="2295"/>
        <item x="2294"/>
        <item x="2536"/>
        <item x="2591"/>
        <item x="2291"/>
        <item x="2597"/>
        <item x="2298"/>
        <item x="2614"/>
        <item x="2605"/>
        <item x="2598"/>
        <item x="2606"/>
        <item x="2610"/>
        <item x="2603"/>
        <item x="2604"/>
        <item x="2599"/>
        <item x="2602"/>
        <item x="2616"/>
        <item x="2601"/>
        <item x="2607"/>
        <item x="2613"/>
        <item x="2611"/>
        <item x="2612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</pivotFields>
  <rowFields count="1">
    <field x="9"/>
  </rowFields>
  <rowItems count="28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9"/>
    </i>
    <i>
      <x v="2640"/>
    </i>
    <i>
      <x v="2641"/>
    </i>
    <i>
      <x v="2642"/>
    </i>
    <i>
      <x v="2643"/>
    </i>
    <i>
      <x v="2644"/>
    </i>
    <i>
      <x v="2646"/>
    </i>
    <i>
      <x v="2647"/>
    </i>
    <i>
      <x v="2649"/>
    </i>
    <i>
      <x v="2650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 t="grand">
      <x/>
    </i>
  </rowItems>
  <colItems count="1">
    <i/>
  </colItems>
  <pageFields count="1">
    <pageField fld="11" item="0" hier="-1"/>
  </pageFields>
  <dataFields count="1">
    <dataField name="Sum of Split_Flag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930"/>
  <sheetViews>
    <sheetView tabSelected="1" workbookViewId="0">
      <selection activeCell="J24" sqref="J24"/>
    </sheetView>
  </sheetViews>
  <sheetFormatPr defaultRowHeight="15" x14ac:dyDescent="0.25"/>
  <cols>
    <col min="1" max="1" width="16" bestFit="1" customWidth="1"/>
    <col min="2" max="2" width="12" bestFit="1" customWidth="1"/>
    <col min="3" max="3" width="19.7109375" bestFit="1" customWidth="1"/>
    <col min="4" max="4" width="14.85546875" bestFit="1" customWidth="1"/>
    <col min="5" max="5" width="13.42578125" bestFit="1" customWidth="1"/>
  </cols>
  <sheetData>
    <row r="1" spans="1:5" x14ac:dyDescent="0.25">
      <c r="A1" t="s">
        <v>8</v>
      </c>
      <c r="B1" t="s">
        <v>9</v>
      </c>
      <c r="C1" t="s">
        <v>17</v>
      </c>
      <c r="D1" t="s">
        <v>18</v>
      </c>
      <c r="E1" t="s">
        <v>37</v>
      </c>
    </row>
    <row r="2" spans="1:5" x14ac:dyDescent="0.25">
      <c r="A2">
        <v>37910000</v>
      </c>
      <c r="B2">
        <v>1</v>
      </c>
      <c r="C2">
        <v>37910000</v>
      </c>
      <c r="D2">
        <f>VLOOKUP($A2,FinalTAZsplt!$I:$Q,7,FALSE)</f>
        <v>0</v>
      </c>
      <c r="E2">
        <f>VLOOKUP($A2,FinalTAZsplt!$I:$Q,9,FALSE)</f>
        <v>1</v>
      </c>
    </row>
    <row r="3" spans="1:5" x14ac:dyDescent="0.25">
      <c r="A3">
        <v>37910010</v>
      </c>
      <c r="B3">
        <v>2</v>
      </c>
      <c r="C3">
        <v>37910010</v>
      </c>
      <c r="D3">
        <f>VLOOKUP($A3,FinalTAZsplt!$I:$Q,7,FALSE)</f>
        <v>0</v>
      </c>
      <c r="E3">
        <f>VLOOKUP($A3,FinalTAZsplt!$I:$Q,9,FALSE)</f>
        <v>2</v>
      </c>
    </row>
    <row r="4" spans="1:5" x14ac:dyDescent="0.25">
      <c r="A4">
        <v>37910020</v>
      </c>
      <c r="B4">
        <v>3</v>
      </c>
      <c r="C4">
        <v>37910020</v>
      </c>
      <c r="D4">
        <f>VLOOKUP($A4,FinalTAZsplt!$I:$Q,7,FALSE)</f>
        <v>0</v>
      </c>
      <c r="E4">
        <f>VLOOKUP($A4,FinalTAZsplt!$I:$Q,9,FALSE)</f>
        <v>3</v>
      </c>
    </row>
    <row r="5" spans="1:5" x14ac:dyDescent="0.25">
      <c r="A5">
        <v>37910030</v>
      </c>
      <c r="B5">
        <v>4</v>
      </c>
      <c r="C5">
        <v>37910030</v>
      </c>
      <c r="D5">
        <f>VLOOKUP($A5,FinalTAZsplt!$I:$Q,7,FALSE)</f>
        <v>0</v>
      </c>
      <c r="E5">
        <f>VLOOKUP($A5,FinalTAZsplt!$I:$Q,9,FALSE)</f>
        <v>4</v>
      </c>
    </row>
    <row r="6" spans="1:5" x14ac:dyDescent="0.25">
      <c r="A6">
        <v>37910040</v>
      </c>
      <c r="B6">
        <v>5</v>
      </c>
      <c r="C6">
        <v>37910040</v>
      </c>
      <c r="D6">
        <f>VLOOKUP($A6,FinalTAZsplt!$I:$Q,7,FALSE)</f>
        <v>0</v>
      </c>
      <c r="E6">
        <f>VLOOKUP($A6,FinalTAZsplt!$I:$Q,9,FALSE)</f>
        <v>5</v>
      </c>
    </row>
    <row r="7" spans="1:5" x14ac:dyDescent="0.25">
      <c r="A7">
        <v>37910050</v>
      </c>
      <c r="B7">
        <v>6</v>
      </c>
      <c r="C7">
        <v>37910050</v>
      </c>
      <c r="D7">
        <f>VLOOKUP($A7,FinalTAZsplt!$I:$Q,7,FALSE)</f>
        <v>0</v>
      </c>
      <c r="E7">
        <f>VLOOKUP($A7,FinalTAZsplt!$I:$Q,9,FALSE)</f>
        <v>6</v>
      </c>
    </row>
    <row r="8" spans="1:5" x14ac:dyDescent="0.25">
      <c r="A8">
        <v>37910060</v>
      </c>
      <c r="B8">
        <v>7</v>
      </c>
      <c r="C8">
        <v>37910060</v>
      </c>
      <c r="D8">
        <f>VLOOKUP($A8,FinalTAZsplt!$I:$Q,7,FALSE)</f>
        <v>0</v>
      </c>
      <c r="E8">
        <f>VLOOKUP($A8,FinalTAZsplt!$I:$Q,9,FALSE)</f>
        <v>7</v>
      </c>
    </row>
    <row r="9" spans="1:5" x14ac:dyDescent="0.25">
      <c r="A9">
        <v>37910070</v>
      </c>
      <c r="B9">
        <v>8</v>
      </c>
      <c r="C9">
        <v>37910070</v>
      </c>
      <c r="D9">
        <f>VLOOKUP($A9,FinalTAZsplt!$I:$Q,7,FALSE)</f>
        <v>0</v>
      </c>
      <c r="E9">
        <f>VLOOKUP($A9,FinalTAZsplt!$I:$Q,9,FALSE)</f>
        <v>8</v>
      </c>
    </row>
    <row r="10" spans="1:5" x14ac:dyDescent="0.25">
      <c r="A10">
        <v>37910080</v>
      </c>
      <c r="B10">
        <v>9</v>
      </c>
      <c r="C10">
        <v>37910080</v>
      </c>
      <c r="D10">
        <f>VLOOKUP($A10,FinalTAZsplt!$I:$Q,7,FALSE)</f>
        <v>0</v>
      </c>
      <c r="E10">
        <f>VLOOKUP($A10,FinalTAZsplt!$I:$Q,9,FALSE)</f>
        <v>9</v>
      </c>
    </row>
    <row r="11" spans="1:5" x14ac:dyDescent="0.25">
      <c r="A11">
        <v>37910090</v>
      </c>
      <c r="B11">
        <v>10</v>
      </c>
      <c r="C11">
        <v>37910090</v>
      </c>
      <c r="D11">
        <f>VLOOKUP($A11,FinalTAZsplt!$I:$Q,7,FALSE)</f>
        <v>0</v>
      </c>
      <c r="E11">
        <f>VLOOKUP($A11,FinalTAZsplt!$I:$Q,9,FALSE)</f>
        <v>10</v>
      </c>
    </row>
    <row r="12" spans="1:5" x14ac:dyDescent="0.25">
      <c r="A12">
        <v>37910100</v>
      </c>
      <c r="B12">
        <v>11</v>
      </c>
      <c r="C12">
        <v>37910100</v>
      </c>
      <c r="D12">
        <f>VLOOKUP($A12,FinalTAZsplt!$I:$Q,7,FALSE)</f>
        <v>0</v>
      </c>
      <c r="E12">
        <f>VLOOKUP($A12,FinalTAZsplt!$I:$Q,9,FALSE)</f>
        <v>11</v>
      </c>
    </row>
    <row r="13" spans="1:5" x14ac:dyDescent="0.25">
      <c r="A13">
        <v>37910110</v>
      </c>
      <c r="B13">
        <v>12</v>
      </c>
      <c r="C13">
        <v>37910110</v>
      </c>
      <c r="D13">
        <f>VLOOKUP($A13,FinalTAZsplt!$I:$Q,7,FALSE)</f>
        <v>0</v>
      </c>
      <c r="E13">
        <f>VLOOKUP($A13,FinalTAZsplt!$I:$Q,9,FALSE)</f>
        <v>12</v>
      </c>
    </row>
    <row r="14" spans="1:5" x14ac:dyDescent="0.25">
      <c r="A14">
        <v>37910120</v>
      </c>
      <c r="B14">
        <v>13</v>
      </c>
      <c r="C14">
        <v>37910120</v>
      </c>
      <c r="D14">
        <f>VLOOKUP($A14,FinalTAZsplt!$I:$Q,7,FALSE)</f>
        <v>0</v>
      </c>
      <c r="E14">
        <f>VLOOKUP($A14,FinalTAZsplt!$I:$Q,9,FALSE)</f>
        <v>13</v>
      </c>
    </row>
    <row r="15" spans="1:5" x14ac:dyDescent="0.25">
      <c r="A15">
        <v>37910130</v>
      </c>
      <c r="B15">
        <v>14</v>
      </c>
      <c r="C15">
        <v>37910130</v>
      </c>
      <c r="D15">
        <f>VLOOKUP($A15,FinalTAZsplt!$I:$Q,7,FALSE)</f>
        <v>0</v>
      </c>
      <c r="E15">
        <f>VLOOKUP($A15,FinalTAZsplt!$I:$Q,9,FALSE)</f>
        <v>14</v>
      </c>
    </row>
    <row r="16" spans="1:5" x14ac:dyDescent="0.25">
      <c r="A16">
        <v>37910140</v>
      </c>
      <c r="B16">
        <v>15</v>
      </c>
      <c r="C16">
        <v>37910140</v>
      </c>
      <c r="D16">
        <f>VLOOKUP($A16,FinalTAZsplt!$I:$Q,7,FALSE)</f>
        <v>0</v>
      </c>
      <c r="E16">
        <f>VLOOKUP($A16,FinalTAZsplt!$I:$Q,9,FALSE)</f>
        <v>15</v>
      </c>
    </row>
    <row r="17" spans="1:5" x14ac:dyDescent="0.25">
      <c r="A17">
        <v>37910150</v>
      </c>
      <c r="B17">
        <v>16</v>
      </c>
      <c r="C17">
        <v>37910150</v>
      </c>
      <c r="D17">
        <f>VLOOKUP($A17,FinalTAZsplt!$I:$Q,7,FALSE)</f>
        <v>0</v>
      </c>
      <c r="E17">
        <f>VLOOKUP($A17,FinalTAZsplt!$I:$Q,9,FALSE)</f>
        <v>16</v>
      </c>
    </row>
    <row r="18" spans="1:5" x14ac:dyDescent="0.25">
      <c r="A18">
        <v>37910160</v>
      </c>
      <c r="B18">
        <v>17</v>
      </c>
      <c r="C18">
        <v>37910160</v>
      </c>
      <c r="D18">
        <f>VLOOKUP($A18,FinalTAZsplt!$I:$Q,7,FALSE)</f>
        <v>0</v>
      </c>
      <c r="E18">
        <f>VLOOKUP($A18,FinalTAZsplt!$I:$Q,9,FALSE)</f>
        <v>17</v>
      </c>
    </row>
    <row r="19" spans="1:5" x14ac:dyDescent="0.25">
      <c r="A19">
        <v>37910170</v>
      </c>
      <c r="B19">
        <v>18</v>
      </c>
      <c r="C19">
        <v>37910170</v>
      </c>
      <c r="D19">
        <f>VLOOKUP($A19,FinalTAZsplt!$I:$Q,7,FALSE)</f>
        <v>0</v>
      </c>
      <c r="E19">
        <f>VLOOKUP($A19,FinalTAZsplt!$I:$Q,9,FALSE)</f>
        <v>18</v>
      </c>
    </row>
    <row r="20" spans="1:5" x14ac:dyDescent="0.25">
      <c r="A20">
        <v>37910180</v>
      </c>
      <c r="B20">
        <v>19</v>
      </c>
      <c r="C20">
        <v>37910180</v>
      </c>
      <c r="D20">
        <f>VLOOKUP($A20,FinalTAZsplt!$I:$Q,7,FALSE)</f>
        <v>0</v>
      </c>
      <c r="E20">
        <f>VLOOKUP($A20,FinalTAZsplt!$I:$Q,9,FALSE)</f>
        <v>19</v>
      </c>
    </row>
    <row r="21" spans="1:5" x14ac:dyDescent="0.25">
      <c r="A21">
        <v>37910190</v>
      </c>
      <c r="B21">
        <v>20</v>
      </c>
      <c r="C21">
        <v>37910190</v>
      </c>
      <c r="D21">
        <f>VLOOKUP($A21,FinalTAZsplt!$I:$Q,7,FALSE)</f>
        <v>0</v>
      </c>
      <c r="E21">
        <f>VLOOKUP($A21,FinalTAZsplt!$I:$Q,9,FALSE)</f>
        <v>20</v>
      </c>
    </row>
    <row r="22" spans="1:5" x14ac:dyDescent="0.25">
      <c r="A22">
        <v>37910200</v>
      </c>
      <c r="B22">
        <v>21</v>
      </c>
      <c r="C22">
        <v>37910200</v>
      </c>
      <c r="D22">
        <f>VLOOKUP($A22,FinalTAZsplt!$I:$Q,7,FALSE)</f>
        <v>0</v>
      </c>
      <c r="E22">
        <f>VLOOKUP($A22,FinalTAZsplt!$I:$Q,9,FALSE)</f>
        <v>21</v>
      </c>
    </row>
    <row r="23" spans="1:5" x14ac:dyDescent="0.25">
      <c r="A23">
        <v>37910210</v>
      </c>
      <c r="B23">
        <v>22</v>
      </c>
      <c r="C23">
        <v>37910210</v>
      </c>
      <c r="D23">
        <f>VLOOKUP($A23,FinalTAZsplt!$I:$Q,7,FALSE)</f>
        <v>0</v>
      </c>
      <c r="E23">
        <f>VLOOKUP($A23,FinalTAZsplt!$I:$Q,9,FALSE)</f>
        <v>22</v>
      </c>
    </row>
    <row r="24" spans="1:5" x14ac:dyDescent="0.25">
      <c r="A24">
        <v>37910220</v>
      </c>
      <c r="B24">
        <v>23</v>
      </c>
      <c r="C24">
        <v>37910220</v>
      </c>
      <c r="D24">
        <f>VLOOKUP($A24,FinalTAZsplt!$I:$Q,7,FALSE)</f>
        <v>0</v>
      </c>
      <c r="E24">
        <f>VLOOKUP($A24,FinalTAZsplt!$I:$Q,9,FALSE)</f>
        <v>23</v>
      </c>
    </row>
    <row r="25" spans="1:5" x14ac:dyDescent="0.25">
      <c r="A25">
        <v>37910230</v>
      </c>
      <c r="B25">
        <v>24</v>
      </c>
      <c r="C25">
        <v>37910230</v>
      </c>
      <c r="D25">
        <f>VLOOKUP($A25,FinalTAZsplt!$I:$Q,7,FALSE)</f>
        <v>0</v>
      </c>
      <c r="E25">
        <f>VLOOKUP($A25,FinalTAZsplt!$I:$Q,9,FALSE)</f>
        <v>24</v>
      </c>
    </row>
    <row r="26" spans="1:5" x14ac:dyDescent="0.25">
      <c r="A26">
        <v>37910240</v>
      </c>
      <c r="B26">
        <v>25</v>
      </c>
      <c r="C26">
        <v>37910240</v>
      </c>
      <c r="D26">
        <f>VLOOKUP($A26,FinalTAZsplt!$I:$Q,7,FALSE)</f>
        <v>0</v>
      </c>
      <c r="E26">
        <f>VLOOKUP($A26,FinalTAZsplt!$I:$Q,9,FALSE)</f>
        <v>25</v>
      </c>
    </row>
    <row r="27" spans="1:5" x14ac:dyDescent="0.25">
      <c r="A27">
        <v>37910250</v>
      </c>
      <c r="B27">
        <v>26</v>
      </c>
      <c r="C27">
        <v>37910250</v>
      </c>
      <c r="D27">
        <f>VLOOKUP($A27,FinalTAZsplt!$I:$Q,7,FALSE)</f>
        <v>0</v>
      </c>
      <c r="E27">
        <f>VLOOKUP($A27,FinalTAZsplt!$I:$Q,9,FALSE)</f>
        <v>26</v>
      </c>
    </row>
    <row r="28" spans="1:5" x14ac:dyDescent="0.25">
      <c r="A28">
        <v>37910260</v>
      </c>
      <c r="B28">
        <v>27</v>
      </c>
      <c r="C28">
        <v>37910260</v>
      </c>
      <c r="D28">
        <f>VLOOKUP($A28,FinalTAZsplt!$I:$Q,7,FALSE)</f>
        <v>0</v>
      </c>
      <c r="E28">
        <f>VLOOKUP($A28,FinalTAZsplt!$I:$Q,9,FALSE)</f>
        <v>27</v>
      </c>
    </row>
    <row r="29" spans="1:5" x14ac:dyDescent="0.25">
      <c r="A29">
        <v>37910270</v>
      </c>
      <c r="B29">
        <v>28</v>
      </c>
      <c r="C29">
        <v>37910270</v>
      </c>
      <c r="D29">
        <f>VLOOKUP($A29,FinalTAZsplt!$I:$Q,7,FALSE)</f>
        <v>0</v>
      </c>
      <c r="E29">
        <f>VLOOKUP($A29,FinalTAZsplt!$I:$Q,9,FALSE)</f>
        <v>28</v>
      </c>
    </row>
    <row r="30" spans="1:5" x14ac:dyDescent="0.25">
      <c r="A30">
        <v>37910280</v>
      </c>
      <c r="B30">
        <v>29</v>
      </c>
      <c r="C30">
        <v>37910280</v>
      </c>
      <c r="D30">
        <f>VLOOKUP($A30,FinalTAZsplt!$I:$Q,7,FALSE)</f>
        <v>0</v>
      </c>
      <c r="E30">
        <f>VLOOKUP($A30,FinalTAZsplt!$I:$Q,9,FALSE)</f>
        <v>29</v>
      </c>
    </row>
    <row r="31" spans="1:5" x14ac:dyDescent="0.25">
      <c r="A31">
        <v>37910290</v>
      </c>
      <c r="B31">
        <v>30</v>
      </c>
      <c r="C31">
        <v>37910290</v>
      </c>
      <c r="D31">
        <f>VLOOKUP($A31,FinalTAZsplt!$I:$Q,7,FALSE)</f>
        <v>0</v>
      </c>
      <c r="E31">
        <f>VLOOKUP($A31,FinalTAZsplt!$I:$Q,9,FALSE)</f>
        <v>30</v>
      </c>
    </row>
    <row r="32" spans="1:5" x14ac:dyDescent="0.25">
      <c r="A32">
        <v>37910300</v>
      </c>
      <c r="B32">
        <v>31</v>
      </c>
      <c r="C32">
        <v>37910300</v>
      </c>
      <c r="D32">
        <f>VLOOKUP($A32,FinalTAZsplt!$I:$Q,7,FALSE)</f>
        <v>0</v>
      </c>
      <c r="E32">
        <f>VLOOKUP($A32,FinalTAZsplt!$I:$Q,9,FALSE)</f>
        <v>31</v>
      </c>
    </row>
    <row r="33" spans="1:5" x14ac:dyDescent="0.25">
      <c r="A33">
        <v>37910310</v>
      </c>
      <c r="B33">
        <v>32</v>
      </c>
      <c r="C33">
        <v>37910310</v>
      </c>
      <c r="D33">
        <f>VLOOKUP($A33,FinalTAZsplt!$I:$Q,7,FALSE)</f>
        <v>0</v>
      </c>
      <c r="E33">
        <f>VLOOKUP($A33,FinalTAZsplt!$I:$Q,9,FALSE)</f>
        <v>32</v>
      </c>
    </row>
    <row r="34" spans="1:5" x14ac:dyDescent="0.25">
      <c r="A34">
        <v>37910320</v>
      </c>
      <c r="B34">
        <v>33</v>
      </c>
      <c r="C34">
        <v>37910320</v>
      </c>
      <c r="D34">
        <f>VLOOKUP($A34,FinalTAZsplt!$I:$Q,7,FALSE)</f>
        <v>0</v>
      </c>
      <c r="E34">
        <f>VLOOKUP($A34,FinalTAZsplt!$I:$Q,9,FALSE)</f>
        <v>33</v>
      </c>
    </row>
    <row r="35" spans="1:5" x14ac:dyDescent="0.25">
      <c r="A35">
        <v>37910330</v>
      </c>
      <c r="B35">
        <v>34</v>
      </c>
      <c r="C35">
        <v>37910330</v>
      </c>
      <c r="D35">
        <f>VLOOKUP($A35,FinalTAZsplt!$I:$Q,7,FALSE)</f>
        <v>0</v>
      </c>
      <c r="E35">
        <f>VLOOKUP($A35,FinalTAZsplt!$I:$Q,9,FALSE)</f>
        <v>34</v>
      </c>
    </row>
    <row r="36" spans="1:5" x14ac:dyDescent="0.25">
      <c r="A36">
        <v>37910340</v>
      </c>
      <c r="B36">
        <v>35</v>
      </c>
      <c r="C36">
        <v>37910340</v>
      </c>
      <c r="D36">
        <f>VLOOKUP($A36,FinalTAZsplt!$I:$Q,7,FALSE)</f>
        <v>0</v>
      </c>
      <c r="E36">
        <f>VLOOKUP($A36,FinalTAZsplt!$I:$Q,9,FALSE)</f>
        <v>35</v>
      </c>
    </row>
    <row r="37" spans="1:5" x14ac:dyDescent="0.25">
      <c r="A37">
        <v>37910350</v>
      </c>
      <c r="B37">
        <v>36</v>
      </c>
      <c r="C37">
        <v>37910350</v>
      </c>
      <c r="D37">
        <f>VLOOKUP($A37,FinalTAZsplt!$I:$Q,7,FALSE)</f>
        <v>0</v>
      </c>
      <c r="E37">
        <f>VLOOKUP($A37,FinalTAZsplt!$I:$Q,9,FALSE)</f>
        <v>36</v>
      </c>
    </row>
    <row r="38" spans="1:5" x14ac:dyDescent="0.25">
      <c r="A38">
        <v>37910360</v>
      </c>
      <c r="B38">
        <v>37</v>
      </c>
      <c r="C38">
        <v>37910360</v>
      </c>
      <c r="D38">
        <f>VLOOKUP($A38,FinalTAZsplt!$I:$Q,7,FALSE)</f>
        <v>0</v>
      </c>
      <c r="E38">
        <f>VLOOKUP($A38,FinalTAZsplt!$I:$Q,9,FALSE)</f>
        <v>37</v>
      </c>
    </row>
    <row r="39" spans="1:5" x14ac:dyDescent="0.25">
      <c r="A39">
        <v>37910370</v>
      </c>
      <c r="B39">
        <v>38</v>
      </c>
      <c r="C39">
        <v>37910370</v>
      </c>
      <c r="D39">
        <f>VLOOKUP($A39,FinalTAZsplt!$I:$Q,7,FALSE)</f>
        <v>0</v>
      </c>
      <c r="E39">
        <f>VLOOKUP($A39,FinalTAZsplt!$I:$Q,9,FALSE)</f>
        <v>38</v>
      </c>
    </row>
    <row r="40" spans="1:5" x14ac:dyDescent="0.25">
      <c r="A40">
        <v>37910380</v>
      </c>
      <c r="B40">
        <v>39</v>
      </c>
      <c r="C40">
        <v>37910380</v>
      </c>
      <c r="D40">
        <f>VLOOKUP($A40,FinalTAZsplt!$I:$Q,7,FALSE)</f>
        <v>0</v>
      </c>
      <c r="E40">
        <f>VLOOKUP($A40,FinalTAZsplt!$I:$Q,9,FALSE)</f>
        <v>39</v>
      </c>
    </row>
    <row r="41" spans="1:5" x14ac:dyDescent="0.25">
      <c r="A41">
        <v>37910390</v>
      </c>
      <c r="B41">
        <v>40</v>
      </c>
      <c r="C41">
        <v>37910390</v>
      </c>
      <c r="D41">
        <f>VLOOKUP($A41,FinalTAZsplt!$I:$Q,7,FALSE)</f>
        <v>0</v>
      </c>
      <c r="E41">
        <f>VLOOKUP($A41,FinalTAZsplt!$I:$Q,9,FALSE)</f>
        <v>40</v>
      </c>
    </row>
    <row r="42" spans="1:5" x14ac:dyDescent="0.25">
      <c r="A42">
        <v>37910400</v>
      </c>
      <c r="B42">
        <v>41</v>
      </c>
      <c r="C42">
        <v>37910400</v>
      </c>
      <c r="D42">
        <f>VLOOKUP($A42,FinalTAZsplt!$I:$Q,7,FALSE)</f>
        <v>0</v>
      </c>
      <c r="E42">
        <f>VLOOKUP($A42,FinalTAZsplt!$I:$Q,9,FALSE)</f>
        <v>41</v>
      </c>
    </row>
    <row r="43" spans="1:5" x14ac:dyDescent="0.25">
      <c r="A43">
        <v>37910410</v>
      </c>
      <c r="B43">
        <v>42</v>
      </c>
      <c r="C43">
        <v>37910410</v>
      </c>
      <c r="D43">
        <f>VLOOKUP($A43,FinalTAZsplt!$I:$Q,7,FALSE)</f>
        <v>0</v>
      </c>
      <c r="E43">
        <f>VLOOKUP($A43,FinalTAZsplt!$I:$Q,9,FALSE)</f>
        <v>42</v>
      </c>
    </row>
    <row r="44" spans="1:5" x14ac:dyDescent="0.25">
      <c r="A44">
        <v>37910420</v>
      </c>
      <c r="B44">
        <v>43</v>
      </c>
      <c r="C44">
        <v>37910420</v>
      </c>
      <c r="D44">
        <f>VLOOKUP($A44,FinalTAZsplt!$I:$Q,7,FALSE)</f>
        <v>0</v>
      </c>
      <c r="E44">
        <f>VLOOKUP($A44,FinalTAZsplt!$I:$Q,9,FALSE)</f>
        <v>43</v>
      </c>
    </row>
    <row r="45" spans="1:5" x14ac:dyDescent="0.25">
      <c r="A45">
        <v>37910430</v>
      </c>
      <c r="B45">
        <v>44</v>
      </c>
      <c r="C45">
        <v>37910430</v>
      </c>
      <c r="D45">
        <f>VLOOKUP($A45,FinalTAZsplt!$I:$Q,7,FALSE)</f>
        <v>0</v>
      </c>
      <c r="E45">
        <f>VLOOKUP($A45,FinalTAZsplt!$I:$Q,9,FALSE)</f>
        <v>44</v>
      </c>
    </row>
    <row r="46" spans="1:5" x14ac:dyDescent="0.25">
      <c r="A46">
        <v>37910440</v>
      </c>
      <c r="B46">
        <v>45</v>
      </c>
      <c r="C46">
        <v>37910440</v>
      </c>
      <c r="D46">
        <f>VLOOKUP($A46,FinalTAZsplt!$I:$Q,7,FALSE)</f>
        <v>0</v>
      </c>
      <c r="E46">
        <f>VLOOKUP($A46,FinalTAZsplt!$I:$Q,9,FALSE)</f>
        <v>45</v>
      </c>
    </row>
    <row r="47" spans="1:5" x14ac:dyDescent="0.25">
      <c r="A47">
        <v>37910450</v>
      </c>
      <c r="B47">
        <v>46</v>
      </c>
      <c r="C47">
        <v>37910450</v>
      </c>
      <c r="D47">
        <f>VLOOKUP($A47,FinalTAZsplt!$I:$Q,7,FALSE)</f>
        <v>0</v>
      </c>
      <c r="E47">
        <f>VLOOKUP($A47,FinalTAZsplt!$I:$Q,9,FALSE)</f>
        <v>46</v>
      </c>
    </row>
    <row r="48" spans="1:5" x14ac:dyDescent="0.25">
      <c r="A48">
        <v>37910460</v>
      </c>
      <c r="B48">
        <v>47</v>
      </c>
      <c r="C48">
        <v>37910460</v>
      </c>
      <c r="D48">
        <f>VLOOKUP($A48,FinalTAZsplt!$I:$Q,7,FALSE)</f>
        <v>0</v>
      </c>
      <c r="E48">
        <f>VLOOKUP($A48,FinalTAZsplt!$I:$Q,9,FALSE)</f>
        <v>47</v>
      </c>
    </row>
    <row r="49" spans="1:5" x14ac:dyDescent="0.25">
      <c r="A49">
        <v>37910470</v>
      </c>
      <c r="B49">
        <v>48</v>
      </c>
      <c r="C49">
        <v>37910470</v>
      </c>
      <c r="D49">
        <f>VLOOKUP($A49,FinalTAZsplt!$I:$Q,7,FALSE)</f>
        <v>0</v>
      </c>
      <c r="E49">
        <f>VLOOKUP($A49,FinalTAZsplt!$I:$Q,9,FALSE)</f>
        <v>48</v>
      </c>
    </row>
    <row r="50" spans="1:5" x14ac:dyDescent="0.25">
      <c r="A50">
        <v>37910480</v>
      </c>
      <c r="B50">
        <v>49</v>
      </c>
      <c r="C50">
        <v>37910480</v>
      </c>
      <c r="D50">
        <f>VLOOKUP($A50,FinalTAZsplt!$I:$Q,7,FALSE)</f>
        <v>0</v>
      </c>
      <c r="E50">
        <f>VLOOKUP($A50,FinalTAZsplt!$I:$Q,9,FALSE)</f>
        <v>49</v>
      </c>
    </row>
    <row r="51" spans="1:5" x14ac:dyDescent="0.25">
      <c r="A51">
        <v>37910490</v>
      </c>
      <c r="B51">
        <v>50</v>
      </c>
      <c r="C51">
        <v>37910490</v>
      </c>
      <c r="D51">
        <f>VLOOKUP($A51,FinalTAZsplt!$I:$Q,7,FALSE)</f>
        <v>0</v>
      </c>
      <c r="E51">
        <f>VLOOKUP($A51,FinalTAZsplt!$I:$Q,9,FALSE)</f>
        <v>50</v>
      </c>
    </row>
    <row r="52" spans="1:5" x14ac:dyDescent="0.25">
      <c r="A52">
        <v>37910500</v>
      </c>
      <c r="B52">
        <v>51</v>
      </c>
      <c r="C52">
        <v>37910500</v>
      </c>
      <c r="D52">
        <f>VLOOKUP($A52,FinalTAZsplt!$I:$Q,7,FALSE)</f>
        <v>0</v>
      </c>
      <c r="E52">
        <f>VLOOKUP($A52,FinalTAZsplt!$I:$Q,9,FALSE)</f>
        <v>51</v>
      </c>
    </row>
    <row r="53" spans="1:5" x14ac:dyDescent="0.25">
      <c r="A53">
        <v>37910510</v>
      </c>
      <c r="B53">
        <v>52</v>
      </c>
      <c r="C53">
        <v>37910510</v>
      </c>
      <c r="D53">
        <f>VLOOKUP($A53,FinalTAZsplt!$I:$Q,7,FALSE)</f>
        <v>0</v>
      </c>
      <c r="E53">
        <f>VLOOKUP($A53,FinalTAZsplt!$I:$Q,9,FALSE)</f>
        <v>52</v>
      </c>
    </row>
    <row r="54" spans="1:5" x14ac:dyDescent="0.25">
      <c r="A54">
        <v>37910520</v>
      </c>
      <c r="B54">
        <v>53</v>
      </c>
      <c r="C54">
        <v>37910520</v>
      </c>
      <c r="D54">
        <f>VLOOKUP($A54,FinalTAZsplt!$I:$Q,7,FALSE)</f>
        <v>0</v>
      </c>
      <c r="E54">
        <f>VLOOKUP($A54,FinalTAZsplt!$I:$Q,9,FALSE)</f>
        <v>53</v>
      </c>
    </row>
    <row r="55" spans="1:5" x14ac:dyDescent="0.25">
      <c r="A55">
        <v>37910530</v>
      </c>
      <c r="B55">
        <v>54</v>
      </c>
      <c r="C55">
        <v>37910530</v>
      </c>
      <c r="D55">
        <f>VLOOKUP($A55,FinalTAZsplt!$I:$Q,7,FALSE)</f>
        <v>0</v>
      </c>
      <c r="E55">
        <f>VLOOKUP($A55,FinalTAZsplt!$I:$Q,9,FALSE)</f>
        <v>54</v>
      </c>
    </row>
    <row r="56" spans="1:5" x14ac:dyDescent="0.25">
      <c r="A56">
        <v>37910540</v>
      </c>
      <c r="B56">
        <v>55</v>
      </c>
      <c r="C56">
        <v>37910540</v>
      </c>
      <c r="D56">
        <f>VLOOKUP($A56,FinalTAZsplt!$I:$Q,7,FALSE)</f>
        <v>0</v>
      </c>
      <c r="E56">
        <f>VLOOKUP($A56,FinalTAZsplt!$I:$Q,9,FALSE)</f>
        <v>55</v>
      </c>
    </row>
    <row r="57" spans="1:5" x14ac:dyDescent="0.25">
      <c r="A57">
        <v>37910550</v>
      </c>
      <c r="B57">
        <v>56</v>
      </c>
      <c r="C57">
        <v>37910550</v>
      </c>
      <c r="D57">
        <f>VLOOKUP($A57,FinalTAZsplt!$I:$Q,7,FALSE)</f>
        <v>0</v>
      </c>
      <c r="E57">
        <f>VLOOKUP($A57,FinalTAZsplt!$I:$Q,9,FALSE)</f>
        <v>56</v>
      </c>
    </row>
    <row r="58" spans="1:5" x14ac:dyDescent="0.25">
      <c r="A58">
        <v>37910560</v>
      </c>
      <c r="B58">
        <v>57</v>
      </c>
      <c r="C58">
        <v>37910560</v>
      </c>
      <c r="D58">
        <f>VLOOKUP($A58,FinalTAZsplt!$I:$Q,7,FALSE)</f>
        <v>0</v>
      </c>
      <c r="E58">
        <f>VLOOKUP($A58,FinalTAZsplt!$I:$Q,9,FALSE)</f>
        <v>57</v>
      </c>
    </row>
    <row r="59" spans="1:5" x14ac:dyDescent="0.25">
      <c r="A59">
        <v>37910570</v>
      </c>
      <c r="B59">
        <v>58</v>
      </c>
      <c r="C59">
        <v>37910570</v>
      </c>
      <c r="D59">
        <f>VLOOKUP($A59,FinalTAZsplt!$I:$Q,7,FALSE)</f>
        <v>0</v>
      </c>
      <c r="E59">
        <f>VLOOKUP($A59,FinalTAZsplt!$I:$Q,9,FALSE)</f>
        <v>58</v>
      </c>
    </row>
    <row r="60" spans="1:5" x14ac:dyDescent="0.25">
      <c r="A60">
        <v>37910580</v>
      </c>
      <c r="B60">
        <v>59</v>
      </c>
      <c r="C60">
        <v>37910580</v>
      </c>
      <c r="D60">
        <f>VLOOKUP($A60,FinalTAZsplt!$I:$Q,7,FALSE)</f>
        <v>0</v>
      </c>
      <c r="E60">
        <f>VLOOKUP($A60,FinalTAZsplt!$I:$Q,9,FALSE)</f>
        <v>59</v>
      </c>
    </row>
    <row r="61" spans="1:5" x14ac:dyDescent="0.25">
      <c r="A61">
        <v>37910590</v>
      </c>
      <c r="B61">
        <v>60</v>
      </c>
      <c r="C61">
        <v>37910590</v>
      </c>
      <c r="D61">
        <f>VLOOKUP($A61,FinalTAZsplt!$I:$Q,7,FALSE)</f>
        <v>0</v>
      </c>
      <c r="E61">
        <f>VLOOKUP($A61,FinalTAZsplt!$I:$Q,9,FALSE)</f>
        <v>60</v>
      </c>
    </row>
    <row r="62" spans="1:5" x14ac:dyDescent="0.25">
      <c r="A62">
        <v>37910600</v>
      </c>
      <c r="B62">
        <v>61</v>
      </c>
      <c r="C62">
        <v>37910600</v>
      </c>
      <c r="D62">
        <f>VLOOKUP($A62,FinalTAZsplt!$I:$Q,7,FALSE)</f>
        <v>0</v>
      </c>
      <c r="E62">
        <f>VLOOKUP($A62,FinalTAZsplt!$I:$Q,9,FALSE)</f>
        <v>61</v>
      </c>
    </row>
    <row r="63" spans="1:5" x14ac:dyDescent="0.25">
      <c r="A63">
        <v>37910610</v>
      </c>
      <c r="B63">
        <v>62</v>
      </c>
      <c r="C63">
        <v>37910610</v>
      </c>
      <c r="D63">
        <f>VLOOKUP($A63,FinalTAZsplt!$I:$Q,7,FALSE)</f>
        <v>0</v>
      </c>
      <c r="E63">
        <f>VLOOKUP($A63,FinalTAZsplt!$I:$Q,9,FALSE)</f>
        <v>62</v>
      </c>
    </row>
    <row r="64" spans="1:5" x14ac:dyDescent="0.25">
      <c r="A64">
        <v>37910620</v>
      </c>
      <c r="B64">
        <v>63</v>
      </c>
      <c r="C64">
        <v>37910620</v>
      </c>
      <c r="D64">
        <f>VLOOKUP($A64,FinalTAZsplt!$I:$Q,7,FALSE)</f>
        <v>0</v>
      </c>
      <c r="E64">
        <f>VLOOKUP($A64,FinalTAZsplt!$I:$Q,9,FALSE)</f>
        <v>63</v>
      </c>
    </row>
    <row r="65" spans="1:5" x14ac:dyDescent="0.25">
      <c r="A65">
        <v>37910630</v>
      </c>
      <c r="B65">
        <v>64</v>
      </c>
      <c r="C65">
        <v>37910630</v>
      </c>
      <c r="D65">
        <f>VLOOKUP($A65,FinalTAZsplt!$I:$Q,7,FALSE)</f>
        <v>0</v>
      </c>
      <c r="E65">
        <f>VLOOKUP($A65,FinalTAZsplt!$I:$Q,9,FALSE)</f>
        <v>64</v>
      </c>
    </row>
    <row r="66" spans="1:5" x14ac:dyDescent="0.25">
      <c r="A66">
        <v>37910640</v>
      </c>
      <c r="B66">
        <v>65</v>
      </c>
      <c r="C66">
        <v>37910640</v>
      </c>
      <c r="D66">
        <f>VLOOKUP($A66,FinalTAZsplt!$I:$Q,7,FALSE)</f>
        <v>0</v>
      </c>
      <c r="E66">
        <f>VLOOKUP($A66,FinalTAZsplt!$I:$Q,9,FALSE)</f>
        <v>65</v>
      </c>
    </row>
    <row r="67" spans="1:5" x14ac:dyDescent="0.25">
      <c r="A67">
        <v>37910650</v>
      </c>
      <c r="B67">
        <v>66</v>
      </c>
      <c r="C67">
        <v>37910650</v>
      </c>
      <c r="D67">
        <f>VLOOKUP($A67,FinalTAZsplt!$I:$Q,7,FALSE)</f>
        <v>0</v>
      </c>
      <c r="E67">
        <f>VLOOKUP($A67,FinalTAZsplt!$I:$Q,9,FALSE)</f>
        <v>66</v>
      </c>
    </row>
    <row r="68" spans="1:5" x14ac:dyDescent="0.25">
      <c r="A68">
        <v>37910660</v>
      </c>
      <c r="B68">
        <v>67</v>
      </c>
      <c r="C68">
        <v>37910660</v>
      </c>
      <c r="D68">
        <f>VLOOKUP($A68,FinalTAZsplt!$I:$Q,7,FALSE)</f>
        <v>0</v>
      </c>
      <c r="E68">
        <f>VLOOKUP($A68,FinalTAZsplt!$I:$Q,9,FALSE)</f>
        <v>67</v>
      </c>
    </row>
    <row r="69" spans="1:5" x14ac:dyDescent="0.25">
      <c r="A69">
        <v>37910670</v>
      </c>
      <c r="B69">
        <v>68</v>
      </c>
      <c r="C69">
        <v>37910670</v>
      </c>
      <c r="D69">
        <f>VLOOKUP($A69,FinalTAZsplt!$I:$Q,7,FALSE)</f>
        <v>0</v>
      </c>
      <c r="E69">
        <f>VLOOKUP($A69,FinalTAZsplt!$I:$Q,9,FALSE)</f>
        <v>68</v>
      </c>
    </row>
    <row r="70" spans="1:5" x14ac:dyDescent="0.25">
      <c r="A70">
        <v>37910680</v>
      </c>
      <c r="B70">
        <v>69</v>
      </c>
      <c r="C70">
        <v>37910680</v>
      </c>
      <c r="D70">
        <f>VLOOKUP($A70,FinalTAZsplt!$I:$Q,7,FALSE)</f>
        <v>0</v>
      </c>
      <c r="E70">
        <f>VLOOKUP($A70,FinalTAZsplt!$I:$Q,9,FALSE)</f>
        <v>69</v>
      </c>
    </row>
    <row r="71" spans="1:5" x14ac:dyDescent="0.25">
      <c r="A71">
        <v>37910690</v>
      </c>
      <c r="B71">
        <v>70</v>
      </c>
      <c r="C71">
        <v>37910690</v>
      </c>
      <c r="D71">
        <f>VLOOKUP($A71,FinalTAZsplt!$I:$Q,7,FALSE)</f>
        <v>0</v>
      </c>
      <c r="E71">
        <f>VLOOKUP($A71,FinalTAZsplt!$I:$Q,9,FALSE)</f>
        <v>70</v>
      </c>
    </row>
    <row r="72" spans="1:5" x14ac:dyDescent="0.25">
      <c r="A72">
        <v>37910700</v>
      </c>
      <c r="B72">
        <v>71</v>
      </c>
      <c r="C72">
        <v>37910700</v>
      </c>
      <c r="D72">
        <f>VLOOKUP($A72,FinalTAZsplt!$I:$Q,7,FALSE)</f>
        <v>0</v>
      </c>
      <c r="E72">
        <f>VLOOKUP($A72,FinalTAZsplt!$I:$Q,9,FALSE)</f>
        <v>71</v>
      </c>
    </row>
    <row r="73" spans="1:5" x14ac:dyDescent="0.25">
      <c r="A73">
        <v>37910710</v>
      </c>
      <c r="B73">
        <v>72</v>
      </c>
      <c r="C73">
        <v>37910710</v>
      </c>
      <c r="D73">
        <f>VLOOKUP($A73,FinalTAZsplt!$I:$Q,7,FALSE)</f>
        <v>0</v>
      </c>
      <c r="E73">
        <f>VLOOKUP($A73,FinalTAZsplt!$I:$Q,9,FALSE)</f>
        <v>72</v>
      </c>
    </row>
    <row r="74" spans="1:5" x14ac:dyDescent="0.25">
      <c r="A74">
        <v>37910720</v>
      </c>
      <c r="B74">
        <v>73</v>
      </c>
      <c r="C74">
        <v>37910720</v>
      </c>
      <c r="D74">
        <f>VLOOKUP($A74,FinalTAZsplt!$I:$Q,7,FALSE)</f>
        <v>0</v>
      </c>
      <c r="E74">
        <f>VLOOKUP($A74,FinalTAZsplt!$I:$Q,9,FALSE)</f>
        <v>73</v>
      </c>
    </row>
    <row r="75" spans="1:5" x14ac:dyDescent="0.25">
      <c r="A75">
        <v>37910730</v>
      </c>
      <c r="B75">
        <v>74</v>
      </c>
      <c r="C75">
        <v>37910730</v>
      </c>
      <c r="D75">
        <f>VLOOKUP($A75,FinalTAZsplt!$I:$Q,7,FALSE)</f>
        <v>0</v>
      </c>
      <c r="E75">
        <f>VLOOKUP($A75,FinalTAZsplt!$I:$Q,9,FALSE)</f>
        <v>74</v>
      </c>
    </row>
    <row r="76" spans="1:5" x14ac:dyDescent="0.25">
      <c r="A76">
        <v>37910740</v>
      </c>
      <c r="B76">
        <v>75</v>
      </c>
      <c r="C76">
        <v>37910740</v>
      </c>
      <c r="D76">
        <f>VLOOKUP($A76,FinalTAZsplt!$I:$Q,7,FALSE)</f>
        <v>0</v>
      </c>
      <c r="E76">
        <f>VLOOKUP($A76,FinalTAZsplt!$I:$Q,9,FALSE)</f>
        <v>75</v>
      </c>
    </row>
    <row r="77" spans="1:5" x14ac:dyDescent="0.25">
      <c r="A77">
        <v>37910750</v>
      </c>
      <c r="B77">
        <v>76</v>
      </c>
      <c r="C77">
        <v>37910750</v>
      </c>
      <c r="D77">
        <f>VLOOKUP($A77,FinalTAZsplt!$I:$Q,7,FALSE)</f>
        <v>0</v>
      </c>
      <c r="E77">
        <f>VLOOKUP($A77,FinalTAZsplt!$I:$Q,9,FALSE)</f>
        <v>76</v>
      </c>
    </row>
    <row r="78" spans="1:5" x14ac:dyDescent="0.25">
      <c r="A78">
        <v>37910760</v>
      </c>
      <c r="B78">
        <v>77</v>
      </c>
      <c r="C78">
        <v>37910760</v>
      </c>
      <c r="D78">
        <f>VLOOKUP($A78,FinalTAZsplt!$I:$Q,7,FALSE)</f>
        <v>0</v>
      </c>
      <c r="E78">
        <f>VLOOKUP($A78,FinalTAZsplt!$I:$Q,9,FALSE)</f>
        <v>77</v>
      </c>
    </row>
    <row r="79" spans="1:5" x14ac:dyDescent="0.25">
      <c r="A79">
        <v>37910770</v>
      </c>
      <c r="B79">
        <v>78</v>
      </c>
      <c r="C79">
        <v>37910770</v>
      </c>
      <c r="D79">
        <f>VLOOKUP($A79,FinalTAZsplt!$I:$Q,7,FALSE)</f>
        <v>0</v>
      </c>
      <c r="E79">
        <f>VLOOKUP($A79,FinalTAZsplt!$I:$Q,9,FALSE)</f>
        <v>78</v>
      </c>
    </row>
    <row r="80" spans="1:5" x14ac:dyDescent="0.25">
      <c r="A80">
        <v>37910780</v>
      </c>
      <c r="B80">
        <v>79</v>
      </c>
      <c r="C80">
        <v>37910780</v>
      </c>
      <c r="D80">
        <f>VLOOKUP($A80,FinalTAZsplt!$I:$Q,7,FALSE)</f>
        <v>0</v>
      </c>
      <c r="E80">
        <f>VLOOKUP($A80,FinalTAZsplt!$I:$Q,9,FALSE)</f>
        <v>79</v>
      </c>
    </row>
    <row r="81" spans="1:5" x14ac:dyDescent="0.25">
      <c r="A81">
        <v>37910790</v>
      </c>
      <c r="B81">
        <v>80</v>
      </c>
      <c r="C81">
        <v>37910790</v>
      </c>
      <c r="D81">
        <f>VLOOKUP($A81,FinalTAZsplt!$I:$Q,7,FALSE)</f>
        <v>0</v>
      </c>
      <c r="E81">
        <f>VLOOKUP($A81,FinalTAZsplt!$I:$Q,9,FALSE)</f>
        <v>80</v>
      </c>
    </row>
    <row r="82" spans="1:5" x14ac:dyDescent="0.25">
      <c r="A82">
        <v>37910791</v>
      </c>
      <c r="B82">
        <v>80</v>
      </c>
      <c r="C82">
        <v>37910791</v>
      </c>
      <c r="D82">
        <f>VLOOKUP($A82,FinalTAZsplt!$I:$Q,7,FALSE)</f>
        <v>1</v>
      </c>
      <c r="E82">
        <f>VLOOKUP($A82,FinalTAZsplt!$I:$Q,9,FALSE)</f>
        <v>2818</v>
      </c>
    </row>
    <row r="83" spans="1:5" x14ac:dyDescent="0.25">
      <c r="A83">
        <v>37910800</v>
      </c>
      <c r="B83">
        <v>81</v>
      </c>
      <c r="C83">
        <v>37910800</v>
      </c>
      <c r="D83">
        <f>VLOOKUP($A83,FinalTAZsplt!$I:$Q,7,FALSE)</f>
        <v>0</v>
      </c>
      <c r="E83">
        <f>VLOOKUP($A83,FinalTAZsplt!$I:$Q,9,FALSE)</f>
        <v>81</v>
      </c>
    </row>
    <row r="84" spans="1:5" x14ac:dyDescent="0.25">
      <c r="A84">
        <v>37910810</v>
      </c>
      <c r="B84">
        <v>82</v>
      </c>
      <c r="C84">
        <v>37910810</v>
      </c>
      <c r="D84">
        <f>VLOOKUP($A84,FinalTAZsplt!$I:$Q,7,FALSE)</f>
        <v>0</v>
      </c>
      <c r="E84">
        <f>VLOOKUP($A84,FinalTAZsplt!$I:$Q,9,FALSE)</f>
        <v>82</v>
      </c>
    </row>
    <row r="85" spans="1:5" x14ac:dyDescent="0.25">
      <c r="A85">
        <v>37910820</v>
      </c>
      <c r="B85">
        <v>83</v>
      </c>
      <c r="C85">
        <v>37910820</v>
      </c>
      <c r="D85">
        <f>VLOOKUP($A85,FinalTAZsplt!$I:$Q,7,FALSE)</f>
        <v>0</v>
      </c>
      <c r="E85">
        <f>VLOOKUP($A85,FinalTAZsplt!$I:$Q,9,FALSE)</f>
        <v>83</v>
      </c>
    </row>
    <row r="86" spans="1:5" x14ac:dyDescent="0.25">
      <c r="A86">
        <v>37910830</v>
      </c>
      <c r="B86">
        <v>84</v>
      </c>
      <c r="C86">
        <v>37910830</v>
      </c>
      <c r="D86">
        <f>VLOOKUP($A86,FinalTAZsplt!$I:$Q,7,FALSE)</f>
        <v>0</v>
      </c>
      <c r="E86">
        <f>VLOOKUP($A86,FinalTAZsplt!$I:$Q,9,FALSE)</f>
        <v>84</v>
      </c>
    </row>
    <row r="87" spans="1:5" x14ac:dyDescent="0.25">
      <c r="A87">
        <v>37910840</v>
      </c>
      <c r="B87">
        <v>85</v>
      </c>
      <c r="C87">
        <v>37910840</v>
      </c>
      <c r="D87">
        <f>VLOOKUP($A87,FinalTAZsplt!$I:$Q,7,FALSE)</f>
        <v>0</v>
      </c>
      <c r="E87">
        <f>VLOOKUP($A87,FinalTAZsplt!$I:$Q,9,FALSE)</f>
        <v>85</v>
      </c>
    </row>
    <row r="88" spans="1:5" x14ac:dyDescent="0.25">
      <c r="A88">
        <v>37910850</v>
      </c>
      <c r="B88">
        <v>86</v>
      </c>
      <c r="C88">
        <v>37910850</v>
      </c>
      <c r="D88">
        <f>VLOOKUP($A88,FinalTAZsplt!$I:$Q,7,FALSE)</f>
        <v>0</v>
      </c>
      <c r="E88">
        <f>VLOOKUP($A88,FinalTAZsplt!$I:$Q,9,FALSE)</f>
        <v>86</v>
      </c>
    </row>
    <row r="89" spans="1:5" x14ac:dyDescent="0.25">
      <c r="A89">
        <v>37910860</v>
      </c>
      <c r="B89">
        <v>87</v>
      </c>
      <c r="C89">
        <v>37910860</v>
      </c>
      <c r="D89">
        <f>VLOOKUP($A89,FinalTAZsplt!$I:$Q,7,FALSE)</f>
        <v>0</v>
      </c>
      <c r="E89">
        <f>VLOOKUP($A89,FinalTAZsplt!$I:$Q,9,FALSE)</f>
        <v>87</v>
      </c>
    </row>
    <row r="90" spans="1:5" x14ac:dyDescent="0.25">
      <c r="A90">
        <v>37910870</v>
      </c>
      <c r="B90">
        <v>88</v>
      </c>
      <c r="C90">
        <v>37910870</v>
      </c>
      <c r="D90">
        <f>VLOOKUP($A90,FinalTAZsplt!$I:$Q,7,FALSE)</f>
        <v>0</v>
      </c>
      <c r="E90">
        <f>VLOOKUP($A90,FinalTAZsplt!$I:$Q,9,FALSE)</f>
        <v>88</v>
      </c>
    </row>
    <row r="91" spans="1:5" x14ac:dyDescent="0.25">
      <c r="A91">
        <v>37910880</v>
      </c>
      <c r="B91">
        <v>89</v>
      </c>
      <c r="C91">
        <v>37910880</v>
      </c>
      <c r="D91">
        <f>VLOOKUP($A91,FinalTAZsplt!$I:$Q,7,FALSE)</f>
        <v>0</v>
      </c>
      <c r="E91">
        <f>VLOOKUP($A91,FinalTAZsplt!$I:$Q,9,FALSE)</f>
        <v>89</v>
      </c>
    </row>
    <row r="92" spans="1:5" x14ac:dyDescent="0.25">
      <c r="A92">
        <v>37910890</v>
      </c>
      <c r="B92">
        <v>90</v>
      </c>
      <c r="C92">
        <v>37910890</v>
      </c>
      <c r="D92">
        <f>VLOOKUP($A92,FinalTAZsplt!$I:$Q,7,FALSE)</f>
        <v>0</v>
      </c>
      <c r="E92">
        <f>VLOOKUP($A92,FinalTAZsplt!$I:$Q,9,FALSE)</f>
        <v>90</v>
      </c>
    </row>
    <row r="93" spans="1:5" x14ac:dyDescent="0.25">
      <c r="A93">
        <v>37910900</v>
      </c>
      <c r="B93">
        <v>91</v>
      </c>
      <c r="C93">
        <v>37910900</v>
      </c>
      <c r="D93">
        <f>VLOOKUP($A93,FinalTAZsplt!$I:$Q,7,FALSE)</f>
        <v>0</v>
      </c>
      <c r="E93">
        <f>VLOOKUP($A93,FinalTAZsplt!$I:$Q,9,FALSE)</f>
        <v>91</v>
      </c>
    </row>
    <row r="94" spans="1:5" x14ac:dyDescent="0.25">
      <c r="A94">
        <v>37910910</v>
      </c>
      <c r="B94">
        <v>92</v>
      </c>
      <c r="C94">
        <v>37910910</v>
      </c>
      <c r="D94">
        <f>VLOOKUP($A94,FinalTAZsplt!$I:$Q,7,FALSE)</f>
        <v>0</v>
      </c>
      <c r="E94">
        <f>VLOOKUP($A94,FinalTAZsplt!$I:$Q,9,FALSE)</f>
        <v>92</v>
      </c>
    </row>
    <row r="95" spans="1:5" x14ac:dyDescent="0.25">
      <c r="A95">
        <v>37910920</v>
      </c>
      <c r="B95">
        <v>93</v>
      </c>
      <c r="C95">
        <v>37910920</v>
      </c>
      <c r="D95">
        <f>VLOOKUP($A95,FinalTAZsplt!$I:$Q,7,FALSE)</f>
        <v>0</v>
      </c>
      <c r="E95">
        <f>VLOOKUP($A95,FinalTAZsplt!$I:$Q,9,FALSE)</f>
        <v>93</v>
      </c>
    </row>
    <row r="96" spans="1:5" x14ac:dyDescent="0.25">
      <c r="A96">
        <v>37910930</v>
      </c>
      <c r="B96">
        <v>94</v>
      </c>
      <c r="C96">
        <v>37910930</v>
      </c>
      <c r="D96">
        <f>VLOOKUP($A96,FinalTAZsplt!$I:$Q,7,FALSE)</f>
        <v>0</v>
      </c>
      <c r="E96">
        <f>VLOOKUP($A96,FinalTAZsplt!$I:$Q,9,FALSE)</f>
        <v>94</v>
      </c>
    </row>
    <row r="97" spans="1:5" x14ac:dyDescent="0.25">
      <c r="A97">
        <v>37910940</v>
      </c>
      <c r="B97">
        <v>95</v>
      </c>
      <c r="C97">
        <v>37910940</v>
      </c>
      <c r="D97">
        <f>VLOOKUP($A97,FinalTAZsplt!$I:$Q,7,FALSE)</f>
        <v>0</v>
      </c>
      <c r="E97">
        <f>VLOOKUP($A97,FinalTAZsplt!$I:$Q,9,FALSE)</f>
        <v>95</v>
      </c>
    </row>
    <row r="98" spans="1:5" x14ac:dyDescent="0.25">
      <c r="A98">
        <v>37910950</v>
      </c>
      <c r="B98">
        <v>96</v>
      </c>
      <c r="C98">
        <v>37910950</v>
      </c>
      <c r="D98">
        <f>VLOOKUP($A98,FinalTAZsplt!$I:$Q,7,FALSE)</f>
        <v>0</v>
      </c>
      <c r="E98">
        <f>VLOOKUP($A98,FinalTAZsplt!$I:$Q,9,FALSE)</f>
        <v>96</v>
      </c>
    </row>
    <row r="99" spans="1:5" x14ac:dyDescent="0.25">
      <c r="A99">
        <v>37910960</v>
      </c>
      <c r="B99">
        <v>97</v>
      </c>
      <c r="C99">
        <v>37910960</v>
      </c>
      <c r="D99">
        <f>VLOOKUP($A99,FinalTAZsplt!$I:$Q,7,FALSE)</f>
        <v>0</v>
      </c>
      <c r="E99">
        <f>VLOOKUP($A99,FinalTAZsplt!$I:$Q,9,FALSE)</f>
        <v>97</v>
      </c>
    </row>
    <row r="100" spans="1:5" x14ac:dyDescent="0.25">
      <c r="A100">
        <v>37910970</v>
      </c>
      <c r="B100">
        <v>98</v>
      </c>
      <c r="C100">
        <v>37910970</v>
      </c>
      <c r="D100">
        <f>VLOOKUP($A100,FinalTAZsplt!$I:$Q,7,FALSE)</f>
        <v>0</v>
      </c>
      <c r="E100">
        <f>VLOOKUP($A100,FinalTAZsplt!$I:$Q,9,FALSE)</f>
        <v>98</v>
      </c>
    </row>
    <row r="101" spans="1:5" x14ac:dyDescent="0.25">
      <c r="A101">
        <v>37910980</v>
      </c>
      <c r="B101">
        <v>99</v>
      </c>
      <c r="C101">
        <v>37910980</v>
      </c>
      <c r="D101">
        <f>VLOOKUP($A101,FinalTAZsplt!$I:$Q,7,FALSE)</f>
        <v>0</v>
      </c>
      <c r="E101">
        <f>VLOOKUP($A101,FinalTAZsplt!$I:$Q,9,FALSE)</f>
        <v>99</v>
      </c>
    </row>
    <row r="102" spans="1:5" x14ac:dyDescent="0.25">
      <c r="A102">
        <v>37910990</v>
      </c>
      <c r="B102">
        <v>100</v>
      </c>
      <c r="C102">
        <v>37910990</v>
      </c>
      <c r="D102">
        <f>VLOOKUP($A102,FinalTAZsplt!$I:$Q,7,FALSE)</f>
        <v>0</v>
      </c>
      <c r="E102">
        <f>VLOOKUP($A102,FinalTAZsplt!$I:$Q,9,FALSE)</f>
        <v>100</v>
      </c>
    </row>
    <row r="103" spans="1:5" x14ac:dyDescent="0.25">
      <c r="A103">
        <v>37911000</v>
      </c>
      <c r="B103">
        <v>101</v>
      </c>
      <c r="C103">
        <v>37911000</v>
      </c>
      <c r="D103">
        <f>VLOOKUP($A103,FinalTAZsplt!$I:$Q,7,FALSE)</f>
        <v>0</v>
      </c>
      <c r="E103">
        <f>VLOOKUP($A103,FinalTAZsplt!$I:$Q,9,FALSE)</f>
        <v>101</v>
      </c>
    </row>
    <row r="104" spans="1:5" x14ac:dyDescent="0.25">
      <c r="A104">
        <v>37911010</v>
      </c>
      <c r="B104">
        <v>102</v>
      </c>
      <c r="C104">
        <v>37911010</v>
      </c>
      <c r="D104">
        <f>VLOOKUP($A104,FinalTAZsplt!$I:$Q,7,FALSE)</f>
        <v>0</v>
      </c>
      <c r="E104">
        <f>VLOOKUP($A104,FinalTAZsplt!$I:$Q,9,FALSE)</f>
        <v>102</v>
      </c>
    </row>
    <row r="105" spans="1:5" x14ac:dyDescent="0.25">
      <c r="A105">
        <v>37911020</v>
      </c>
      <c r="B105">
        <v>103</v>
      </c>
      <c r="C105">
        <v>37911020</v>
      </c>
      <c r="D105">
        <f>VLOOKUP($A105,FinalTAZsplt!$I:$Q,7,FALSE)</f>
        <v>0</v>
      </c>
      <c r="E105">
        <f>VLOOKUP($A105,FinalTAZsplt!$I:$Q,9,FALSE)</f>
        <v>103</v>
      </c>
    </row>
    <row r="106" spans="1:5" x14ac:dyDescent="0.25">
      <c r="A106">
        <v>37911030</v>
      </c>
      <c r="B106">
        <v>104</v>
      </c>
      <c r="C106">
        <v>37911030</v>
      </c>
      <c r="D106">
        <f>VLOOKUP($A106,FinalTAZsplt!$I:$Q,7,FALSE)</f>
        <v>0</v>
      </c>
      <c r="E106">
        <f>VLOOKUP($A106,FinalTAZsplt!$I:$Q,9,FALSE)</f>
        <v>104</v>
      </c>
    </row>
    <row r="107" spans="1:5" x14ac:dyDescent="0.25">
      <c r="A107">
        <v>37911040</v>
      </c>
      <c r="B107">
        <v>105</v>
      </c>
      <c r="C107">
        <v>37911040</v>
      </c>
      <c r="D107">
        <f>VLOOKUP($A107,FinalTAZsplt!$I:$Q,7,FALSE)</f>
        <v>0</v>
      </c>
      <c r="E107">
        <f>VLOOKUP($A107,FinalTAZsplt!$I:$Q,9,FALSE)</f>
        <v>105</v>
      </c>
    </row>
    <row r="108" spans="1:5" x14ac:dyDescent="0.25">
      <c r="A108">
        <v>37911050</v>
      </c>
      <c r="B108">
        <v>106</v>
      </c>
      <c r="C108">
        <v>37911050</v>
      </c>
      <c r="D108">
        <f>VLOOKUP($A108,FinalTAZsplt!$I:$Q,7,FALSE)</f>
        <v>0</v>
      </c>
      <c r="E108">
        <f>VLOOKUP($A108,FinalTAZsplt!$I:$Q,9,FALSE)</f>
        <v>106</v>
      </c>
    </row>
    <row r="109" spans="1:5" x14ac:dyDescent="0.25">
      <c r="A109">
        <v>37911060</v>
      </c>
      <c r="B109">
        <v>107</v>
      </c>
      <c r="C109">
        <v>37911060</v>
      </c>
      <c r="D109">
        <f>VLOOKUP($A109,FinalTAZsplt!$I:$Q,7,FALSE)</f>
        <v>0</v>
      </c>
      <c r="E109">
        <f>VLOOKUP($A109,FinalTAZsplt!$I:$Q,9,FALSE)</f>
        <v>107</v>
      </c>
    </row>
    <row r="110" spans="1:5" x14ac:dyDescent="0.25">
      <c r="A110">
        <v>37911070</v>
      </c>
      <c r="B110">
        <v>108</v>
      </c>
      <c r="C110">
        <v>37911070</v>
      </c>
      <c r="D110">
        <f>VLOOKUP($A110,FinalTAZsplt!$I:$Q,7,FALSE)</f>
        <v>0</v>
      </c>
      <c r="E110">
        <f>VLOOKUP($A110,FinalTAZsplt!$I:$Q,9,FALSE)</f>
        <v>108</v>
      </c>
    </row>
    <row r="111" spans="1:5" x14ac:dyDescent="0.25">
      <c r="A111">
        <v>37911080</v>
      </c>
      <c r="B111">
        <v>109</v>
      </c>
      <c r="C111">
        <v>37911080</v>
      </c>
      <c r="D111">
        <f>VLOOKUP($A111,FinalTAZsplt!$I:$Q,7,FALSE)</f>
        <v>0</v>
      </c>
      <c r="E111">
        <f>VLOOKUP($A111,FinalTAZsplt!$I:$Q,9,FALSE)</f>
        <v>109</v>
      </c>
    </row>
    <row r="112" spans="1:5" x14ac:dyDescent="0.25">
      <c r="A112">
        <v>37911090</v>
      </c>
      <c r="B112">
        <v>110</v>
      </c>
      <c r="C112">
        <v>37911090</v>
      </c>
      <c r="D112">
        <f>VLOOKUP($A112,FinalTAZsplt!$I:$Q,7,FALSE)</f>
        <v>0</v>
      </c>
      <c r="E112">
        <f>VLOOKUP($A112,FinalTAZsplt!$I:$Q,9,FALSE)</f>
        <v>110</v>
      </c>
    </row>
    <row r="113" spans="1:5" x14ac:dyDescent="0.25">
      <c r="A113">
        <v>37911100</v>
      </c>
      <c r="B113">
        <v>111</v>
      </c>
      <c r="C113">
        <v>37911100</v>
      </c>
      <c r="D113">
        <f>VLOOKUP($A113,FinalTAZsplt!$I:$Q,7,FALSE)</f>
        <v>0</v>
      </c>
      <c r="E113">
        <f>VLOOKUP($A113,FinalTAZsplt!$I:$Q,9,FALSE)</f>
        <v>111</v>
      </c>
    </row>
    <row r="114" spans="1:5" x14ac:dyDescent="0.25">
      <c r="A114">
        <v>37911110</v>
      </c>
      <c r="B114">
        <v>112</v>
      </c>
      <c r="C114">
        <v>37911110</v>
      </c>
      <c r="D114">
        <f>VLOOKUP($A114,FinalTAZsplt!$I:$Q,7,FALSE)</f>
        <v>0</v>
      </c>
      <c r="E114">
        <f>VLOOKUP($A114,FinalTAZsplt!$I:$Q,9,FALSE)</f>
        <v>112</v>
      </c>
    </row>
    <row r="115" spans="1:5" x14ac:dyDescent="0.25">
      <c r="A115">
        <v>37911120</v>
      </c>
      <c r="B115">
        <v>113</v>
      </c>
      <c r="C115">
        <v>37911120</v>
      </c>
      <c r="D115">
        <f>VLOOKUP($A115,FinalTAZsplt!$I:$Q,7,FALSE)</f>
        <v>0</v>
      </c>
      <c r="E115">
        <f>VLOOKUP($A115,FinalTAZsplt!$I:$Q,9,FALSE)</f>
        <v>113</v>
      </c>
    </row>
    <row r="116" spans="1:5" x14ac:dyDescent="0.25">
      <c r="A116">
        <v>37911130</v>
      </c>
      <c r="B116">
        <v>114</v>
      </c>
      <c r="C116">
        <v>37911130</v>
      </c>
      <c r="D116">
        <f>VLOOKUP($A116,FinalTAZsplt!$I:$Q,7,FALSE)</f>
        <v>0</v>
      </c>
      <c r="E116">
        <f>VLOOKUP($A116,FinalTAZsplt!$I:$Q,9,FALSE)</f>
        <v>114</v>
      </c>
    </row>
    <row r="117" spans="1:5" x14ac:dyDescent="0.25">
      <c r="A117">
        <v>37911140</v>
      </c>
      <c r="B117">
        <v>115</v>
      </c>
      <c r="C117">
        <v>37911140</v>
      </c>
      <c r="D117">
        <f>VLOOKUP($A117,FinalTAZsplt!$I:$Q,7,FALSE)</f>
        <v>0</v>
      </c>
      <c r="E117">
        <f>VLOOKUP($A117,FinalTAZsplt!$I:$Q,9,FALSE)</f>
        <v>115</v>
      </c>
    </row>
    <row r="118" spans="1:5" x14ac:dyDescent="0.25">
      <c r="A118">
        <v>37911150</v>
      </c>
      <c r="B118">
        <v>116</v>
      </c>
      <c r="C118">
        <v>37911150</v>
      </c>
      <c r="D118">
        <f>VLOOKUP($A118,FinalTAZsplt!$I:$Q,7,FALSE)</f>
        <v>0</v>
      </c>
      <c r="E118">
        <f>VLOOKUP($A118,FinalTAZsplt!$I:$Q,9,FALSE)</f>
        <v>116</v>
      </c>
    </row>
    <row r="119" spans="1:5" x14ac:dyDescent="0.25">
      <c r="A119">
        <v>37911160</v>
      </c>
      <c r="B119">
        <v>117</v>
      </c>
      <c r="C119">
        <v>37911160</v>
      </c>
      <c r="D119">
        <f>VLOOKUP($A119,FinalTAZsplt!$I:$Q,7,FALSE)</f>
        <v>0</v>
      </c>
      <c r="E119">
        <f>VLOOKUP($A119,FinalTAZsplt!$I:$Q,9,FALSE)</f>
        <v>117</v>
      </c>
    </row>
    <row r="120" spans="1:5" x14ac:dyDescent="0.25">
      <c r="A120">
        <v>37911170</v>
      </c>
      <c r="B120">
        <v>118</v>
      </c>
      <c r="C120">
        <v>37911170</v>
      </c>
      <c r="D120">
        <f>VLOOKUP($A120,FinalTAZsplt!$I:$Q,7,FALSE)</f>
        <v>0</v>
      </c>
      <c r="E120">
        <f>VLOOKUP($A120,FinalTAZsplt!$I:$Q,9,FALSE)</f>
        <v>118</v>
      </c>
    </row>
    <row r="121" spans="1:5" x14ac:dyDescent="0.25">
      <c r="A121">
        <v>37911180</v>
      </c>
      <c r="B121">
        <v>119</v>
      </c>
      <c r="C121">
        <v>37911180</v>
      </c>
      <c r="D121">
        <f>VLOOKUP($A121,FinalTAZsplt!$I:$Q,7,FALSE)</f>
        <v>0</v>
      </c>
      <c r="E121">
        <f>VLOOKUP($A121,FinalTAZsplt!$I:$Q,9,FALSE)</f>
        <v>119</v>
      </c>
    </row>
    <row r="122" spans="1:5" x14ac:dyDescent="0.25">
      <c r="A122">
        <v>37911181</v>
      </c>
      <c r="B122">
        <v>119</v>
      </c>
      <c r="C122">
        <v>37911181</v>
      </c>
      <c r="D122">
        <f>VLOOKUP($A122,FinalTAZsplt!$I:$Q,7,FALSE)</f>
        <v>1</v>
      </c>
      <c r="E122">
        <f>VLOOKUP($A122,FinalTAZsplt!$I:$Q,9,FALSE)</f>
        <v>2819</v>
      </c>
    </row>
    <row r="123" spans="1:5" x14ac:dyDescent="0.25">
      <c r="A123">
        <v>37911190</v>
      </c>
      <c r="B123">
        <v>120</v>
      </c>
      <c r="C123">
        <v>37911190</v>
      </c>
      <c r="D123">
        <f>VLOOKUP($A123,FinalTAZsplt!$I:$Q,7,FALSE)</f>
        <v>0</v>
      </c>
      <c r="E123">
        <f>VLOOKUP($A123,FinalTAZsplt!$I:$Q,9,FALSE)</f>
        <v>120</v>
      </c>
    </row>
    <row r="124" spans="1:5" x14ac:dyDescent="0.25">
      <c r="A124">
        <v>37911200</v>
      </c>
      <c r="B124">
        <v>121</v>
      </c>
      <c r="C124">
        <v>37911200</v>
      </c>
      <c r="D124">
        <f>VLOOKUP($A124,FinalTAZsplt!$I:$Q,7,FALSE)</f>
        <v>0</v>
      </c>
      <c r="E124">
        <f>VLOOKUP($A124,FinalTAZsplt!$I:$Q,9,FALSE)</f>
        <v>121</v>
      </c>
    </row>
    <row r="125" spans="1:5" x14ac:dyDescent="0.25">
      <c r="A125">
        <v>37911210</v>
      </c>
      <c r="B125">
        <v>122</v>
      </c>
      <c r="C125">
        <v>37911210</v>
      </c>
      <c r="D125">
        <f>VLOOKUP($A125,FinalTAZsplt!$I:$Q,7,FALSE)</f>
        <v>0</v>
      </c>
      <c r="E125">
        <f>VLOOKUP($A125,FinalTAZsplt!$I:$Q,9,FALSE)</f>
        <v>122</v>
      </c>
    </row>
    <row r="126" spans="1:5" x14ac:dyDescent="0.25">
      <c r="A126">
        <v>37911220</v>
      </c>
      <c r="B126">
        <v>123</v>
      </c>
      <c r="C126">
        <v>37911220</v>
      </c>
      <c r="D126">
        <f>VLOOKUP($A126,FinalTAZsplt!$I:$Q,7,FALSE)</f>
        <v>0</v>
      </c>
      <c r="E126">
        <f>VLOOKUP($A126,FinalTAZsplt!$I:$Q,9,FALSE)</f>
        <v>123</v>
      </c>
    </row>
    <row r="127" spans="1:5" x14ac:dyDescent="0.25">
      <c r="A127">
        <v>37911230</v>
      </c>
      <c r="B127">
        <v>124</v>
      </c>
      <c r="C127">
        <v>37911230</v>
      </c>
      <c r="D127">
        <f>VLOOKUP($A127,FinalTAZsplt!$I:$Q,7,FALSE)</f>
        <v>0</v>
      </c>
      <c r="E127">
        <f>VLOOKUP($A127,FinalTAZsplt!$I:$Q,9,FALSE)</f>
        <v>124</v>
      </c>
    </row>
    <row r="128" spans="1:5" x14ac:dyDescent="0.25">
      <c r="A128">
        <v>37911240</v>
      </c>
      <c r="B128">
        <v>125</v>
      </c>
      <c r="C128">
        <v>37911240</v>
      </c>
      <c r="D128">
        <f>VLOOKUP($A128,FinalTAZsplt!$I:$Q,7,FALSE)</f>
        <v>0</v>
      </c>
      <c r="E128">
        <f>VLOOKUP($A128,FinalTAZsplt!$I:$Q,9,FALSE)</f>
        <v>125</v>
      </c>
    </row>
    <row r="129" spans="1:5" x14ac:dyDescent="0.25">
      <c r="A129">
        <v>37911250</v>
      </c>
      <c r="B129">
        <v>126</v>
      </c>
      <c r="C129">
        <v>37911250</v>
      </c>
      <c r="D129">
        <f>VLOOKUP($A129,FinalTAZsplt!$I:$Q,7,FALSE)</f>
        <v>0</v>
      </c>
      <c r="E129">
        <f>VLOOKUP($A129,FinalTAZsplt!$I:$Q,9,FALSE)</f>
        <v>126</v>
      </c>
    </row>
    <row r="130" spans="1:5" x14ac:dyDescent="0.25">
      <c r="A130">
        <v>37911260</v>
      </c>
      <c r="B130">
        <v>127</v>
      </c>
      <c r="C130">
        <v>37911260</v>
      </c>
      <c r="D130">
        <f>VLOOKUP($A130,FinalTAZsplt!$I:$Q,7,FALSE)</f>
        <v>0</v>
      </c>
      <c r="E130">
        <f>VLOOKUP($A130,FinalTAZsplt!$I:$Q,9,FALSE)</f>
        <v>127</v>
      </c>
    </row>
    <row r="131" spans="1:5" x14ac:dyDescent="0.25">
      <c r="A131">
        <v>37911270</v>
      </c>
      <c r="B131">
        <v>128</v>
      </c>
      <c r="C131">
        <v>37911270</v>
      </c>
      <c r="D131">
        <f>VLOOKUP($A131,FinalTAZsplt!$I:$Q,7,FALSE)</f>
        <v>0</v>
      </c>
      <c r="E131">
        <f>VLOOKUP($A131,FinalTAZsplt!$I:$Q,9,FALSE)</f>
        <v>128</v>
      </c>
    </row>
    <row r="132" spans="1:5" x14ac:dyDescent="0.25">
      <c r="A132">
        <v>37911280</v>
      </c>
      <c r="B132">
        <v>129</v>
      </c>
      <c r="C132">
        <v>37911280</v>
      </c>
      <c r="D132">
        <f>VLOOKUP($A132,FinalTAZsplt!$I:$Q,7,FALSE)</f>
        <v>0</v>
      </c>
      <c r="E132">
        <f>VLOOKUP($A132,FinalTAZsplt!$I:$Q,9,FALSE)</f>
        <v>129</v>
      </c>
    </row>
    <row r="133" spans="1:5" x14ac:dyDescent="0.25">
      <c r="A133">
        <v>37911290</v>
      </c>
      <c r="B133">
        <v>130</v>
      </c>
      <c r="C133">
        <v>37911290</v>
      </c>
      <c r="D133">
        <f>VLOOKUP($A133,FinalTAZsplt!$I:$Q,7,FALSE)</f>
        <v>0</v>
      </c>
      <c r="E133">
        <f>VLOOKUP($A133,FinalTAZsplt!$I:$Q,9,FALSE)</f>
        <v>130</v>
      </c>
    </row>
    <row r="134" spans="1:5" x14ac:dyDescent="0.25">
      <c r="A134">
        <v>37911300</v>
      </c>
      <c r="B134">
        <v>131</v>
      </c>
      <c r="C134">
        <v>37911300</v>
      </c>
      <c r="D134">
        <f>VLOOKUP($A134,FinalTAZsplt!$I:$Q,7,FALSE)</f>
        <v>0</v>
      </c>
      <c r="E134">
        <f>VLOOKUP($A134,FinalTAZsplt!$I:$Q,9,FALSE)</f>
        <v>131</v>
      </c>
    </row>
    <row r="135" spans="1:5" x14ac:dyDescent="0.25">
      <c r="A135">
        <v>37911310</v>
      </c>
      <c r="B135">
        <v>132</v>
      </c>
      <c r="C135">
        <v>37911310</v>
      </c>
      <c r="D135">
        <f>VLOOKUP($A135,FinalTAZsplt!$I:$Q,7,FALSE)</f>
        <v>0</v>
      </c>
      <c r="E135">
        <f>VLOOKUP($A135,FinalTAZsplt!$I:$Q,9,FALSE)</f>
        <v>132</v>
      </c>
    </row>
    <row r="136" spans="1:5" x14ac:dyDescent="0.25">
      <c r="A136">
        <v>37911320</v>
      </c>
      <c r="B136">
        <v>133</v>
      </c>
      <c r="C136">
        <v>37911320</v>
      </c>
      <c r="D136">
        <f>VLOOKUP($A136,FinalTAZsplt!$I:$Q,7,FALSE)</f>
        <v>0</v>
      </c>
      <c r="E136">
        <f>VLOOKUP($A136,FinalTAZsplt!$I:$Q,9,FALSE)</f>
        <v>133</v>
      </c>
    </row>
    <row r="137" spans="1:5" x14ac:dyDescent="0.25">
      <c r="A137">
        <v>37911330</v>
      </c>
      <c r="B137">
        <v>134</v>
      </c>
      <c r="C137">
        <v>37911330</v>
      </c>
      <c r="D137">
        <f>VLOOKUP($A137,FinalTAZsplt!$I:$Q,7,FALSE)</f>
        <v>0</v>
      </c>
      <c r="E137">
        <f>VLOOKUP($A137,FinalTAZsplt!$I:$Q,9,FALSE)</f>
        <v>134</v>
      </c>
    </row>
    <row r="138" spans="1:5" x14ac:dyDescent="0.25">
      <c r="A138">
        <v>37911340</v>
      </c>
      <c r="B138">
        <v>135</v>
      </c>
      <c r="C138">
        <v>37911340</v>
      </c>
      <c r="D138">
        <f>VLOOKUP($A138,FinalTAZsplt!$I:$Q,7,FALSE)</f>
        <v>0</v>
      </c>
      <c r="E138">
        <f>VLOOKUP($A138,FinalTAZsplt!$I:$Q,9,FALSE)</f>
        <v>135</v>
      </c>
    </row>
    <row r="139" spans="1:5" x14ac:dyDescent="0.25">
      <c r="A139">
        <v>37911350</v>
      </c>
      <c r="B139">
        <v>136</v>
      </c>
      <c r="C139">
        <v>37911350</v>
      </c>
      <c r="D139">
        <f>VLOOKUP($A139,FinalTAZsplt!$I:$Q,7,FALSE)</f>
        <v>0</v>
      </c>
      <c r="E139">
        <f>VLOOKUP($A139,FinalTAZsplt!$I:$Q,9,FALSE)</f>
        <v>136</v>
      </c>
    </row>
    <row r="140" spans="1:5" x14ac:dyDescent="0.25">
      <c r="A140">
        <v>37911360</v>
      </c>
      <c r="B140">
        <v>137</v>
      </c>
      <c r="C140">
        <v>37911360</v>
      </c>
      <c r="D140">
        <f>VLOOKUP($A140,FinalTAZsplt!$I:$Q,7,FALSE)</f>
        <v>0</v>
      </c>
      <c r="E140">
        <f>VLOOKUP($A140,FinalTAZsplt!$I:$Q,9,FALSE)</f>
        <v>137</v>
      </c>
    </row>
    <row r="141" spans="1:5" x14ac:dyDescent="0.25">
      <c r="A141">
        <v>37911370</v>
      </c>
      <c r="B141">
        <v>138</v>
      </c>
      <c r="C141">
        <v>37911370</v>
      </c>
      <c r="D141">
        <f>VLOOKUP($A141,FinalTAZsplt!$I:$Q,7,FALSE)</f>
        <v>0</v>
      </c>
      <c r="E141">
        <f>VLOOKUP($A141,FinalTAZsplt!$I:$Q,9,FALSE)</f>
        <v>138</v>
      </c>
    </row>
    <row r="142" spans="1:5" x14ac:dyDescent="0.25">
      <c r="A142">
        <v>37911380</v>
      </c>
      <c r="B142">
        <v>139</v>
      </c>
      <c r="C142">
        <v>37911380</v>
      </c>
      <c r="D142">
        <f>VLOOKUP($A142,FinalTAZsplt!$I:$Q,7,FALSE)</f>
        <v>0</v>
      </c>
      <c r="E142">
        <f>VLOOKUP($A142,FinalTAZsplt!$I:$Q,9,FALSE)</f>
        <v>139</v>
      </c>
    </row>
    <row r="143" spans="1:5" x14ac:dyDescent="0.25">
      <c r="A143">
        <v>37911390</v>
      </c>
      <c r="B143">
        <v>140</v>
      </c>
      <c r="C143">
        <v>37911390</v>
      </c>
      <c r="D143">
        <f>VLOOKUP($A143,FinalTAZsplt!$I:$Q,7,FALSE)</f>
        <v>0</v>
      </c>
      <c r="E143">
        <f>VLOOKUP($A143,FinalTAZsplt!$I:$Q,9,FALSE)</f>
        <v>140</v>
      </c>
    </row>
    <row r="144" spans="1:5" x14ac:dyDescent="0.25">
      <c r="A144">
        <v>37911400</v>
      </c>
      <c r="B144">
        <v>141</v>
      </c>
      <c r="C144">
        <v>37911400</v>
      </c>
      <c r="D144">
        <f>VLOOKUP($A144,FinalTAZsplt!$I:$Q,7,FALSE)</f>
        <v>0</v>
      </c>
      <c r="E144">
        <f>VLOOKUP($A144,FinalTAZsplt!$I:$Q,9,FALSE)</f>
        <v>141</v>
      </c>
    </row>
    <row r="145" spans="1:5" x14ac:dyDescent="0.25">
      <c r="A145">
        <v>37911410</v>
      </c>
      <c r="B145">
        <v>142</v>
      </c>
      <c r="C145">
        <v>37911410</v>
      </c>
      <c r="D145">
        <f>VLOOKUP($A145,FinalTAZsplt!$I:$Q,7,FALSE)</f>
        <v>0</v>
      </c>
      <c r="E145">
        <f>VLOOKUP($A145,FinalTAZsplt!$I:$Q,9,FALSE)</f>
        <v>142</v>
      </c>
    </row>
    <row r="146" spans="1:5" x14ac:dyDescent="0.25">
      <c r="A146">
        <v>37911420</v>
      </c>
      <c r="B146">
        <v>143</v>
      </c>
      <c r="C146">
        <v>37911420</v>
      </c>
      <c r="D146">
        <f>VLOOKUP($A146,FinalTAZsplt!$I:$Q,7,FALSE)</f>
        <v>0</v>
      </c>
      <c r="E146">
        <f>VLOOKUP($A146,FinalTAZsplt!$I:$Q,9,FALSE)</f>
        <v>143</v>
      </c>
    </row>
    <row r="147" spans="1:5" x14ac:dyDescent="0.25">
      <c r="A147">
        <v>37911430</v>
      </c>
      <c r="B147">
        <v>144</v>
      </c>
      <c r="C147">
        <v>37911430</v>
      </c>
      <c r="D147">
        <f>VLOOKUP($A147,FinalTAZsplt!$I:$Q,7,FALSE)</f>
        <v>0</v>
      </c>
      <c r="E147">
        <f>VLOOKUP($A147,FinalTAZsplt!$I:$Q,9,FALSE)</f>
        <v>144</v>
      </c>
    </row>
    <row r="148" spans="1:5" x14ac:dyDescent="0.25">
      <c r="A148">
        <v>37911440</v>
      </c>
      <c r="B148">
        <v>145</v>
      </c>
      <c r="C148">
        <v>37911440</v>
      </c>
      <c r="D148">
        <f>VLOOKUP($A148,FinalTAZsplt!$I:$Q,7,FALSE)</f>
        <v>0</v>
      </c>
      <c r="E148">
        <f>VLOOKUP($A148,FinalTAZsplt!$I:$Q,9,FALSE)</f>
        <v>145</v>
      </c>
    </row>
    <row r="149" spans="1:5" x14ac:dyDescent="0.25">
      <c r="A149">
        <v>37911450</v>
      </c>
      <c r="B149">
        <v>146</v>
      </c>
      <c r="C149">
        <v>37911450</v>
      </c>
      <c r="D149">
        <f>VLOOKUP($A149,FinalTAZsplt!$I:$Q,7,FALSE)</f>
        <v>0</v>
      </c>
      <c r="E149">
        <f>VLOOKUP($A149,FinalTAZsplt!$I:$Q,9,FALSE)</f>
        <v>146</v>
      </c>
    </row>
    <row r="150" spans="1:5" x14ac:dyDescent="0.25">
      <c r="A150">
        <v>37911460</v>
      </c>
      <c r="B150">
        <v>147</v>
      </c>
      <c r="C150">
        <v>37911460</v>
      </c>
      <c r="D150">
        <f>VLOOKUP($A150,FinalTAZsplt!$I:$Q,7,FALSE)</f>
        <v>0</v>
      </c>
      <c r="E150">
        <f>VLOOKUP($A150,FinalTAZsplt!$I:$Q,9,FALSE)</f>
        <v>147</v>
      </c>
    </row>
    <row r="151" spans="1:5" x14ac:dyDescent="0.25">
      <c r="A151">
        <v>37911470</v>
      </c>
      <c r="B151">
        <v>148</v>
      </c>
      <c r="C151">
        <v>37911470</v>
      </c>
      <c r="D151">
        <f>VLOOKUP($A151,FinalTAZsplt!$I:$Q,7,FALSE)</f>
        <v>0</v>
      </c>
      <c r="E151">
        <f>VLOOKUP($A151,FinalTAZsplt!$I:$Q,9,FALSE)</f>
        <v>148</v>
      </c>
    </row>
    <row r="152" spans="1:5" x14ac:dyDescent="0.25">
      <c r="A152">
        <v>37911480</v>
      </c>
      <c r="B152">
        <v>149</v>
      </c>
      <c r="C152">
        <v>37911480</v>
      </c>
      <c r="D152">
        <f>VLOOKUP($A152,FinalTAZsplt!$I:$Q,7,FALSE)</f>
        <v>0</v>
      </c>
      <c r="E152">
        <f>VLOOKUP($A152,FinalTAZsplt!$I:$Q,9,FALSE)</f>
        <v>149</v>
      </c>
    </row>
    <row r="153" spans="1:5" x14ac:dyDescent="0.25">
      <c r="A153">
        <v>37911490</v>
      </c>
      <c r="B153">
        <v>150</v>
      </c>
      <c r="C153">
        <v>37911490</v>
      </c>
      <c r="D153">
        <f>VLOOKUP($A153,FinalTAZsplt!$I:$Q,7,FALSE)</f>
        <v>0</v>
      </c>
      <c r="E153">
        <f>VLOOKUP($A153,FinalTAZsplt!$I:$Q,9,FALSE)</f>
        <v>150</v>
      </c>
    </row>
    <row r="154" spans="1:5" x14ac:dyDescent="0.25">
      <c r="A154">
        <v>37911500</v>
      </c>
      <c r="B154">
        <v>151</v>
      </c>
      <c r="C154">
        <v>37911500</v>
      </c>
      <c r="D154">
        <f>VLOOKUP($A154,FinalTAZsplt!$I:$Q,7,FALSE)</f>
        <v>0</v>
      </c>
      <c r="E154">
        <f>VLOOKUP($A154,FinalTAZsplt!$I:$Q,9,FALSE)</f>
        <v>151</v>
      </c>
    </row>
    <row r="155" spans="1:5" x14ac:dyDescent="0.25">
      <c r="A155">
        <v>37911510</v>
      </c>
      <c r="B155">
        <v>152</v>
      </c>
      <c r="C155">
        <v>37911510</v>
      </c>
      <c r="D155">
        <f>VLOOKUP($A155,FinalTAZsplt!$I:$Q,7,FALSE)</f>
        <v>0</v>
      </c>
      <c r="E155">
        <f>VLOOKUP($A155,FinalTAZsplt!$I:$Q,9,FALSE)</f>
        <v>152</v>
      </c>
    </row>
    <row r="156" spans="1:5" x14ac:dyDescent="0.25">
      <c r="A156">
        <v>37911520</v>
      </c>
      <c r="B156">
        <v>153</v>
      </c>
      <c r="C156">
        <v>37911520</v>
      </c>
      <c r="D156">
        <f>VLOOKUP($A156,FinalTAZsplt!$I:$Q,7,FALSE)</f>
        <v>0</v>
      </c>
      <c r="E156">
        <f>VLOOKUP($A156,FinalTAZsplt!$I:$Q,9,FALSE)</f>
        <v>153</v>
      </c>
    </row>
    <row r="157" spans="1:5" x14ac:dyDescent="0.25">
      <c r="A157">
        <v>37911530</v>
      </c>
      <c r="B157">
        <v>154</v>
      </c>
      <c r="C157">
        <v>37911530</v>
      </c>
      <c r="D157">
        <f>VLOOKUP($A157,FinalTAZsplt!$I:$Q,7,FALSE)</f>
        <v>0</v>
      </c>
      <c r="E157">
        <f>VLOOKUP($A157,FinalTAZsplt!$I:$Q,9,FALSE)</f>
        <v>154</v>
      </c>
    </row>
    <row r="158" spans="1:5" x14ac:dyDescent="0.25">
      <c r="A158">
        <v>37911540</v>
      </c>
      <c r="B158">
        <v>155</v>
      </c>
      <c r="C158">
        <v>37911540</v>
      </c>
      <c r="D158">
        <f>VLOOKUP($A158,FinalTAZsplt!$I:$Q,7,FALSE)</f>
        <v>0</v>
      </c>
      <c r="E158">
        <f>VLOOKUP($A158,FinalTAZsplt!$I:$Q,9,FALSE)</f>
        <v>155</v>
      </c>
    </row>
    <row r="159" spans="1:5" x14ac:dyDescent="0.25">
      <c r="A159">
        <v>37911550</v>
      </c>
      <c r="B159">
        <v>156</v>
      </c>
      <c r="C159">
        <v>37911550</v>
      </c>
      <c r="D159">
        <f>VLOOKUP($A159,FinalTAZsplt!$I:$Q,7,FALSE)</f>
        <v>0</v>
      </c>
      <c r="E159">
        <f>VLOOKUP($A159,FinalTAZsplt!$I:$Q,9,FALSE)</f>
        <v>156</v>
      </c>
    </row>
    <row r="160" spans="1:5" x14ac:dyDescent="0.25">
      <c r="A160">
        <v>37911560</v>
      </c>
      <c r="B160">
        <v>157</v>
      </c>
      <c r="C160">
        <v>37911560</v>
      </c>
      <c r="D160">
        <f>VLOOKUP($A160,FinalTAZsplt!$I:$Q,7,FALSE)</f>
        <v>0</v>
      </c>
      <c r="E160">
        <f>VLOOKUP($A160,FinalTAZsplt!$I:$Q,9,FALSE)</f>
        <v>157</v>
      </c>
    </row>
    <row r="161" spans="1:5" x14ac:dyDescent="0.25">
      <c r="A161">
        <v>37911570</v>
      </c>
      <c r="B161">
        <v>158</v>
      </c>
      <c r="C161">
        <v>37911570</v>
      </c>
      <c r="D161">
        <f>VLOOKUP($A161,FinalTAZsplt!$I:$Q,7,FALSE)</f>
        <v>0</v>
      </c>
      <c r="E161">
        <f>VLOOKUP($A161,FinalTAZsplt!$I:$Q,9,FALSE)</f>
        <v>158</v>
      </c>
    </row>
    <row r="162" spans="1:5" x14ac:dyDescent="0.25">
      <c r="A162">
        <v>37911580</v>
      </c>
      <c r="B162">
        <v>159</v>
      </c>
      <c r="C162">
        <v>37911580</v>
      </c>
      <c r="D162">
        <f>VLOOKUP($A162,FinalTAZsplt!$I:$Q,7,FALSE)</f>
        <v>0</v>
      </c>
      <c r="E162">
        <f>VLOOKUP($A162,FinalTAZsplt!$I:$Q,9,FALSE)</f>
        <v>159</v>
      </c>
    </row>
    <row r="163" spans="1:5" x14ac:dyDescent="0.25">
      <c r="A163">
        <v>37911590</v>
      </c>
      <c r="B163">
        <v>160</v>
      </c>
      <c r="C163">
        <v>37911590</v>
      </c>
      <c r="D163">
        <f>VLOOKUP($A163,FinalTAZsplt!$I:$Q,7,FALSE)</f>
        <v>0</v>
      </c>
      <c r="E163">
        <f>VLOOKUP($A163,FinalTAZsplt!$I:$Q,9,FALSE)</f>
        <v>160</v>
      </c>
    </row>
    <row r="164" spans="1:5" x14ac:dyDescent="0.25">
      <c r="A164">
        <v>37911600</v>
      </c>
      <c r="B164">
        <v>161</v>
      </c>
      <c r="C164">
        <v>37911600</v>
      </c>
      <c r="D164">
        <f>VLOOKUP($A164,FinalTAZsplt!$I:$Q,7,FALSE)</f>
        <v>0</v>
      </c>
      <c r="E164">
        <f>VLOOKUP($A164,FinalTAZsplt!$I:$Q,9,FALSE)</f>
        <v>161</v>
      </c>
    </row>
    <row r="165" spans="1:5" x14ac:dyDescent="0.25">
      <c r="A165">
        <v>37911610</v>
      </c>
      <c r="B165">
        <v>162</v>
      </c>
      <c r="C165">
        <v>37911610</v>
      </c>
      <c r="D165">
        <f>VLOOKUP($A165,FinalTAZsplt!$I:$Q,7,FALSE)</f>
        <v>0</v>
      </c>
      <c r="E165">
        <f>VLOOKUP($A165,FinalTAZsplt!$I:$Q,9,FALSE)</f>
        <v>162</v>
      </c>
    </row>
    <row r="166" spans="1:5" x14ac:dyDescent="0.25">
      <c r="A166">
        <v>37911620</v>
      </c>
      <c r="B166">
        <v>163</v>
      </c>
      <c r="C166">
        <v>37911620</v>
      </c>
      <c r="D166">
        <f>VLOOKUP($A166,FinalTAZsplt!$I:$Q,7,FALSE)</f>
        <v>0</v>
      </c>
      <c r="E166">
        <f>VLOOKUP($A166,FinalTAZsplt!$I:$Q,9,FALSE)</f>
        <v>163</v>
      </c>
    </row>
    <row r="167" spans="1:5" x14ac:dyDescent="0.25">
      <c r="A167">
        <v>37911630</v>
      </c>
      <c r="B167">
        <v>164</v>
      </c>
      <c r="C167">
        <v>37911630</v>
      </c>
      <c r="D167">
        <f>VLOOKUP($A167,FinalTAZsplt!$I:$Q,7,FALSE)</f>
        <v>0</v>
      </c>
      <c r="E167">
        <f>VLOOKUP($A167,FinalTAZsplt!$I:$Q,9,FALSE)</f>
        <v>164</v>
      </c>
    </row>
    <row r="168" spans="1:5" x14ac:dyDescent="0.25">
      <c r="A168">
        <v>37911640</v>
      </c>
      <c r="B168">
        <v>165</v>
      </c>
      <c r="C168">
        <v>37911640</v>
      </c>
      <c r="D168">
        <f>VLOOKUP($A168,FinalTAZsplt!$I:$Q,7,FALSE)</f>
        <v>0</v>
      </c>
      <c r="E168">
        <f>VLOOKUP($A168,FinalTAZsplt!$I:$Q,9,FALSE)</f>
        <v>165</v>
      </c>
    </row>
    <row r="169" spans="1:5" x14ac:dyDescent="0.25">
      <c r="A169">
        <v>37911650</v>
      </c>
      <c r="B169">
        <v>166</v>
      </c>
      <c r="C169">
        <v>37911650</v>
      </c>
      <c r="D169">
        <f>VLOOKUP($A169,FinalTAZsplt!$I:$Q,7,FALSE)</f>
        <v>0</v>
      </c>
      <c r="E169">
        <f>VLOOKUP($A169,FinalTAZsplt!$I:$Q,9,FALSE)</f>
        <v>166</v>
      </c>
    </row>
    <row r="170" spans="1:5" x14ac:dyDescent="0.25">
      <c r="A170">
        <v>37911660</v>
      </c>
      <c r="B170">
        <v>167</v>
      </c>
      <c r="C170">
        <v>37911660</v>
      </c>
      <c r="D170">
        <f>VLOOKUP($A170,FinalTAZsplt!$I:$Q,7,FALSE)</f>
        <v>0</v>
      </c>
      <c r="E170">
        <f>VLOOKUP($A170,FinalTAZsplt!$I:$Q,9,FALSE)</f>
        <v>167</v>
      </c>
    </row>
    <row r="171" spans="1:5" x14ac:dyDescent="0.25">
      <c r="A171">
        <v>37911670</v>
      </c>
      <c r="B171">
        <v>168</v>
      </c>
      <c r="C171">
        <v>37911670</v>
      </c>
      <c r="D171">
        <f>VLOOKUP($A171,FinalTAZsplt!$I:$Q,7,FALSE)</f>
        <v>0</v>
      </c>
      <c r="E171">
        <f>VLOOKUP($A171,FinalTAZsplt!$I:$Q,9,FALSE)</f>
        <v>168</v>
      </c>
    </row>
    <row r="172" spans="1:5" x14ac:dyDescent="0.25">
      <c r="A172">
        <v>37911680</v>
      </c>
      <c r="B172">
        <v>169</v>
      </c>
      <c r="C172">
        <v>37911680</v>
      </c>
      <c r="D172">
        <f>VLOOKUP($A172,FinalTAZsplt!$I:$Q,7,FALSE)</f>
        <v>0</v>
      </c>
      <c r="E172">
        <f>VLOOKUP($A172,FinalTAZsplt!$I:$Q,9,FALSE)</f>
        <v>169</v>
      </c>
    </row>
    <row r="173" spans="1:5" x14ac:dyDescent="0.25">
      <c r="A173">
        <v>37911690</v>
      </c>
      <c r="B173">
        <v>170</v>
      </c>
      <c r="C173">
        <v>37911690</v>
      </c>
      <c r="D173">
        <f>VLOOKUP($A173,FinalTAZsplt!$I:$Q,7,FALSE)</f>
        <v>0</v>
      </c>
      <c r="E173">
        <f>VLOOKUP($A173,FinalTAZsplt!$I:$Q,9,FALSE)</f>
        <v>170</v>
      </c>
    </row>
    <row r="174" spans="1:5" x14ac:dyDescent="0.25">
      <c r="A174">
        <v>37911700</v>
      </c>
      <c r="B174">
        <v>171</v>
      </c>
      <c r="C174">
        <v>37911700</v>
      </c>
      <c r="D174">
        <f>VLOOKUP($A174,FinalTAZsplt!$I:$Q,7,FALSE)</f>
        <v>0</v>
      </c>
      <c r="E174">
        <f>VLOOKUP($A174,FinalTAZsplt!$I:$Q,9,FALSE)</f>
        <v>171</v>
      </c>
    </row>
    <row r="175" spans="1:5" x14ac:dyDescent="0.25">
      <c r="A175">
        <v>37911710</v>
      </c>
      <c r="B175">
        <v>172</v>
      </c>
      <c r="C175">
        <v>37911710</v>
      </c>
      <c r="D175">
        <f>VLOOKUP($A175,FinalTAZsplt!$I:$Q,7,FALSE)</f>
        <v>0</v>
      </c>
      <c r="E175">
        <f>VLOOKUP($A175,FinalTAZsplt!$I:$Q,9,FALSE)</f>
        <v>172</v>
      </c>
    </row>
    <row r="176" spans="1:5" x14ac:dyDescent="0.25">
      <c r="A176">
        <v>37911720</v>
      </c>
      <c r="B176">
        <v>173</v>
      </c>
      <c r="C176">
        <v>37911720</v>
      </c>
      <c r="D176">
        <f>VLOOKUP($A176,FinalTAZsplt!$I:$Q,7,FALSE)</f>
        <v>0</v>
      </c>
      <c r="E176">
        <f>VLOOKUP($A176,FinalTAZsplt!$I:$Q,9,FALSE)</f>
        <v>173</v>
      </c>
    </row>
    <row r="177" spans="1:5" x14ac:dyDescent="0.25">
      <c r="A177">
        <v>37911730</v>
      </c>
      <c r="B177">
        <v>174</v>
      </c>
      <c r="C177">
        <v>37911730</v>
      </c>
      <c r="D177">
        <f>VLOOKUP($A177,FinalTAZsplt!$I:$Q,7,FALSE)</f>
        <v>0</v>
      </c>
      <c r="E177">
        <f>VLOOKUP($A177,FinalTAZsplt!$I:$Q,9,FALSE)</f>
        <v>174</v>
      </c>
    </row>
    <row r="178" spans="1:5" x14ac:dyDescent="0.25">
      <c r="A178">
        <v>37911740</v>
      </c>
      <c r="B178">
        <v>175</v>
      </c>
      <c r="C178">
        <v>37911740</v>
      </c>
      <c r="D178">
        <f>VLOOKUP($A178,FinalTAZsplt!$I:$Q,7,FALSE)</f>
        <v>0</v>
      </c>
      <c r="E178">
        <f>VLOOKUP($A178,FinalTAZsplt!$I:$Q,9,FALSE)</f>
        <v>175</v>
      </c>
    </row>
    <row r="179" spans="1:5" x14ac:dyDescent="0.25">
      <c r="A179">
        <v>37911750</v>
      </c>
      <c r="B179">
        <v>176</v>
      </c>
      <c r="C179">
        <v>37911750</v>
      </c>
      <c r="D179">
        <f>VLOOKUP($A179,FinalTAZsplt!$I:$Q,7,FALSE)</f>
        <v>0</v>
      </c>
      <c r="E179">
        <f>VLOOKUP($A179,FinalTAZsplt!$I:$Q,9,FALSE)</f>
        <v>176</v>
      </c>
    </row>
    <row r="180" spans="1:5" x14ac:dyDescent="0.25">
      <c r="A180">
        <v>37911760</v>
      </c>
      <c r="B180">
        <v>177</v>
      </c>
      <c r="C180">
        <v>37911760</v>
      </c>
      <c r="D180">
        <f>VLOOKUP($A180,FinalTAZsplt!$I:$Q,7,FALSE)</f>
        <v>0</v>
      </c>
      <c r="E180">
        <f>VLOOKUP($A180,FinalTAZsplt!$I:$Q,9,FALSE)</f>
        <v>177</v>
      </c>
    </row>
    <row r="181" spans="1:5" x14ac:dyDescent="0.25">
      <c r="A181">
        <v>37911770</v>
      </c>
      <c r="B181">
        <v>178</v>
      </c>
      <c r="C181">
        <v>37911770</v>
      </c>
      <c r="D181">
        <f>VLOOKUP($A181,FinalTAZsplt!$I:$Q,7,FALSE)</f>
        <v>0</v>
      </c>
      <c r="E181">
        <f>VLOOKUP($A181,FinalTAZsplt!$I:$Q,9,FALSE)</f>
        <v>178</v>
      </c>
    </row>
    <row r="182" spans="1:5" x14ac:dyDescent="0.25">
      <c r="A182">
        <v>37911780</v>
      </c>
      <c r="B182">
        <v>179</v>
      </c>
      <c r="C182">
        <v>37911780</v>
      </c>
      <c r="D182">
        <f>VLOOKUP($A182,FinalTAZsplt!$I:$Q,7,FALSE)</f>
        <v>0</v>
      </c>
      <c r="E182">
        <f>VLOOKUP($A182,FinalTAZsplt!$I:$Q,9,FALSE)</f>
        <v>179</v>
      </c>
    </row>
    <row r="183" spans="1:5" x14ac:dyDescent="0.25">
      <c r="A183">
        <v>37911790</v>
      </c>
      <c r="B183">
        <v>180</v>
      </c>
      <c r="C183">
        <v>37911790</v>
      </c>
      <c r="D183">
        <f>VLOOKUP($A183,FinalTAZsplt!$I:$Q,7,FALSE)</f>
        <v>0</v>
      </c>
      <c r="E183">
        <f>VLOOKUP($A183,FinalTAZsplt!$I:$Q,9,FALSE)</f>
        <v>180</v>
      </c>
    </row>
    <row r="184" spans="1:5" x14ac:dyDescent="0.25">
      <c r="A184">
        <v>37911800</v>
      </c>
      <c r="B184">
        <v>181</v>
      </c>
      <c r="C184">
        <v>37911800</v>
      </c>
      <c r="D184">
        <f>VLOOKUP($A184,FinalTAZsplt!$I:$Q,7,FALSE)</f>
        <v>0</v>
      </c>
      <c r="E184">
        <f>VLOOKUP($A184,FinalTAZsplt!$I:$Q,9,FALSE)</f>
        <v>181</v>
      </c>
    </row>
    <row r="185" spans="1:5" x14ac:dyDescent="0.25">
      <c r="A185">
        <v>37911810</v>
      </c>
      <c r="B185">
        <v>182</v>
      </c>
      <c r="C185">
        <v>37911810</v>
      </c>
      <c r="D185">
        <f>VLOOKUP($A185,FinalTAZsplt!$I:$Q,7,FALSE)</f>
        <v>0</v>
      </c>
      <c r="E185">
        <f>VLOOKUP($A185,FinalTAZsplt!$I:$Q,9,FALSE)</f>
        <v>182</v>
      </c>
    </row>
    <row r="186" spans="1:5" x14ac:dyDescent="0.25">
      <c r="A186">
        <v>37911820</v>
      </c>
      <c r="B186">
        <v>183</v>
      </c>
      <c r="C186">
        <v>37911820</v>
      </c>
      <c r="D186">
        <f>VLOOKUP($A186,FinalTAZsplt!$I:$Q,7,FALSE)</f>
        <v>0</v>
      </c>
      <c r="E186">
        <f>VLOOKUP($A186,FinalTAZsplt!$I:$Q,9,FALSE)</f>
        <v>183</v>
      </c>
    </row>
    <row r="187" spans="1:5" x14ac:dyDescent="0.25">
      <c r="A187">
        <v>37911830</v>
      </c>
      <c r="B187">
        <v>184</v>
      </c>
      <c r="C187">
        <v>37911830</v>
      </c>
      <c r="D187">
        <f>VLOOKUP($A187,FinalTAZsplt!$I:$Q,7,FALSE)</f>
        <v>0</v>
      </c>
      <c r="E187">
        <f>VLOOKUP($A187,FinalTAZsplt!$I:$Q,9,FALSE)</f>
        <v>184</v>
      </c>
    </row>
    <row r="188" spans="1:5" x14ac:dyDescent="0.25">
      <c r="A188">
        <v>37911840</v>
      </c>
      <c r="B188">
        <v>185</v>
      </c>
      <c r="C188">
        <v>37911840</v>
      </c>
      <c r="D188">
        <f>VLOOKUP($A188,FinalTAZsplt!$I:$Q,7,FALSE)</f>
        <v>0</v>
      </c>
      <c r="E188">
        <f>VLOOKUP($A188,FinalTAZsplt!$I:$Q,9,FALSE)</f>
        <v>185</v>
      </c>
    </row>
    <row r="189" spans="1:5" x14ac:dyDescent="0.25">
      <c r="A189">
        <v>37911850</v>
      </c>
      <c r="B189">
        <v>186</v>
      </c>
      <c r="C189">
        <v>37911850</v>
      </c>
      <c r="D189">
        <f>VLOOKUP($A189,FinalTAZsplt!$I:$Q,7,FALSE)</f>
        <v>0</v>
      </c>
      <c r="E189">
        <f>VLOOKUP($A189,FinalTAZsplt!$I:$Q,9,FALSE)</f>
        <v>186</v>
      </c>
    </row>
    <row r="190" spans="1:5" x14ac:dyDescent="0.25">
      <c r="A190">
        <v>37911860</v>
      </c>
      <c r="B190">
        <v>187</v>
      </c>
      <c r="C190">
        <v>37911860</v>
      </c>
      <c r="D190">
        <f>VLOOKUP($A190,FinalTAZsplt!$I:$Q,7,FALSE)</f>
        <v>0</v>
      </c>
      <c r="E190">
        <f>VLOOKUP($A190,FinalTAZsplt!$I:$Q,9,FALSE)</f>
        <v>187</v>
      </c>
    </row>
    <row r="191" spans="1:5" x14ac:dyDescent="0.25">
      <c r="A191">
        <v>37911870</v>
      </c>
      <c r="B191">
        <v>188</v>
      </c>
      <c r="C191">
        <v>37911870</v>
      </c>
      <c r="D191">
        <f>VLOOKUP($A191,FinalTAZsplt!$I:$Q,7,FALSE)</f>
        <v>0</v>
      </c>
      <c r="E191">
        <f>VLOOKUP($A191,FinalTAZsplt!$I:$Q,9,FALSE)</f>
        <v>188</v>
      </c>
    </row>
    <row r="192" spans="1:5" x14ac:dyDescent="0.25">
      <c r="A192">
        <v>37911880</v>
      </c>
      <c r="B192">
        <v>189</v>
      </c>
      <c r="C192">
        <v>37911880</v>
      </c>
      <c r="D192">
        <f>VLOOKUP($A192,FinalTAZsplt!$I:$Q,7,FALSE)</f>
        <v>0</v>
      </c>
      <c r="E192">
        <f>VLOOKUP($A192,FinalTAZsplt!$I:$Q,9,FALSE)</f>
        <v>189</v>
      </c>
    </row>
    <row r="193" spans="1:5" x14ac:dyDescent="0.25">
      <c r="A193">
        <v>37911890</v>
      </c>
      <c r="B193">
        <v>190</v>
      </c>
      <c r="C193">
        <v>37911890</v>
      </c>
      <c r="D193">
        <f>VLOOKUP($A193,FinalTAZsplt!$I:$Q,7,FALSE)</f>
        <v>0</v>
      </c>
      <c r="E193">
        <f>VLOOKUP($A193,FinalTAZsplt!$I:$Q,9,FALSE)</f>
        <v>190</v>
      </c>
    </row>
    <row r="194" spans="1:5" x14ac:dyDescent="0.25">
      <c r="A194">
        <v>37911900</v>
      </c>
      <c r="B194">
        <v>191</v>
      </c>
      <c r="C194">
        <v>37911900</v>
      </c>
      <c r="D194">
        <f>VLOOKUP($A194,FinalTAZsplt!$I:$Q,7,FALSE)</f>
        <v>0</v>
      </c>
      <c r="E194">
        <f>VLOOKUP($A194,FinalTAZsplt!$I:$Q,9,FALSE)</f>
        <v>191</v>
      </c>
    </row>
    <row r="195" spans="1:5" x14ac:dyDescent="0.25">
      <c r="A195">
        <v>37911910</v>
      </c>
      <c r="B195">
        <v>192</v>
      </c>
      <c r="C195">
        <v>37911910</v>
      </c>
      <c r="D195">
        <f>VLOOKUP($A195,FinalTAZsplt!$I:$Q,7,FALSE)</f>
        <v>0</v>
      </c>
      <c r="E195">
        <f>VLOOKUP($A195,FinalTAZsplt!$I:$Q,9,FALSE)</f>
        <v>192</v>
      </c>
    </row>
    <row r="196" spans="1:5" x14ac:dyDescent="0.25">
      <c r="A196">
        <v>37911920</v>
      </c>
      <c r="B196">
        <v>193</v>
      </c>
      <c r="C196">
        <v>37911920</v>
      </c>
      <c r="D196">
        <f>VLOOKUP($A196,FinalTAZsplt!$I:$Q,7,FALSE)</f>
        <v>0</v>
      </c>
      <c r="E196">
        <f>VLOOKUP($A196,FinalTAZsplt!$I:$Q,9,FALSE)</f>
        <v>193</v>
      </c>
    </row>
    <row r="197" spans="1:5" x14ac:dyDescent="0.25">
      <c r="A197">
        <v>37911930</v>
      </c>
      <c r="B197">
        <v>194</v>
      </c>
      <c r="C197">
        <v>37911930</v>
      </c>
      <c r="D197">
        <f>VLOOKUP($A197,FinalTAZsplt!$I:$Q,7,FALSE)</f>
        <v>0</v>
      </c>
      <c r="E197">
        <f>VLOOKUP($A197,FinalTAZsplt!$I:$Q,9,FALSE)</f>
        <v>194</v>
      </c>
    </row>
    <row r="198" spans="1:5" x14ac:dyDescent="0.25">
      <c r="A198">
        <v>37911940</v>
      </c>
      <c r="B198">
        <v>195</v>
      </c>
      <c r="C198">
        <v>37911940</v>
      </c>
      <c r="D198">
        <f>VLOOKUP($A198,FinalTAZsplt!$I:$Q,7,FALSE)</f>
        <v>0</v>
      </c>
      <c r="E198">
        <f>VLOOKUP($A198,FinalTAZsplt!$I:$Q,9,FALSE)</f>
        <v>195</v>
      </c>
    </row>
    <row r="199" spans="1:5" x14ac:dyDescent="0.25">
      <c r="A199">
        <v>37911950</v>
      </c>
      <c r="B199">
        <v>196</v>
      </c>
      <c r="C199">
        <v>37911950</v>
      </c>
      <c r="D199">
        <f>VLOOKUP($A199,FinalTAZsplt!$I:$Q,7,FALSE)</f>
        <v>0</v>
      </c>
      <c r="E199">
        <f>VLOOKUP($A199,FinalTAZsplt!$I:$Q,9,FALSE)</f>
        <v>196</v>
      </c>
    </row>
    <row r="200" spans="1:5" x14ac:dyDescent="0.25">
      <c r="A200">
        <v>37911960</v>
      </c>
      <c r="B200">
        <v>197</v>
      </c>
      <c r="C200">
        <v>37911960</v>
      </c>
      <c r="D200">
        <f>VLOOKUP($A200,FinalTAZsplt!$I:$Q,7,FALSE)</f>
        <v>0</v>
      </c>
      <c r="E200">
        <f>VLOOKUP($A200,FinalTAZsplt!$I:$Q,9,FALSE)</f>
        <v>197</v>
      </c>
    </row>
    <row r="201" spans="1:5" x14ac:dyDescent="0.25">
      <c r="A201">
        <v>37911970</v>
      </c>
      <c r="B201">
        <v>198</v>
      </c>
      <c r="C201">
        <v>37911970</v>
      </c>
      <c r="D201">
        <f>VLOOKUP($A201,FinalTAZsplt!$I:$Q,7,FALSE)</f>
        <v>0</v>
      </c>
      <c r="E201">
        <f>VLOOKUP($A201,FinalTAZsplt!$I:$Q,9,FALSE)</f>
        <v>198</v>
      </c>
    </row>
    <row r="202" spans="1:5" x14ac:dyDescent="0.25">
      <c r="A202">
        <v>37911980</v>
      </c>
      <c r="B202">
        <v>199</v>
      </c>
      <c r="C202">
        <v>37911980</v>
      </c>
      <c r="D202">
        <f>VLOOKUP($A202,FinalTAZsplt!$I:$Q,7,FALSE)</f>
        <v>0</v>
      </c>
      <c r="E202">
        <f>VLOOKUP($A202,FinalTAZsplt!$I:$Q,9,FALSE)</f>
        <v>199</v>
      </c>
    </row>
    <row r="203" spans="1:5" x14ac:dyDescent="0.25">
      <c r="A203">
        <v>37911990</v>
      </c>
      <c r="B203">
        <v>200</v>
      </c>
      <c r="C203">
        <v>37911990</v>
      </c>
      <c r="D203">
        <f>VLOOKUP($A203,FinalTAZsplt!$I:$Q,7,FALSE)</f>
        <v>0</v>
      </c>
      <c r="E203">
        <f>VLOOKUP($A203,FinalTAZsplt!$I:$Q,9,FALSE)</f>
        <v>200</v>
      </c>
    </row>
    <row r="204" spans="1:5" x14ac:dyDescent="0.25">
      <c r="A204">
        <v>37912000</v>
      </c>
      <c r="B204">
        <v>201</v>
      </c>
      <c r="C204">
        <v>37912000</v>
      </c>
      <c r="D204">
        <f>VLOOKUP($A204,FinalTAZsplt!$I:$Q,7,FALSE)</f>
        <v>0</v>
      </c>
      <c r="E204">
        <f>VLOOKUP($A204,FinalTAZsplt!$I:$Q,9,FALSE)</f>
        <v>201</v>
      </c>
    </row>
    <row r="205" spans="1:5" x14ac:dyDescent="0.25">
      <c r="A205">
        <v>37912010</v>
      </c>
      <c r="B205">
        <v>202</v>
      </c>
      <c r="C205">
        <v>37912010</v>
      </c>
      <c r="D205">
        <f>VLOOKUP($A205,FinalTAZsplt!$I:$Q,7,FALSE)</f>
        <v>0</v>
      </c>
      <c r="E205">
        <f>VLOOKUP($A205,FinalTAZsplt!$I:$Q,9,FALSE)</f>
        <v>202</v>
      </c>
    </row>
    <row r="206" spans="1:5" x14ac:dyDescent="0.25">
      <c r="A206">
        <v>37912020</v>
      </c>
      <c r="B206">
        <v>203</v>
      </c>
      <c r="C206">
        <v>37912020</v>
      </c>
      <c r="D206">
        <f>VLOOKUP($A206,FinalTAZsplt!$I:$Q,7,FALSE)</f>
        <v>0</v>
      </c>
      <c r="E206">
        <f>VLOOKUP($A206,FinalTAZsplt!$I:$Q,9,FALSE)</f>
        <v>203</v>
      </c>
    </row>
    <row r="207" spans="1:5" x14ac:dyDescent="0.25">
      <c r="A207">
        <v>37912030</v>
      </c>
      <c r="B207">
        <v>204</v>
      </c>
      <c r="C207">
        <v>37912030</v>
      </c>
      <c r="D207">
        <f>VLOOKUP($A207,FinalTAZsplt!$I:$Q,7,FALSE)</f>
        <v>0</v>
      </c>
      <c r="E207">
        <f>VLOOKUP($A207,FinalTAZsplt!$I:$Q,9,FALSE)</f>
        <v>204</v>
      </c>
    </row>
    <row r="208" spans="1:5" x14ac:dyDescent="0.25">
      <c r="A208">
        <v>37912040</v>
      </c>
      <c r="B208">
        <v>205</v>
      </c>
      <c r="C208">
        <v>37912040</v>
      </c>
      <c r="D208">
        <f>VLOOKUP($A208,FinalTAZsplt!$I:$Q,7,FALSE)</f>
        <v>0</v>
      </c>
      <c r="E208">
        <f>VLOOKUP($A208,FinalTAZsplt!$I:$Q,9,FALSE)</f>
        <v>205</v>
      </c>
    </row>
    <row r="209" spans="1:5" x14ac:dyDescent="0.25">
      <c r="A209">
        <v>37912050</v>
      </c>
      <c r="B209">
        <v>206</v>
      </c>
      <c r="C209">
        <v>37912050</v>
      </c>
      <c r="D209">
        <f>VLOOKUP($A209,FinalTAZsplt!$I:$Q,7,FALSE)</f>
        <v>0</v>
      </c>
      <c r="E209">
        <f>VLOOKUP($A209,FinalTAZsplt!$I:$Q,9,FALSE)</f>
        <v>206</v>
      </c>
    </row>
    <row r="210" spans="1:5" x14ac:dyDescent="0.25">
      <c r="A210">
        <v>37912060</v>
      </c>
      <c r="B210">
        <v>207</v>
      </c>
      <c r="C210">
        <v>37912060</v>
      </c>
      <c r="D210">
        <f>VLOOKUP($A210,FinalTAZsplt!$I:$Q,7,FALSE)</f>
        <v>0</v>
      </c>
      <c r="E210">
        <f>VLOOKUP($A210,FinalTAZsplt!$I:$Q,9,FALSE)</f>
        <v>207</v>
      </c>
    </row>
    <row r="211" spans="1:5" x14ac:dyDescent="0.25">
      <c r="A211">
        <v>37912070</v>
      </c>
      <c r="B211">
        <v>208</v>
      </c>
      <c r="C211">
        <v>37912070</v>
      </c>
      <c r="D211">
        <f>VLOOKUP($A211,FinalTAZsplt!$I:$Q,7,FALSE)</f>
        <v>0</v>
      </c>
      <c r="E211">
        <f>VLOOKUP($A211,FinalTAZsplt!$I:$Q,9,FALSE)</f>
        <v>208</v>
      </c>
    </row>
    <row r="212" spans="1:5" x14ac:dyDescent="0.25">
      <c r="A212">
        <v>37912080</v>
      </c>
      <c r="B212">
        <v>209</v>
      </c>
      <c r="C212">
        <v>37912080</v>
      </c>
      <c r="D212">
        <f>VLOOKUP($A212,FinalTAZsplt!$I:$Q,7,FALSE)</f>
        <v>0</v>
      </c>
      <c r="E212">
        <f>VLOOKUP($A212,FinalTAZsplt!$I:$Q,9,FALSE)</f>
        <v>209</v>
      </c>
    </row>
    <row r="213" spans="1:5" x14ac:dyDescent="0.25">
      <c r="A213">
        <v>37912090</v>
      </c>
      <c r="B213">
        <v>210</v>
      </c>
      <c r="C213">
        <v>37912090</v>
      </c>
      <c r="D213">
        <f>VLOOKUP($A213,FinalTAZsplt!$I:$Q,7,FALSE)</f>
        <v>0</v>
      </c>
      <c r="E213">
        <f>VLOOKUP($A213,FinalTAZsplt!$I:$Q,9,FALSE)</f>
        <v>210</v>
      </c>
    </row>
    <row r="214" spans="1:5" x14ac:dyDescent="0.25">
      <c r="A214">
        <v>37912100</v>
      </c>
      <c r="B214">
        <v>211</v>
      </c>
      <c r="C214">
        <v>37912100</v>
      </c>
      <c r="D214">
        <f>VLOOKUP($A214,FinalTAZsplt!$I:$Q,7,FALSE)</f>
        <v>0</v>
      </c>
      <c r="E214">
        <f>VLOOKUP($A214,FinalTAZsplt!$I:$Q,9,FALSE)</f>
        <v>211</v>
      </c>
    </row>
    <row r="215" spans="1:5" x14ac:dyDescent="0.25">
      <c r="A215">
        <v>37912110</v>
      </c>
      <c r="B215">
        <v>212</v>
      </c>
      <c r="C215">
        <v>37912110</v>
      </c>
      <c r="D215">
        <f>VLOOKUP($A215,FinalTAZsplt!$I:$Q,7,FALSE)</f>
        <v>0</v>
      </c>
      <c r="E215">
        <f>VLOOKUP($A215,FinalTAZsplt!$I:$Q,9,FALSE)</f>
        <v>212</v>
      </c>
    </row>
    <row r="216" spans="1:5" x14ac:dyDescent="0.25">
      <c r="A216">
        <v>37912120</v>
      </c>
      <c r="B216">
        <v>213</v>
      </c>
      <c r="C216">
        <v>37912120</v>
      </c>
      <c r="D216">
        <f>VLOOKUP($A216,FinalTAZsplt!$I:$Q,7,FALSE)</f>
        <v>0</v>
      </c>
      <c r="E216">
        <f>VLOOKUP($A216,FinalTAZsplt!$I:$Q,9,FALSE)</f>
        <v>213</v>
      </c>
    </row>
    <row r="217" spans="1:5" x14ac:dyDescent="0.25">
      <c r="A217">
        <v>37912130</v>
      </c>
      <c r="B217">
        <v>214</v>
      </c>
      <c r="C217">
        <v>37912130</v>
      </c>
      <c r="D217">
        <f>VLOOKUP($A217,FinalTAZsplt!$I:$Q,7,FALSE)</f>
        <v>0</v>
      </c>
      <c r="E217">
        <f>VLOOKUP($A217,FinalTAZsplt!$I:$Q,9,FALSE)</f>
        <v>214</v>
      </c>
    </row>
    <row r="218" spans="1:5" x14ac:dyDescent="0.25">
      <c r="A218">
        <v>37912140</v>
      </c>
      <c r="B218">
        <v>215</v>
      </c>
      <c r="C218">
        <v>37912140</v>
      </c>
      <c r="D218">
        <f>VLOOKUP($A218,FinalTAZsplt!$I:$Q,7,FALSE)</f>
        <v>0</v>
      </c>
      <c r="E218">
        <f>VLOOKUP($A218,FinalTAZsplt!$I:$Q,9,FALSE)</f>
        <v>215</v>
      </c>
    </row>
    <row r="219" spans="1:5" x14ac:dyDescent="0.25">
      <c r="A219">
        <v>37912150</v>
      </c>
      <c r="B219">
        <v>216</v>
      </c>
      <c r="C219">
        <v>37912150</v>
      </c>
      <c r="D219">
        <f>VLOOKUP($A219,FinalTAZsplt!$I:$Q,7,FALSE)</f>
        <v>0</v>
      </c>
      <c r="E219">
        <f>VLOOKUP($A219,FinalTAZsplt!$I:$Q,9,FALSE)</f>
        <v>216</v>
      </c>
    </row>
    <row r="220" spans="1:5" x14ac:dyDescent="0.25">
      <c r="A220">
        <v>37912160</v>
      </c>
      <c r="B220">
        <v>217</v>
      </c>
      <c r="C220">
        <v>37912160</v>
      </c>
      <c r="D220">
        <f>VLOOKUP($A220,FinalTAZsplt!$I:$Q,7,FALSE)</f>
        <v>0</v>
      </c>
      <c r="E220">
        <f>VLOOKUP($A220,FinalTAZsplt!$I:$Q,9,FALSE)</f>
        <v>217</v>
      </c>
    </row>
    <row r="221" spans="1:5" x14ac:dyDescent="0.25">
      <c r="A221">
        <v>37912170</v>
      </c>
      <c r="B221">
        <v>218</v>
      </c>
      <c r="C221">
        <v>37912170</v>
      </c>
      <c r="D221">
        <f>VLOOKUP($A221,FinalTAZsplt!$I:$Q,7,FALSE)</f>
        <v>0</v>
      </c>
      <c r="E221">
        <f>VLOOKUP($A221,FinalTAZsplt!$I:$Q,9,FALSE)</f>
        <v>218</v>
      </c>
    </row>
    <row r="222" spans="1:5" x14ac:dyDescent="0.25">
      <c r="A222">
        <v>37912180</v>
      </c>
      <c r="B222">
        <v>219</v>
      </c>
      <c r="C222">
        <v>37912180</v>
      </c>
      <c r="D222">
        <f>VLOOKUP($A222,FinalTAZsplt!$I:$Q,7,FALSE)</f>
        <v>0</v>
      </c>
      <c r="E222">
        <f>VLOOKUP($A222,FinalTAZsplt!$I:$Q,9,FALSE)</f>
        <v>219</v>
      </c>
    </row>
    <row r="223" spans="1:5" x14ac:dyDescent="0.25">
      <c r="A223">
        <v>37912190</v>
      </c>
      <c r="B223">
        <v>220</v>
      </c>
      <c r="C223">
        <v>37912190</v>
      </c>
      <c r="D223">
        <f>VLOOKUP($A223,FinalTAZsplt!$I:$Q,7,FALSE)</f>
        <v>0</v>
      </c>
      <c r="E223">
        <f>VLOOKUP($A223,FinalTAZsplt!$I:$Q,9,FALSE)</f>
        <v>220</v>
      </c>
    </row>
    <row r="224" spans="1:5" x14ac:dyDescent="0.25">
      <c r="A224">
        <v>37912200</v>
      </c>
      <c r="B224">
        <v>221</v>
      </c>
      <c r="C224">
        <v>37912200</v>
      </c>
      <c r="D224">
        <f>VLOOKUP($A224,FinalTAZsplt!$I:$Q,7,FALSE)</f>
        <v>0</v>
      </c>
      <c r="E224">
        <f>VLOOKUP($A224,FinalTAZsplt!$I:$Q,9,FALSE)</f>
        <v>221</v>
      </c>
    </row>
    <row r="225" spans="1:5" x14ac:dyDescent="0.25">
      <c r="A225">
        <v>37912210</v>
      </c>
      <c r="B225">
        <v>222</v>
      </c>
      <c r="C225">
        <v>37912210</v>
      </c>
      <c r="D225">
        <f>VLOOKUP($A225,FinalTAZsplt!$I:$Q,7,FALSE)</f>
        <v>0</v>
      </c>
      <c r="E225">
        <f>VLOOKUP($A225,FinalTAZsplt!$I:$Q,9,FALSE)</f>
        <v>222</v>
      </c>
    </row>
    <row r="226" spans="1:5" x14ac:dyDescent="0.25">
      <c r="A226">
        <v>37912220</v>
      </c>
      <c r="B226">
        <v>223</v>
      </c>
      <c r="C226">
        <v>37912220</v>
      </c>
      <c r="D226">
        <f>VLOOKUP($A226,FinalTAZsplt!$I:$Q,7,FALSE)</f>
        <v>0</v>
      </c>
      <c r="E226">
        <f>VLOOKUP($A226,FinalTAZsplt!$I:$Q,9,FALSE)</f>
        <v>223</v>
      </c>
    </row>
    <row r="227" spans="1:5" x14ac:dyDescent="0.25">
      <c r="A227">
        <v>37912230</v>
      </c>
      <c r="B227">
        <v>224</v>
      </c>
      <c r="C227">
        <v>37912230</v>
      </c>
      <c r="D227">
        <f>VLOOKUP($A227,FinalTAZsplt!$I:$Q,7,FALSE)</f>
        <v>0</v>
      </c>
      <c r="E227">
        <f>VLOOKUP($A227,FinalTAZsplt!$I:$Q,9,FALSE)</f>
        <v>224</v>
      </c>
    </row>
    <row r="228" spans="1:5" x14ac:dyDescent="0.25">
      <c r="A228">
        <v>37912240</v>
      </c>
      <c r="B228">
        <v>225</v>
      </c>
      <c r="C228">
        <v>37912240</v>
      </c>
      <c r="D228">
        <f>VLOOKUP($A228,FinalTAZsplt!$I:$Q,7,FALSE)</f>
        <v>0</v>
      </c>
      <c r="E228">
        <f>VLOOKUP($A228,FinalTAZsplt!$I:$Q,9,FALSE)</f>
        <v>225</v>
      </c>
    </row>
    <row r="229" spans="1:5" x14ac:dyDescent="0.25">
      <c r="A229">
        <v>37912250</v>
      </c>
      <c r="B229">
        <v>226</v>
      </c>
      <c r="C229">
        <v>37912250</v>
      </c>
      <c r="D229">
        <f>VLOOKUP($A229,FinalTAZsplt!$I:$Q,7,FALSE)</f>
        <v>0</v>
      </c>
      <c r="E229">
        <f>VLOOKUP($A229,FinalTAZsplt!$I:$Q,9,FALSE)</f>
        <v>226</v>
      </c>
    </row>
    <row r="230" spans="1:5" x14ac:dyDescent="0.25">
      <c r="A230">
        <v>37912260</v>
      </c>
      <c r="B230">
        <v>227</v>
      </c>
      <c r="C230">
        <v>37912260</v>
      </c>
      <c r="D230">
        <f>VLOOKUP($A230,FinalTAZsplt!$I:$Q,7,FALSE)</f>
        <v>0</v>
      </c>
      <c r="E230">
        <f>VLOOKUP($A230,FinalTAZsplt!$I:$Q,9,FALSE)</f>
        <v>227</v>
      </c>
    </row>
    <row r="231" spans="1:5" x14ac:dyDescent="0.25">
      <c r="A231">
        <v>37912270</v>
      </c>
      <c r="B231">
        <v>228</v>
      </c>
      <c r="C231">
        <v>37912270</v>
      </c>
      <c r="D231">
        <f>VLOOKUP($A231,FinalTAZsplt!$I:$Q,7,FALSE)</f>
        <v>0</v>
      </c>
      <c r="E231">
        <f>VLOOKUP($A231,FinalTAZsplt!$I:$Q,9,FALSE)</f>
        <v>228</v>
      </c>
    </row>
    <row r="232" spans="1:5" x14ac:dyDescent="0.25">
      <c r="A232">
        <v>37912280</v>
      </c>
      <c r="B232">
        <v>229</v>
      </c>
      <c r="C232">
        <v>37912280</v>
      </c>
      <c r="D232">
        <f>VLOOKUP($A232,FinalTAZsplt!$I:$Q,7,FALSE)</f>
        <v>0</v>
      </c>
      <c r="E232">
        <f>VLOOKUP($A232,FinalTAZsplt!$I:$Q,9,FALSE)</f>
        <v>229</v>
      </c>
    </row>
    <row r="233" spans="1:5" x14ac:dyDescent="0.25">
      <c r="A233">
        <v>37912290</v>
      </c>
      <c r="B233">
        <v>230</v>
      </c>
      <c r="C233">
        <v>37912290</v>
      </c>
      <c r="D233">
        <f>VLOOKUP($A233,FinalTAZsplt!$I:$Q,7,FALSE)</f>
        <v>0</v>
      </c>
      <c r="E233">
        <f>VLOOKUP($A233,FinalTAZsplt!$I:$Q,9,FALSE)</f>
        <v>230</v>
      </c>
    </row>
    <row r="234" spans="1:5" x14ac:dyDescent="0.25">
      <c r="A234">
        <v>37912300</v>
      </c>
      <c r="B234">
        <v>231</v>
      </c>
      <c r="C234">
        <v>37912300</v>
      </c>
      <c r="D234">
        <f>VLOOKUP($A234,FinalTAZsplt!$I:$Q,7,FALSE)</f>
        <v>0</v>
      </c>
      <c r="E234">
        <f>VLOOKUP($A234,FinalTAZsplt!$I:$Q,9,FALSE)</f>
        <v>231</v>
      </c>
    </row>
    <row r="235" spans="1:5" x14ac:dyDescent="0.25">
      <c r="A235">
        <v>37912310</v>
      </c>
      <c r="B235">
        <v>232</v>
      </c>
      <c r="C235">
        <v>37912310</v>
      </c>
      <c r="D235">
        <f>VLOOKUP($A235,FinalTAZsplt!$I:$Q,7,FALSE)</f>
        <v>0</v>
      </c>
      <c r="E235">
        <f>VLOOKUP($A235,FinalTAZsplt!$I:$Q,9,FALSE)</f>
        <v>232</v>
      </c>
    </row>
    <row r="236" spans="1:5" x14ac:dyDescent="0.25">
      <c r="A236">
        <v>37912320</v>
      </c>
      <c r="B236">
        <v>233</v>
      </c>
      <c r="C236">
        <v>37912320</v>
      </c>
      <c r="D236">
        <f>VLOOKUP($A236,FinalTAZsplt!$I:$Q,7,FALSE)</f>
        <v>0</v>
      </c>
      <c r="E236">
        <f>VLOOKUP($A236,FinalTAZsplt!$I:$Q,9,FALSE)</f>
        <v>233</v>
      </c>
    </row>
    <row r="237" spans="1:5" x14ac:dyDescent="0.25">
      <c r="A237">
        <v>37912330</v>
      </c>
      <c r="B237">
        <v>234</v>
      </c>
      <c r="C237">
        <v>37912330</v>
      </c>
      <c r="D237">
        <f>VLOOKUP($A237,FinalTAZsplt!$I:$Q,7,FALSE)</f>
        <v>0</v>
      </c>
      <c r="E237">
        <f>VLOOKUP($A237,FinalTAZsplt!$I:$Q,9,FALSE)</f>
        <v>234</v>
      </c>
    </row>
    <row r="238" spans="1:5" x14ac:dyDescent="0.25">
      <c r="A238">
        <v>37912340</v>
      </c>
      <c r="B238">
        <v>235</v>
      </c>
      <c r="C238">
        <v>37912340</v>
      </c>
      <c r="D238">
        <f>VLOOKUP($A238,FinalTAZsplt!$I:$Q,7,FALSE)</f>
        <v>0</v>
      </c>
      <c r="E238">
        <f>VLOOKUP($A238,FinalTAZsplt!$I:$Q,9,FALSE)</f>
        <v>235</v>
      </c>
    </row>
    <row r="239" spans="1:5" x14ac:dyDescent="0.25">
      <c r="A239">
        <v>37912350</v>
      </c>
      <c r="B239">
        <v>236</v>
      </c>
      <c r="C239">
        <v>37912350</v>
      </c>
      <c r="D239">
        <f>VLOOKUP($A239,FinalTAZsplt!$I:$Q,7,FALSE)</f>
        <v>0</v>
      </c>
      <c r="E239">
        <f>VLOOKUP($A239,FinalTAZsplt!$I:$Q,9,FALSE)</f>
        <v>236</v>
      </c>
    </row>
    <row r="240" spans="1:5" x14ac:dyDescent="0.25">
      <c r="A240">
        <v>37912360</v>
      </c>
      <c r="B240">
        <v>237</v>
      </c>
      <c r="C240">
        <v>37912360</v>
      </c>
      <c r="D240">
        <f>VLOOKUP($A240,FinalTAZsplt!$I:$Q,7,FALSE)</f>
        <v>0</v>
      </c>
      <c r="E240">
        <f>VLOOKUP($A240,FinalTAZsplt!$I:$Q,9,FALSE)</f>
        <v>237</v>
      </c>
    </row>
    <row r="241" spans="1:5" x14ac:dyDescent="0.25">
      <c r="A241">
        <v>37912370</v>
      </c>
      <c r="B241">
        <v>238</v>
      </c>
      <c r="C241">
        <v>37912370</v>
      </c>
      <c r="D241">
        <f>VLOOKUP($A241,FinalTAZsplt!$I:$Q,7,FALSE)</f>
        <v>0</v>
      </c>
      <c r="E241">
        <f>VLOOKUP($A241,FinalTAZsplt!$I:$Q,9,FALSE)</f>
        <v>238</v>
      </c>
    </row>
    <row r="242" spans="1:5" x14ac:dyDescent="0.25">
      <c r="A242">
        <v>37912380</v>
      </c>
      <c r="B242">
        <v>239</v>
      </c>
      <c r="C242">
        <v>37912380</v>
      </c>
      <c r="D242">
        <f>VLOOKUP($A242,FinalTAZsplt!$I:$Q,7,FALSE)</f>
        <v>0</v>
      </c>
      <c r="E242">
        <f>VLOOKUP($A242,FinalTAZsplt!$I:$Q,9,FALSE)</f>
        <v>239</v>
      </c>
    </row>
    <row r="243" spans="1:5" x14ac:dyDescent="0.25">
      <c r="A243">
        <v>37912390</v>
      </c>
      <c r="B243">
        <v>240</v>
      </c>
      <c r="C243">
        <v>37912390</v>
      </c>
      <c r="D243">
        <f>VLOOKUP($A243,FinalTAZsplt!$I:$Q,7,FALSE)</f>
        <v>0</v>
      </c>
      <c r="E243">
        <f>VLOOKUP($A243,FinalTAZsplt!$I:$Q,9,FALSE)</f>
        <v>240</v>
      </c>
    </row>
    <row r="244" spans="1:5" x14ac:dyDescent="0.25">
      <c r="A244">
        <v>37912400</v>
      </c>
      <c r="B244">
        <v>241</v>
      </c>
      <c r="C244">
        <v>37912400</v>
      </c>
      <c r="D244">
        <f>VLOOKUP($A244,FinalTAZsplt!$I:$Q,7,FALSE)</f>
        <v>0</v>
      </c>
      <c r="E244">
        <f>VLOOKUP($A244,FinalTAZsplt!$I:$Q,9,FALSE)</f>
        <v>241</v>
      </c>
    </row>
    <row r="245" spans="1:5" x14ac:dyDescent="0.25">
      <c r="A245">
        <v>37912410</v>
      </c>
      <c r="B245">
        <v>242</v>
      </c>
      <c r="C245">
        <v>37912410</v>
      </c>
      <c r="D245">
        <f>VLOOKUP($A245,FinalTAZsplt!$I:$Q,7,FALSE)</f>
        <v>0</v>
      </c>
      <c r="E245">
        <f>VLOOKUP($A245,FinalTAZsplt!$I:$Q,9,FALSE)</f>
        <v>242</v>
      </c>
    </row>
    <row r="246" spans="1:5" x14ac:dyDescent="0.25">
      <c r="A246">
        <v>37912420</v>
      </c>
      <c r="B246">
        <v>243</v>
      </c>
      <c r="C246">
        <v>37912420</v>
      </c>
      <c r="D246">
        <f>VLOOKUP($A246,FinalTAZsplt!$I:$Q,7,FALSE)</f>
        <v>0</v>
      </c>
      <c r="E246">
        <f>VLOOKUP($A246,FinalTAZsplt!$I:$Q,9,FALSE)</f>
        <v>243</v>
      </c>
    </row>
    <row r="247" spans="1:5" x14ac:dyDescent="0.25">
      <c r="A247">
        <v>37912430</v>
      </c>
      <c r="B247">
        <v>244</v>
      </c>
      <c r="C247">
        <v>37912430</v>
      </c>
      <c r="D247">
        <f>VLOOKUP($A247,FinalTAZsplt!$I:$Q,7,FALSE)</f>
        <v>0</v>
      </c>
      <c r="E247">
        <f>VLOOKUP($A247,FinalTAZsplt!$I:$Q,9,FALSE)</f>
        <v>244</v>
      </c>
    </row>
    <row r="248" spans="1:5" x14ac:dyDescent="0.25">
      <c r="A248">
        <v>37912440</v>
      </c>
      <c r="B248">
        <v>245</v>
      </c>
      <c r="C248">
        <v>37912440</v>
      </c>
      <c r="D248">
        <f>VLOOKUP($A248,FinalTAZsplt!$I:$Q,7,FALSE)</f>
        <v>0</v>
      </c>
      <c r="E248">
        <f>VLOOKUP($A248,FinalTAZsplt!$I:$Q,9,FALSE)</f>
        <v>245</v>
      </c>
    </row>
    <row r="249" spans="1:5" x14ac:dyDescent="0.25">
      <c r="A249">
        <v>37912450</v>
      </c>
      <c r="B249">
        <v>246</v>
      </c>
      <c r="C249">
        <v>37912450</v>
      </c>
      <c r="D249">
        <f>VLOOKUP($A249,FinalTAZsplt!$I:$Q,7,FALSE)</f>
        <v>0</v>
      </c>
      <c r="E249">
        <f>VLOOKUP($A249,FinalTAZsplt!$I:$Q,9,FALSE)</f>
        <v>246</v>
      </c>
    </row>
    <row r="250" spans="1:5" x14ac:dyDescent="0.25">
      <c r="A250">
        <v>37912460</v>
      </c>
      <c r="B250">
        <v>247</v>
      </c>
      <c r="C250">
        <v>37912460</v>
      </c>
      <c r="D250">
        <f>VLOOKUP($A250,FinalTAZsplt!$I:$Q,7,FALSE)</f>
        <v>0</v>
      </c>
      <c r="E250">
        <f>VLOOKUP($A250,FinalTAZsplt!$I:$Q,9,FALSE)</f>
        <v>247</v>
      </c>
    </row>
    <row r="251" spans="1:5" x14ac:dyDescent="0.25">
      <c r="A251">
        <v>37912470</v>
      </c>
      <c r="B251">
        <v>248</v>
      </c>
      <c r="C251">
        <v>37912470</v>
      </c>
      <c r="D251">
        <f>VLOOKUP($A251,FinalTAZsplt!$I:$Q,7,FALSE)</f>
        <v>0</v>
      </c>
      <c r="E251">
        <f>VLOOKUP($A251,FinalTAZsplt!$I:$Q,9,FALSE)</f>
        <v>248</v>
      </c>
    </row>
    <row r="252" spans="1:5" x14ac:dyDescent="0.25">
      <c r="A252">
        <v>37912480</v>
      </c>
      <c r="B252">
        <v>249</v>
      </c>
      <c r="C252">
        <v>37912480</v>
      </c>
      <c r="D252">
        <f>VLOOKUP($A252,FinalTAZsplt!$I:$Q,7,FALSE)</f>
        <v>0</v>
      </c>
      <c r="E252">
        <f>VLOOKUP($A252,FinalTAZsplt!$I:$Q,9,FALSE)</f>
        <v>249</v>
      </c>
    </row>
    <row r="253" spans="1:5" x14ac:dyDescent="0.25">
      <c r="A253">
        <v>37912490</v>
      </c>
      <c r="B253">
        <v>250</v>
      </c>
      <c r="C253">
        <v>37912490</v>
      </c>
      <c r="D253">
        <f>VLOOKUP($A253,FinalTAZsplt!$I:$Q,7,FALSE)</f>
        <v>0</v>
      </c>
      <c r="E253">
        <f>VLOOKUP($A253,FinalTAZsplt!$I:$Q,9,FALSE)</f>
        <v>250</v>
      </c>
    </row>
    <row r="254" spans="1:5" x14ac:dyDescent="0.25">
      <c r="A254">
        <v>37912500</v>
      </c>
      <c r="B254">
        <v>251</v>
      </c>
      <c r="C254">
        <v>37912500</v>
      </c>
      <c r="D254">
        <f>VLOOKUP($A254,FinalTAZsplt!$I:$Q,7,FALSE)</f>
        <v>0</v>
      </c>
      <c r="E254">
        <f>VLOOKUP($A254,FinalTAZsplt!$I:$Q,9,FALSE)</f>
        <v>251</v>
      </c>
    </row>
    <row r="255" spans="1:5" x14ac:dyDescent="0.25">
      <c r="A255">
        <v>37912510</v>
      </c>
      <c r="B255">
        <v>252</v>
      </c>
      <c r="C255">
        <v>37912510</v>
      </c>
      <c r="D255">
        <f>VLOOKUP($A255,FinalTAZsplt!$I:$Q,7,FALSE)</f>
        <v>0</v>
      </c>
      <c r="E255">
        <f>VLOOKUP($A255,FinalTAZsplt!$I:$Q,9,FALSE)</f>
        <v>252</v>
      </c>
    </row>
    <row r="256" spans="1:5" x14ac:dyDescent="0.25">
      <c r="A256">
        <v>37912520</v>
      </c>
      <c r="B256">
        <v>253</v>
      </c>
      <c r="C256">
        <v>37912520</v>
      </c>
      <c r="D256">
        <f>VLOOKUP($A256,FinalTAZsplt!$I:$Q,7,FALSE)</f>
        <v>0</v>
      </c>
      <c r="E256">
        <f>VLOOKUP($A256,FinalTAZsplt!$I:$Q,9,FALSE)</f>
        <v>253</v>
      </c>
    </row>
    <row r="257" spans="1:5" x14ac:dyDescent="0.25">
      <c r="A257">
        <v>37912530</v>
      </c>
      <c r="B257">
        <v>254</v>
      </c>
      <c r="C257">
        <v>37912530</v>
      </c>
      <c r="D257">
        <f>VLOOKUP($A257,FinalTAZsplt!$I:$Q,7,FALSE)</f>
        <v>0</v>
      </c>
      <c r="E257">
        <f>VLOOKUP($A257,FinalTAZsplt!$I:$Q,9,FALSE)</f>
        <v>254</v>
      </c>
    </row>
    <row r="258" spans="1:5" x14ac:dyDescent="0.25">
      <c r="A258">
        <v>37912540</v>
      </c>
      <c r="B258">
        <v>255</v>
      </c>
      <c r="C258">
        <v>37912540</v>
      </c>
      <c r="D258">
        <f>VLOOKUP($A258,FinalTAZsplt!$I:$Q,7,FALSE)</f>
        <v>0</v>
      </c>
      <c r="E258">
        <f>VLOOKUP($A258,FinalTAZsplt!$I:$Q,9,FALSE)</f>
        <v>255</v>
      </c>
    </row>
    <row r="259" spans="1:5" x14ac:dyDescent="0.25">
      <c r="A259">
        <v>37912550</v>
      </c>
      <c r="B259">
        <v>256</v>
      </c>
      <c r="C259">
        <v>37912550</v>
      </c>
      <c r="D259">
        <f>VLOOKUP($A259,FinalTAZsplt!$I:$Q,7,FALSE)</f>
        <v>0</v>
      </c>
      <c r="E259">
        <f>VLOOKUP($A259,FinalTAZsplt!$I:$Q,9,FALSE)</f>
        <v>256</v>
      </c>
    </row>
    <row r="260" spans="1:5" x14ac:dyDescent="0.25">
      <c r="A260">
        <v>37912560</v>
      </c>
      <c r="B260">
        <v>257</v>
      </c>
      <c r="C260">
        <v>37912560</v>
      </c>
      <c r="D260">
        <f>VLOOKUP($A260,FinalTAZsplt!$I:$Q,7,FALSE)</f>
        <v>0</v>
      </c>
      <c r="E260">
        <f>VLOOKUP($A260,FinalTAZsplt!$I:$Q,9,FALSE)</f>
        <v>257</v>
      </c>
    </row>
    <row r="261" spans="1:5" x14ac:dyDescent="0.25">
      <c r="A261">
        <v>37912570</v>
      </c>
      <c r="B261">
        <v>258</v>
      </c>
      <c r="C261">
        <v>37912570</v>
      </c>
      <c r="D261">
        <f>VLOOKUP($A261,FinalTAZsplt!$I:$Q,7,FALSE)</f>
        <v>0</v>
      </c>
      <c r="E261">
        <f>VLOOKUP($A261,FinalTAZsplt!$I:$Q,9,FALSE)</f>
        <v>258</v>
      </c>
    </row>
    <row r="262" spans="1:5" x14ac:dyDescent="0.25">
      <c r="A262">
        <v>37912580</v>
      </c>
      <c r="B262">
        <v>259</v>
      </c>
      <c r="C262">
        <v>37912580</v>
      </c>
      <c r="D262">
        <f>VLOOKUP($A262,FinalTAZsplt!$I:$Q,7,FALSE)</f>
        <v>0</v>
      </c>
      <c r="E262">
        <f>VLOOKUP($A262,FinalTAZsplt!$I:$Q,9,FALSE)</f>
        <v>259</v>
      </c>
    </row>
    <row r="263" spans="1:5" x14ac:dyDescent="0.25">
      <c r="A263">
        <v>37912590</v>
      </c>
      <c r="B263">
        <v>260</v>
      </c>
      <c r="C263">
        <v>37912590</v>
      </c>
      <c r="D263">
        <f>VLOOKUP($A263,FinalTAZsplt!$I:$Q,7,FALSE)</f>
        <v>0</v>
      </c>
      <c r="E263">
        <f>VLOOKUP($A263,FinalTAZsplt!$I:$Q,9,FALSE)</f>
        <v>260</v>
      </c>
    </row>
    <row r="264" spans="1:5" x14ac:dyDescent="0.25">
      <c r="A264">
        <v>37912600</v>
      </c>
      <c r="B264">
        <v>261</v>
      </c>
      <c r="C264">
        <v>37912600</v>
      </c>
      <c r="D264">
        <f>VLOOKUP($A264,FinalTAZsplt!$I:$Q,7,FALSE)</f>
        <v>0</v>
      </c>
      <c r="E264">
        <f>VLOOKUP($A264,FinalTAZsplt!$I:$Q,9,FALSE)</f>
        <v>261</v>
      </c>
    </row>
    <row r="265" spans="1:5" x14ac:dyDescent="0.25">
      <c r="A265">
        <v>37912610</v>
      </c>
      <c r="B265">
        <v>262</v>
      </c>
      <c r="C265">
        <v>37912610</v>
      </c>
      <c r="D265">
        <f>VLOOKUP($A265,FinalTAZsplt!$I:$Q,7,FALSE)</f>
        <v>0</v>
      </c>
      <c r="E265">
        <f>VLOOKUP($A265,FinalTAZsplt!$I:$Q,9,FALSE)</f>
        <v>262</v>
      </c>
    </row>
    <row r="266" spans="1:5" x14ac:dyDescent="0.25">
      <c r="A266">
        <v>37912620</v>
      </c>
      <c r="B266">
        <v>263</v>
      </c>
      <c r="C266">
        <v>37912620</v>
      </c>
      <c r="D266">
        <f>VLOOKUP($A266,FinalTAZsplt!$I:$Q,7,FALSE)</f>
        <v>0</v>
      </c>
      <c r="E266">
        <f>VLOOKUP($A266,FinalTAZsplt!$I:$Q,9,FALSE)</f>
        <v>263</v>
      </c>
    </row>
    <row r="267" spans="1:5" x14ac:dyDescent="0.25">
      <c r="A267">
        <v>37912630</v>
      </c>
      <c r="B267">
        <v>264</v>
      </c>
      <c r="C267">
        <v>37912630</v>
      </c>
      <c r="D267">
        <f>VLOOKUP($A267,FinalTAZsplt!$I:$Q,7,FALSE)</f>
        <v>0</v>
      </c>
      <c r="E267">
        <f>VLOOKUP($A267,FinalTAZsplt!$I:$Q,9,FALSE)</f>
        <v>264</v>
      </c>
    </row>
    <row r="268" spans="1:5" x14ac:dyDescent="0.25">
      <c r="A268">
        <v>37912640</v>
      </c>
      <c r="B268">
        <v>265</v>
      </c>
      <c r="C268">
        <v>37912640</v>
      </c>
      <c r="D268">
        <f>VLOOKUP($A268,FinalTAZsplt!$I:$Q,7,FALSE)</f>
        <v>0</v>
      </c>
      <c r="E268">
        <f>VLOOKUP($A268,FinalTAZsplt!$I:$Q,9,FALSE)</f>
        <v>265</v>
      </c>
    </row>
    <row r="269" spans="1:5" x14ac:dyDescent="0.25">
      <c r="A269">
        <v>37912650</v>
      </c>
      <c r="B269">
        <v>266</v>
      </c>
      <c r="C269">
        <v>37912650</v>
      </c>
      <c r="D269">
        <f>VLOOKUP($A269,FinalTAZsplt!$I:$Q,7,FALSE)</f>
        <v>0</v>
      </c>
      <c r="E269">
        <f>VLOOKUP($A269,FinalTAZsplt!$I:$Q,9,FALSE)</f>
        <v>266</v>
      </c>
    </row>
    <row r="270" spans="1:5" x14ac:dyDescent="0.25">
      <c r="A270">
        <v>37912660</v>
      </c>
      <c r="B270">
        <v>267</v>
      </c>
      <c r="C270">
        <v>37912660</v>
      </c>
      <c r="D270">
        <f>VLOOKUP($A270,FinalTAZsplt!$I:$Q,7,FALSE)</f>
        <v>0</v>
      </c>
      <c r="E270">
        <f>VLOOKUP($A270,FinalTAZsplt!$I:$Q,9,FALSE)</f>
        <v>267</v>
      </c>
    </row>
    <row r="271" spans="1:5" x14ac:dyDescent="0.25">
      <c r="A271">
        <v>37990010</v>
      </c>
      <c r="B271">
        <v>268</v>
      </c>
      <c r="C271">
        <v>37990010</v>
      </c>
      <c r="D271">
        <f>VLOOKUP($A271,FinalTAZsplt!$I:$Q,7,FALSE)</f>
        <v>0</v>
      </c>
      <c r="E271">
        <f>VLOOKUP($A271,FinalTAZsplt!$I:$Q,9,FALSE)</f>
        <v>268</v>
      </c>
    </row>
    <row r="272" spans="1:5" x14ac:dyDescent="0.25">
      <c r="A272">
        <v>37990020</v>
      </c>
      <c r="B272">
        <v>269</v>
      </c>
      <c r="C272">
        <v>37990020</v>
      </c>
      <c r="D272">
        <f>VLOOKUP($A272,FinalTAZsplt!$I:$Q,7,FALSE)</f>
        <v>0</v>
      </c>
      <c r="E272">
        <f>VLOOKUP($A272,FinalTAZsplt!$I:$Q,9,FALSE)</f>
        <v>269</v>
      </c>
    </row>
    <row r="273" spans="1:5" x14ac:dyDescent="0.25">
      <c r="A273">
        <v>37990030</v>
      </c>
      <c r="B273">
        <v>270</v>
      </c>
      <c r="C273">
        <v>37990030</v>
      </c>
      <c r="D273">
        <f>VLOOKUP($A273,FinalTAZsplt!$I:$Q,7,FALSE)</f>
        <v>0</v>
      </c>
      <c r="E273">
        <f>VLOOKUP($A273,FinalTAZsplt!$I:$Q,9,FALSE)</f>
        <v>270</v>
      </c>
    </row>
    <row r="274" spans="1:5" x14ac:dyDescent="0.25">
      <c r="A274">
        <v>37990040</v>
      </c>
      <c r="B274">
        <v>271</v>
      </c>
      <c r="C274">
        <v>37990040</v>
      </c>
      <c r="D274">
        <f>VLOOKUP($A274,FinalTAZsplt!$I:$Q,7,FALSE)</f>
        <v>0</v>
      </c>
      <c r="E274">
        <f>VLOOKUP($A274,FinalTAZsplt!$I:$Q,9,FALSE)</f>
        <v>271</v>
      </c>
    </row>
    <row r="275" spans="1:5" x14ac:dyDescent="0.25">
      <c r="A275">
        <v>37990050</v>
      </c>
      <c r="B275">
        <v>272</v>
      </c>
      <c r="C275">
        <v>37990050</v>
      </c>
      <c r="D275">
        <f>VLOOKUP($A275,FinalTAZsplt!$I:$Q,7,FALSE)</f>
        <v>0</v>
      </c>
      <c r="E275">
        <f>VLOOKUP($A275,FinalTAZsplt!$I:$Q,9,FALSE)</f>
        <v>272</v>
      </c>
    </row>
    <row r="276" spans="1:5" x14ac:dyDescent="0.25">
      <c r="A276">
        <v>37990060</v>
      </c>
      <c r="B276">
        <v>273</v>
      </c>
      <c r="C276">
        <v>37990060</v>
      </c>
      <c r="D276">
        <f>VLOOKUP($A276,FinalTAZsplt!$I:$Q,7,FALSE)</f>
        <v>0</v>
      </c>
      <c r="E276">
        <f>VLOOKUP($A276,FinalTAZsplt!$I:$Q,9,FALSE)</f>
        <v>273</v>
      </c>
    </row>
    <row r="277" spans="1:5" x14ac:dyDescent="0.25">
      <c r="A277">
        <v>37990070</v>
      </c>
      <c r="B277">
        <v>274</v>
      </c>
      <c r="C277">
        <v>37990070</v>
      </c>
      <c r="D277">
        <f>VLOOKUP($A277,FinalTAZsplt!$I:$Q,7,FALSE)</f>
        <v>0</v>
      </c>
      <c r="E277">
        <f>VLOOKUP($A277,FinalTAZsplt!$I:$Q,9,FALSE)</f>
        <v>274</v>
      </c>
    </row>
    <row r="278" spans="1:5" x14ac:dyDescent="0.25">
      <c r="A278">
        <v>37990080</v>
      </c>
      <c r="B278">
        <v>275</v>
      </c>
      <c r="C278">
        <v>37990080</v>
      </c>
      <c r="D278">
        <f>VLOOKUP($A278,FinalTAZsplt!$I:$Q,7,FALSE)</f>
        <v>0</v>
      </c>
      <c r="E278">
        <f>VLOOKUP($A278,FinalTAZsplt!$I:$Q,9,FALSE)</f>
        <v>275</v>
      </c>
    </row>
    <row r="279" spans="1:5" x14ac:dyDescent="0.25">
      <c r="A279">
        <v>37990090</v>
      </c>
      <c r="B279">
        <v>276</v>
      </c>
      <c r="C279">
        <v>37990090</v>
      </c>
      <c r="D279">
        <f>VLOOKUP($A279,FinalTAZsplt!$I:$Q,7,FALSE)</f>
        <v>0</v>
      </c>
      <c r="E279">
        <f>VLOOKUP($A279,FinalTAZsplt!$I:$Q,9,FALSE)</f>
        <v>276</v>
      </c>
    </row>
    <row r="280" spans="1:5" x14ac:dyDescent="0.25">
      <c r="A280">
        <v>37990100</v>
      </c>
      <c r="B280">
        <v>277</v>
      </c>
      <c r="C280">
        <v>37990100</v>
      </c>
      <c r="D280">
        <f>VLOOKUP($A280,FinalTAZsplt!$I:$Q,7,FALSE)</f>
        <v>0</v>
      </c>
      <c r="E280">
        <f>VLOOKUP($A280,FinalTAZsplt!$I:$Q,9,FALSE)</f>
        <v>277</v>
      </c>
    </row>
    <row r="281" spans="1:5" x14ac:dyDescent="0.25">
      <c r="A281">
        <v>37990110</v>
      </c>
      <c r="B281">
        <v>278</v>
      </c>
      <c r="C281">
        <v>37990110</v>
      </c>
      <c r="D281">
        <f>VLOOKUP($A281,FinalTAZsplt!$I:$Q,7,FALSE)</f>
        <v>0</v>
      </c>
      <c r="E281">
        <f>VLOOKUP($A281,FinalTAZsplt!$I:$Q,9,FALSE)</f>
        <v>278</v>
      </c>
    </row>
    <row r="282" spans="1:5" x14ac:dyDescent="0.25">
      <c r="A282">
        <v>37990120</v>
      </c>
      <c r="B282">
        <v>279</v>
      </c>
      <c r="C282">
        <v>37990120</v>
      </c>
      <c r="D282">
        <f>VLOOKUP($A282,FinalTAZsplt!$I:$Q,7,FALSE)</f>
        <v>0</v>
      </c>
      <c r="E282">
        <f>VLOOKUP($A282,FinalTAZsplt!$I:$Q,9,FALSE)</f>
        <v>279</v>
      </c>
    </row>
    <row r="283" spans="1:5" x14ac:dyDescent="0.25">
      <c r="A283">
        <v>37990130</v>
      </c>
      <c r="B283">
        <v>280</v>
      </c>
      <c r="C283">
        <v>37990130</v>
      </c>
      <c r="D283">
        <f>VLOOKUP($A283,FinalTAZsplt!$I:$Q,7,FALSE)</f>
        <v>0</v>
      </c>
      <c r="E283">
        <f>VLOOKUP($A283,FinalTAZsplt!$I:$Q,9,FALSE)</f>
        <v>280</v>
      </c>
    </row>
    <row r="284" spans="1:5" x14ac:dyDescent="0.25">
      <c r="A284">
        <v>37990131</v>
      </c>
      <c r="B284">
        <v>280</v>
      </c>
      <c r="C284">
        <v>37990131</v>
      </c>
      <c r="D284">
        <f>VLOOKUP($A284,FinalTAZsplt!$I:$Q,7,FALSE)</f>
        <v>1</v>
      </c>
      <c r="E284">
        <f>VLOOKUP($A284,FinalTAZsplt!$I:$Q,9,FALSE)</f>
        <v>2820</v>
      </c>
    </row>
    <row r="285" spans="1:5" x14ac:dyDescent="0.25">
      <c r="A285">
        <v>37990140</v>
      </c>
      <c r="B285">
        <v>281</v>
      </c>
      <c r="C285">
        <v>37990140</v>
      </c>
      <c r="D285">
        <f>VLOOKUP($A285,FinalTAZsplt!$I:$Q,7,FALSE)</f>
        <v>0</v>
      </c>
      <c r="E285">
        <f>VLOOKUP($A285,FinalTAZsplt!$I:$Q,9,FALSE)</f>
        <v>281</v>
      </c>
    </row>
    <row r="286" spans="1:5" x14ac:dyDescent="0.25">
      <c r="A286">
        <v>37990150</v>
      </c>
      <c r="B286">
        <v>282</v>
      </c>
      <c r="C286">
        <v>37990150</v>
      </c>
      <c r="D286">
        <f>VLOOKUP($A286,FinalTAZsplt!$I:$Q,7,FALSE)</f>
        <v>0</v>
      </c>
      <c r="E286">
        <f>VLOOKUP($A286,FinalTAZsplt!$I:$Q,9,FALSE)</f>
        <v>282</v>
      </c>
    </row>
    <row r="287" spans="1:5" x14ac:dyDescent="0.25">
      <c r="A287">
        <v>37990160</v>
      </c>
      <c r="B287">
        <v>283</v>
      </c>
      <c r="C287">
        <v>37990160</v>
      </c>
      <c r="D287">
        <f>VLOOKUP($A287,FinalTAZsplt!$I:$Q,7,FALSE)</f>
        <v>0</v>
      </c>
      <c r="E287">
        <f>VLOOKUP($A287,FinalTAZsplt!$I:$Q,9,FALSE)</f>
        <v>283</v>
      </c>
    </row>
    <row r="288" spans="1:5" x14ac:dyDescent="0.25">
      <c r="A288">
        <v>37990170</v>
      </c>
      <c r="B288">
        <v>284</v>
      </c>
      <c r="C288">
        <v>37990170</v>
      </c>
      <c r="D288">
        <f>VLOOKUP($A288,FinalTAZsplt!$I:$Q,7,FALSE)</f>
        <v>0</v>
      </c>
      <c r="E288">
        <f>VLOOKUP($A288,FinalTAZsplt!$I:$Q,9,FALSE)</f>
        <v>284</v>
      </c>
    </row>
    <row r="289" spans="1:5" x14ac:dyDescent="0.25">
      <c r="A289">
        <v>37990180</v>
      </c>
      <c r="B289">
        <v>285</v>
      </c>
      <c r="C289">
        <v>37990180</v>
      </c>
      <c r="D289">
        <f>VLOOKUP($A289,FinalTAZsplt!$I:$Q,7,FALSE)</f>
        <v>0</v>
      </c>
      <c r="E289">
        <f>VLOOKUP($A289,FinalTAZsplt!$I:$Q,9,FALSE)</f>
        <v>285</v>
      </c>
    </row>
    <row r="290" spans="1:5" x14ac:dyDescent="0.25">
      <c r="A290">
        <v>37990190</v>
      </c>
      <c r="B290">
        <v>286</v>
      </c>
      <c r="C290">
        <v>37990190</v>
      </c>
      <c r="D290">
        <f>VLOOKUP($A290,FinalTAZsplt!$I:$Q,7,FALSE)</f>
        <v>0</v>
      </c>
      <c r="E290">
        <f>VLOOKUP($A290,FinalTAZsplt!$I:$Q,9,FALSE)</f>
        <v>286</v>
      </c>
    </row>
    <row r="291" spans="1:5" x14ac:dyDescent="0.25">
      <c r="A291">
        <v>37990200</v>
      </c>
      <c r="B291">
        <v>287</v>
      </c>
      <c r="C291">
        <v>37990200</v>
      </c>
      <c r="D291">
        <f>VLOOKUP($A291,FinalTAZsplt!$I:$Q,7,FALSE)</f>
        <v>0</v>
      </c>
      <c r="E291">
        <f>VLOOKUP($A291,FinalTAZsplt!$I:$Q,9,FALSE)</f>
        <v>287</v>
      </c>
    </row>
    <row r="292" spans="1:5" x14ac:dyDescent="0.25">
      <c r="A292">
        <v>37990210</v>
      </c>
      <c r="B292">
        <v>288</v>
      </c>
      <c r="C292">
        <v>37990210</v>
      </c>
      <c r="D292">
        <f>VLOOKUP($A292,FinalTAZsplt!$I:$Q,7,FALSE)</f>
        <v>0</v>
      </c>
      <c r="E292">
        <f>VLOOKUP($A292,FinalTAZsplt!$I:$Q,9,FALSE)</f>
        <v>288</v>
      </c>
    </row>
    <row r="293" spans="1:5" x14ac:dyDescent="0.25">
      <c r="A293">
        <v>37990220</v>
      </c>
      <c r="B293">
        <v>289</v>
      </c>
      <c r="C293">
        <v>37990220</v>
      </c>
      <c r="D293">
        <f>VLOOKUP($A293,FinalTAZsplt!$I:$Q,7,FALSE)</f>
        <v>0</v>
      </c>
      <c r="E293">
        <f>VLOOKUP($A293,FinalTAZsplt!$I:$Q,9,FALSE)</f>
        <v>289</v>
      </c>
    </row>
    <row r="294" spans="1:5" x14ac:dyDescent="0.25">
      <c r="A294">
        <v>37990230</v>
      </c>
      <c r="B294">
        <v>290</v>
      </c>
      <c r="C294">
        <v>37990230</v>
      </c>
      <c r="D294">
        <f>VLOOKUP($A294,FinalTAZsplt!$I:$Q,7,FALSE)</f>
        <v>0</v>
      </c>
      <c r="E294">
        <f>VLOOKUP($A294,FinalTAZsplt!$I:$Q,9,FALSE)</f>
        <v>290</v>
      </c>
    </row>
    <row r="295" spans="1:5" x14ac:dyDescent="0.25">
      <c r="A295">
        <v>37990240</v>
      </c>
      <c r="B295">
        <v>291</v>
      </c>
      <c r="C295">
        <v>37990240</v>
      </c>
      <c r="D295">
        <f>VLOOKUP($A295,FinalTAZsplt!$I:$Q,7,FALSE)</f>
        <v>0</v>
      </c>
      <c r="E295">
        <f>VLOOKUP($A295,FinalTAZsplt!$I:$Q,9,FALSE)</f>
        <v>291</v>
      </c>
    </row>
    <row r="296" spans="1:5" x14ac:dyDescent="0.25">
      <c r="A296">
        <v>37990250</v>
      </c>
      <c r="B296">
        <v>292</v>
      </c>
      <c r="C296">
        <v>37990250</v>
      </c>
      <c r="D296">
        <f>VLOOKUP($A296,FinalTAZsplt!$I:$Q,7,FALSE)</f>
        <v>0</v>
      </c>
      <c r="E296">
        <f>VLOOKUP($A296,FinalTAZsplt!$I:$Q,9,FALSE)</f>
        <v>292</v>
      </c>
    </row>
    <row r="297" spans="1:5" x14ac:dyDescent="0.25">
      <c r="A297">
        <v>37990260</v>
      </c>
      <c r="B297">
        <v>293</v>
      </c>
      <c r="C297">
        <v>37990260</v>
      </c>
      <c r="D297">
        <f>VLOOKUP($A297,FinalTAZsplt!$I:$Q,7,FALSE)</f>
        <v>0</v>
      </c>
      <c r="E297">
        <f>VLOOKUP($A297,FinalTAZsplt!$I:$Q,9,FALSE)</f>
        <v>293</v>
      </c>
    </row>
    <row r="298" spans="1:5" x14ac:dyDescent="0.25">
      <c r="A298">
        <v>37990270</v>
      </c>
      <c r="B298">
        <v>294</v>
      </c>
      <c r="C298">
        <v>37990270</v>
      </c>
      <c r="D298">
        <f>VLOOKUP($A298,FinalTAZsplt!$I:$Q,7,FALSE)</f>
        <v>0</v>
      </c>
      <c r="E298">
        <f>VLOOKUP($A298,FinalTAZsplt!$I:$Q,9,FALSE)</f>
        <v>294</v>
      </c>
    </row>
    <row r="299" spans="1:5" x14ac:dyDescent="0.25">
      <c r="A299">
        <v>37990280</v>
      </c>
      <c r="B299">
        <v>295</v>
      </c>
      <c r="C299">
        <v>37990280</v>
      </c>
      <c r="D299">
        <f>VLOOKUP($A299,FinalTAZsplt!$I:$Q,7,FALSE)</f>
        <v>0</v>
      </c>
      <c r="E299">
        <f>VLOOKUP($A299,FinalTAZsplt!$I:$Q,9,FALSE)</f>
        <v>295</v>
      </c>
    </row>
    <row r="300" spans="1:5" x14ac:dyDescent="0.25">
      <c r="A300">
        <v>37990290</v>
      </c>
      <c r="B300">
        <v>296</v>
      </c>
      <c r="C300">
        <v>37990290</v>
      </c>
      <c r="D300">
        <f>VLOOKUP($A300,FinalTAZsplt!$I:$Q,7,FALSE)</f>
        <v>0</v>
      </c>
      <c r="E300">
        <f>VLOOKUP($A300,FinalTAZsplt!$I:$Q,9,FALSE)</f>
        <v>296</v>
      </c>
    </row>
    <row r="301" spans="1:5" x14ac:dyDescent="0.25">
      <c r="A301">
        <v>37990300</v>
      </c>
      <c r="B301">
        <v>297</v>
      </c>
      <c r="C301">
        <v>37990300</v>
      </c>
      <c r="D301">
        <f>VLOOKUP($A301,FinalTAZsplt!$I:$Q,7,FALSE)</f>
        <v>0</v>
      </c>
      <c r="E301">
        <f>VLOOKUP($A301,FinalTAZsplt!$I:$Q,9,FALSE)</f>
        <v>297</v>
      </c>
    </row>
    <row r="302" spans="1:5" x14ac:dyDescent="0.25">
      <c r="A302">
        <v>37990310</v>
      </c>
      <c r="B302">
        <v>298</v>
      </c>
      <c r="C302">
        <v>37990310</v>
      </c>
      <c r="D302">
        <f>VLOOKUP($A302,FinalTAZsplt!$I:$Q,7,FALSE)</f>
        <v>0</v>
      </c>
      <c r="E302">
        <f>VLOOKUP($A302,FinalTAZsplt!$I:$Q,9,FALSE)</f>
        <v>298</v>
      </c>
    </row>
    <row r="303" spans="1:5" x14ac:dyDescent="0.25">
      <c r="A303">
        <v>37990320</v>
      </c>
      <c r="B303">
        <v>299</v>
      </c>
      <c r="C303">
        <v>37990320</v>
      </c>
      <c r="D303">
        <f>VLOOKUP($A303,FinalTAZsplt!$I:$Q,7,FALSE)</f>
        <v>0</v>
      </c>
      <c r="E303">
        <f>VLOOKUP($A303,FinalTAZsplt!$I:$Q,9,FALSE)</f>
        <v>299</v>
      </c>
    </row>
    <row r="304" spans="1:5" x14ac:dyDescent="0.25">
      <c r="A304">
        <v>37990330</v>
      </c>
      <c r="B304">
        <v>300</v>
      </c>
      <c r="C304">
        <v>37990330</v>
      </c>
      <c r="D304">
        <f>VLOOKUP($A304,FinalTAZsplt!$I:$Q,7,FALSE)</f>
        <v>0</v>
      </c>
      <c r="E304">
        <f>VLOOKUP($A304,FinalTAZsplt!$I:$Q,9,FALSE)</f>
        <v>300</v>
      </c>
    </row>
    <row r="305" spans="1:5" x14ac:dyDescent="0.25">
      <c r="A305">
        <v>37990340</v>
      </c>
      <c r="B305">
        <v>301</v>
      </c>
      <c r="C305">
        <v>37990340</v>
      </c>
      <c r="D305">
        <f>VLOOKUP($A305,FinalTAZsplt!$I:$Q,7,FALSE)</f>
        <v>0</v>
      </c>
      <c r="E305">
        <f>VLOOKUP($A305,FinalTAZsplt!$I:$Q,9,FALSE)</f>
        <v>301</v>
      </c>
    </row>
    <row r="306" spans="1:5" x14ac:dyDescent="0.25">
      <c r="A306">
        <v>37990350</v>
      </c>
      <c r="B306">
        <v>302</v>
      </c>
      <c r="C306">
        <v>37990350</v>
      </c>
      <c r="D306">
        <f>VLOOKUP($A306,FinalTAZsplt!$I:$Q,7,FALSE)</f>
        <v>0</v>
      </c>
      <c r="E306">
        <f>VLOOKUP($A306,FinalTAZsplt!$I:$Q,9,FALSE)</f>
        <v>302</v>
      </c>
    </row>
    <row r="307" spans="1:5" x14ac:dyDescent="0.25">
      <c r="A307">
        <v>37990360</v>
      </c>
      <c r="B307">
        <v>303</v>
      </c>
      <c r="C307">
        <v>37990360</v>
      </c>
      <c r="D307">
        <f>VLOOKUP($A307,FinalTAZsplt!$I:$Q,7,FALSE)</f>
        <v>0</v>
      </c>
      <c r="E307">
        <f>VLOOKUP($A307,FinalTAZsplt!$I:$Q,9,FALSE)</f>
        <v>303</v>
      </c>
    </row>
    <row r="308" spans="1:5" x14ac:dyDescent="0.25">
      <c r="A308">
        <v>37990370</v>
      </c>
      <c r="B308">
        <v>304</v>
      </c>
      <c r="C308">
        <v>37990370</v>
      </c>
      <c r="D308">
        <f>VLOOKUP($A308,FinalTAZsplt!$I:$Q,7,FALSE)</f>
        <v>0</v>
      </c>
      <c r="E308">
        <f>VLOOKUP($A308,FinalTAZsplt!$I:$Q,9,FALSE)</f>
        <v>304</v>
      </c>
    </row>
    <row r="309" spans="1:5" x14ac:dyDescent="0.25">
      <c r="A309">
        <v>37990380</v>
      </c>
      <c r="B309">
        <v>305</v>
      </c>
      <c r="C309">
        <v>37990380</v>
      </c>
      <c r="D309">
        <f>VLOOKUP($A309,FinalTAZsplt!$I:$Q,7,FALSE)</f>
        <v>0</v>
      </c>
      <c r="E309">
        <f>VLOOKUP($A309,FinalTAZsplt!$I:$Q,9,FALSE)</f>
        <v>305</v>
      </c>
    </row>
    <row r="310" spans="1:5" x14ac:dyDescent="0.25">
      <c r="A310">
        <v>37990390</v>
      </c>
      <c r="B310">
        <v>306</v>
      </c>
      <c r="C310">
        <v>37990390</v>
      </c>
      <c r="D310">
        <f>VLOOKUP($A310,FinalTAZsplt!$I:$Q,7,FALSE)</f>
        <v>0</v>
      </c>
      <c r="E310">
        <f>VLOOKUP($A310,FinalTAZsplt!$I:$Q,9,FALSE)</f>
        <v>306</v>
      </c>
    </row>
    <row r="311" spans="1:5" x14ac:dyDescent="0.25">
      <c r="A311">
        <v>37990400</v>
      </c>
      <c r="B311">
        <v>307</v>
      </c>
      <c r="C311">
        <v>37990400</v>
      </c>
      <c r="D311">
        <f>VLOOKUP($A311,FinalTAZsplt!$I:$Q,7,FALSE)</f>
        <v>0</v>
      </c>
      <c r="E311">
        <f>VLOOKUP($A311,FinalTAZsplt!$I:$Q,9,FALSE)</f>
        <v>307</v>
      </c>
    </row>
    <row r="312" spans="1:5" x14ac:dyDescent="0.25">
      <c r="A312">
        <v>37990410</v>
      </c>
      <c r="B312">
        <v>308</v>
      </c>
      <c r="C312">
        <v>37990410</v>
      </c>
      <c r="D312">
        <f>VLOOKUP($A312,FinalTAZsplt!$I:$Q,7,FALSE)</f>
        <v>0</v>
      </c>
      <c r="E312">
        <f>VLOOKUP($A312,FinalTAZsplt!$I:$Q,9,FALSE)</f>
        <v>308</v>
      </c>
    </row>
    <row r="313" spans="1:5" x14ac:dyDescent="0.25">
      <c r="A313">
        <v>37990420</v>
      </c>
      <c r="B313">
        <v>309</v>
      </c>
      <c r="C313">
        <v>37990420</v>
      </c>
      <c r="D313">
        <f>VLOOKUP($A313,FinalTAZsplt!$I:$Q,7,FALSE)</f>
        <v>0</v>
      </c>
      <c r="E313">
        <f>VLOOKUP($A313,FinalTAZsplt!$I:$Q,9,FALSE)</f>
        <v>309</v>
      </c>
    </row>
    <row r="314" spans="1:5" x14ac:dyDescent="0.25">
      <c r="A314">
        <v>37990430</v>
      </c>
      <c r="B314">
        <v>310</v>
      </c>
      <c r="C314">
        <v>37990430</v>
      </c>
      <c r="D314">
        <f>VLOOKUP($A314,FinalTAZsplt!$I:$Q,7,FALSE)</f>
        <v>0</v>
      </c>
      <c r="E314">
        <f>VLOOKUP($A314,FinalTAZsplt!$I:$Q,9,FALSE)</f>
        <v>310</v>
      </c>
    </row>
    <row r="315" spans="1:5" x14ac:dyDescent="0.25">
      <c r="A315">
        <v>37990440</v>
      </c>
      <c r="B315">
        <v>311</v>
      </c>
      <c r="C315">
        <v>37990440</v>
      </c>
      <c r="D315">
        <f>VLOOKUP($A315,FinalTAZsplt!$I:$Q,7,FALSE)</f>
        <v>0</v>
      </c>
      <c r="E315">
        <f>VLOOKUP($A315,FinalTAZsplt!$I:$Q,9,FALSE)</f>
        <v>311</v>
      </c>
    </row>
    <row r="316" spans="1:5" x14ac:dyDescent="0.25">
      <c r="A316">
        <v>37990450</v>
      </c>
      <c r="B316">
        <v>312</v>
      </c>
      <c r="C316">
        <v>37990450</v>
      </c>
      <c r="D316">
        <f>VLOOKUP($A316,FinalTAZsplt!$I:$Q,7,FALSE)</f>
        <v>0</v>
      </c>
      <c r="E316">
        <f>VLOOKUP($A316,FinalTAZsplt!$I:$Q,9,FALSE)</f>
        <v>312</v>
      </c>
    </row>
    <row r="317" spans="1:5" x14ac:dyDescent="0.25">
      <c r="A317">
        <v>37990460</v>
      </c>
      <c r="B317">
        <v>313</v>
      </c>
      <c r="C317">
        <v>37990460</v>
      </c>
      <c r="D317">
        <f>VLOOKUP($A317,FinalTAZsplt!$I:$Q,7,FALSE)</f>
        <v>0</v>
      </c>
      <c r="E317">
        <f>VLOOKUP($A317,FinalTAZsplt!$I:$Q,9,FALSE)</f>
        <v>313</v>
      </c>
    </row>
    <row r="318" spans="1:5" x14ac:dyDescent="0.25">
      <c r="A318">
        <v>37990470</v>
      </c>
      <c r="B318">
        <v>314</v>
      </c>
      <c r="C318">
        <v>37990470</v>
      </c>
      <c r="D318">
        <f>VLOOKUP($A318,FinalTAZsplt!$I:$Q,7,FALSE)</f>
        <v>0</v>
      </c>
      <c r="E318">
        <f>VLOOKUP($A318,FinalTAZsplt!$I:$Q,9,FALSE)</f>
        <v>314</v>
      </c>
    </row>
    <row r="319" spans="1:5" x14ac:dyDescent="0.25">
      <c r="A319">
        <v>37990480</v>
      </c>
      <c r="B319">
        <v>315</v>
      </c>
      <c r="C319">
        <v>37990480</v>
      </c>
      <c r="D319">
        <f>VLOOKUP($A319,FinalTAZsplt!$I:$Q,7,FALSE)</f>
        <v>0</v>
      </c>
      <c r="E319">
        <f>VLOOKUP($A319,FinalTAZsplt!$I:$Q,9,FALSE)</f>
        <v>315</v>
      </c>
    </row>
    <row r="320" spans="1:5" x14ac:dyDescent="0.25">
      <c r="A320">
        <v>37990490</v>
      </c>
      <c r="B320">
        <v>316</v>
      </c>
      <c r="C320">
        <v>37990490</v>
      </c>
      <c r="D320">
        <f>VLOOKUP($A320,FinalTAZsplt!$I:$Q,7,FALSE)</f>
        <v>0</v>
      </c>
      <c r="E320">
        <f>VLOOKUP($A320,FinalTAZsplt!$I:$Q,9,FALSE)</f>
        <v>316</v>
      </c>
    </row>
    <row r="321" spans="1:5" x14ac:dyDescent="0.25">
      <c r="A321">
        <v>37990500</v>
      </c>
      <c r="B321">
        <v>317</v>
      </c>
      <c r="C321">
        <v>37990500</v>
      </c>
      <c r="D321">
        <f>VLOOKUP($A321,FinalTAZsplt!$I:$Q,7,FALSE)</f>
        <v>0</v>
      </c>
      <c r="E321">
        <f>VLOOKUP($A321,FinalTAZsplt!$I:$Q,9,FALSE)</f>
        <v>317</v>
      </c>
    </row>
    <row r="322" spans="1:5" x14ac:dyDescent="0.25">
      <c r="A322">
        <v>37990510</v>
      </c>
      <c r="B322">
        <v>318</v>
      </c>
      <c r="C322">
        <v>37990510</v>
      </c>
      <c r="D322">
        <f>VLOOKUP($A322,FinalTAZsplt!$I:$Q,7,FALSE)</f>
        <v>0</v>
      </c>
      <c r="E322">
        <f>VLOOKUP($A322,FinalTAZsplt!$I:$Q,9,FALSE)</f>
        <v>318</v>
      </c>
    </row>
    <row r="323" spans="1:5" x14ac:dyDescent="0.25">
      <c r="A323">
        <v>37990520</v>
      </c>
      <c r="B323">
        <v>319</v>
      </c>
      <c r="C323">
        <v>37990520</v>
      </c>
      <c r="D323">
        <f>VLOOKUP($A323,FinalTAZsplt!$I:$Q,7,FALSE)</f>
        <v>0</v>
      </c>
      <c r="E323">
        <f>VLOOKUP($A323,FinalTAZsplt!$I:$Q,9,FALSE)</f>
        <v>319</v>
      </c>
    </row>
    <row r="324" spans="1:5" x14ac:dyDescent="0.25">
      <c r="A324">
        <v>37990530</v>
      </c>
      <c r="B324">
        <v>320</v>
      </c>
      <c r="C324">
        <v>37990530</v>
      </c>
      <c r="D324">
        <f>VLOOKUP($A324,FinalTAZsplt!$I:$Q,7,FALSE)</f>
        <v>0</v>
      </c>
      <c r="E324">
        <f>VLOOKUP($A324,FinalTAZsplt!$I:$Q,9,FALSE)</f>
        <v>320</v>
      </c>
    </row>
    <row r="325" spans="1:5" x14ac:dyDescent="0.25">
      <c r="A325">
        <v>37990540</v>
      </c>
      <c r="B325">
        <v>321</v>
      </c>
      <c r="C325">
        <v>37990540</v>
      </c>
      <c r="D325">
        <f>VLOOKUP($A325,FinalTAZsplt!$I:$Q,7,FALSE)</f>
        <v>0</v>
      </c>
      <c r="E325">
        <f>VLOOKUP($A325,FinalTAZsplt!$I:$Q,9,FALSE)</f>
        <v>321</v>
      </c>
    </row>
    <row r="326" spans="1:5" x14ac:dyDescent="0.25">
      <c r="A326">
        <v>37990550</v>
      </c>
      <c r="B326">
        <v>322</v>
      </c>
      <c r="C326">
        <v>37990550</v>
      </c>
      <c r="D326">
        <f>VLOOKUP($A326,FinalTAZsplt!$I:$Q,7,FALSE)</f>
        <v>0</v>
      </c>
      <c r="E326">
        <f>VLOOKUP($A326,FinalTAZsplt!$I:$Q,9,FALSE)</f>
        <v>322</v>
      </c>
    </row>
    <row r="327" spans="1:5" x14ac:dyDescent="0.25">
      <c r="A327">
        <v>37990560</v>
      </c>
      <c r="B327">
        <v>323</v>
      </c>
      <c r="C327">
        <v>37990560</v>
      </c>
      <c r="D327">
        <f>VLOOKUP($A327,FinalTAZsplt!$I:$Q,7,FALSE)</f>
        <v>0</v>
      </c>
      <c r="E327">
        <f>VLOOKUP($A327,FinalTAZsplt!$I:$Q,9,FALSE)</f>
        <v>323</v>
      </c>
    </row>
    <row r="328" spans="1:5" x14ac:dyDescent="0.25">
      <c r="A328">
        <v>37990570</v>
      </c>
      <c r="B328">
        <v>324</v>
      </c>
      <c r="C328">
        <v>37990570</v>
      </c>
      <c r="D328">
        <f>VLOOKUP($A328,FinalTAZsplt!$I:$Q,7,FALSE)</f>
        <v>0</v>
      </c>
      <c r="E328">
        <f>VLOOKUP($A328,FinalTAZsplt!$I:$Q,9,FALSE)</f>
        <v>324</v>
      </c>
    </row>
    <row r="329" spans="1:5" x14ac:dyDescent="0.25">
      <c r="A329">
        <v>37990580</v>
      </c>
      <c r="B329">
        <v>325</v>
      </c>
      <c r="C329">
        <v>37990580</v>
      </c>
      <c r="D329">
        <f>VLOOKUP($A329,FinalTAZsplt!$I:$Q,7,FALSE)</f>
        <v>0</v>
      </c>
      <c r="E329">
        <f>VLOOKUP($A329,FinalTAZsplt!$I:$Q,9,FALSE)</f>
        <v>325</v>
      </c>
    </row>
    <row r="330" spans="1:5" x14ac:dyDescent="0.25">
      <c r="A330">
        <v>37990590</v>
      </c>
      <c r="B330">
        <v>326</v>
      </c>
      <c r="C330">
        <v>37990590</v>
      </c>
      <c r="D330">
        <f>VLOOKUP($A330,FinalTAZsplt!$I:$Q,7,FALSE)</f>
        <v>0</v>
      </c>
      <c r="E330">
        <f>VLOOKUP($A330,FinalTAZsplt!$I:$Q,9,FALSE)</f>
        <v>326</v>
      </c>
    </row>
    <row r="331" spans="1:5" x14ac:dyDescent="0.25">
      <c r="A331">
        <v>37990600</v>
      </c>
      <c r="B331">
        <v>327</v>
      </c>
      <c r="C331">
        <v>37990600</v>
      </c>
      <c r="D331">
        <f>VLOOKUP($A331,FinalTAZsplt!$I:$Q,7,FALSE)</f>
        <v>0</v>
      </c>
      <c r="E331">
        <f>VLOOKUP($A331,FinalTAZsplt!$I:$Q,9,FALSE)</f>
        <v>327</v>
      </c>
    </row>
    <row r="332" spans="1:5" x14ac:dyDescent="0.25">
      <c r="A332">
        <v>37990610</v>
      </c>
      <c r="B332">
        <v>328</v>
      </c>
      <c r="C332">
        <v>37990610</v>
      </c>
      <c r="D332">
        <f>VLOOKUP($A332,FinalTAZsplt!$I:$Q,7,FALSE)</f>
        <v>0</v>
      </c>
      <c r="E332">
        <f>VLOOKUP($A332,FinalTAZsplt!$I:$Q,9,FALSE)</f>
        <v>328</v>
      </c>
    </row>
    <row r="333" spans="1:5" x14ac:dyDescent="0.25">
      <c r="A333">
        <v>37990620</v>
      </c>
      <c r="B333">
        <v>329</v>
      </c>
      <c r="C333">
        <v>37990620</v>
      </c>
      <c r="D333">
        <f>VLOOKUP($A333,FinalTAZsplt!$I:$Q,7,FALSE)</f>
        <v>0</v>
      </c>
      <c r="E333">
        <f>VLOOKUP($A333,FinalTAZsplt!$I:$Q,9,FALSE)</f>
        <v>329</v>
      </c>
    </row>
    <row r="334" spans="1:5" x14ac:dyDescent="0.25">
      <c r="A334">
        <v>37990630</v>
      </c>
      <c r="B334">
        <v>330</v>
      </c>
      <c r="C334">
        <v>37990630</v>
      </c>
      <c r="D334">
        <f>VLOOKUP($A334,FinalTAZsplt!$I:$Q,7,FALSE)</f>
        <v>0</v>
      </c>
      <c r="E334">
        <f>VLOOKUP($A334,FinalTAZsplt!$I:$Q,9,FALSE)</f>
        <v>330</v>
      </c>
    </row>
    <row r="335" spans="1:5" x14ac:dyDescent="0.25">
      <c r="A335">
        <v>37990640</v>
      </c>
      <c r="B335">
        <v>331</v>
      </c>
      <c r="C335">
        <v>37990640</v>
      </c>
      <c r="D335">
        <f>VLOOKUP($A335,FinalTAZsplt!$I:$Q,7,FALSE)</f>
        <v>0</v>
      </c>
      <c r="E335">
        <f>VLOOKUP($A335,FinalTAZsplt!$I:$Q,9,FALSE)</f>
        <v>331</v>
      </c>
    </row>
    <row r="336" spans="1:5" x14ac:dyDescent="0.25">
      <c r="A336">
        <v>37990650</v>
      </c>
      <c r="B336">
        <v>332</v>
      </c>
      <c r="C336">
        <v>37990650</v>
      </c>
      <c r="D336">
        <f>VLOOKUP($A336,FinalTAZsplt!$I:$Q,7,FALSE)</f>
        <v>0</v>
      </c>
      <c r="E336">
        <f>VLOOKUP($A336,FinalTAZsplt!$I:$Q,9,FALSE)</f>
        <v>332</v>
      </c>
    </row>
    <row r="337" spans="1:5" x14ac:dyDescent="0.25">
      <c r="A337">
        <v>37990660</v>
      </c>
      <c r="B337">
        <v>333</v>
      </c>
      <c r="C337">
        <v>37990660</v>
      </c>
      <c r="D337">
        <f>VLOOKUP($A337,FinalTAZsplt!$I:$Q,7,FALSE)</f>
        <v>0</v>
      </c>
      <c r="E337">
        <f>VLOOKUP($A337,FinalTAZsplt!$I:$Q,9,FALSE)</f>
        <v>333</v>
      </c>
    </row>
    <row r="338" spans="1:5" x14ac:dyDescent="0.25">
      <c r="A338">
        <v>37990670</v>
      </c>
      <c r="B338">
        <v>334</v>
      </c>
      <c r="C338">
        <v>37990670</v>
      </c>
      <c r="D338">
        <f>VLOOKUP($A338,FinalTAZsplt!$I:$Q,7,FALSE)</f>
        <v>0</v>
      </c>
      <c r="E338">
        <f>VLOOKUP($A338,FinalTAZsplt!$I:$Q,9,FALSE)</f>
        <v>334</v>
      </c>
    </row>
    <row r="339" spans="1:5" x14ac:dyDescent="0.25">
      <c r="A339">
        <v>37990680</v>
      </c>
      <c r="B339">
        <v>335</v>
      </c>
      <c r="C339">
        <v>37990680</v>
      </c>
      <c r="D339">
        <f>VLOOKUP($A339,FinalTAZsplt!$I:$Q,7,FALSE)</f>
        <v>0</v>
      </c>
      <c r="E339">
        <f>VLOOKUP($A339,FinalTAZsplt!$I:$Q,9,FALSE)</f>
        <v>335</v>
      </c>
    </row>
    <row r="340" spans="1:5" x14ac:dyDescent="0.25">
      <c r="A340">
        <v>37990690</v>
      </c>
      <c r="B340">
        <v>336</v>
      </c>
      <c r="C340">
        <v>37990690</v>
      </c>
      <c r="D340">
        <f>VLOOKUP($A340,FinalTAZsplt!$I:$Q,7,FALSE)</f>
        <v>0</v>
      </c>
      <c r="E340">
        <f>VLOOKUP($A340,FinalTAZsplt!$I:$Q,9,FALSE)</f>
        <v>336</v>
      </c>
    </row>
    <row r="341" spans="1:5" x14ac:dyDescent="0.25">
      <c r="A341">
        <v>37990700</v>
      </c>
      <c r="B341">
        <v>337</v>
      </c>
      <c r="C341">
        <v>37990700</v>
      </c>
      <c r="D341">
        <f>VLOOKUP($A341,FinalTAZsplt!$I:$Q,7,FALSE)</f>
        <v>0</v>
      </c>
      <c r="E341">
        <f>VLOOKUP($A341,FinalTAZsplt!$I:$Q,9,FALSE)</f>
        <v>337</v>
      </c>
    </row>
    <row r="342" spans="1:5" x14ac:dyDescent="0.25">
      <c r="A342">
        <v>37990710</v>
      </c>
      <c r="B342">
        <v>338</v>
      </c>
      <c r="C342">
        <v>37990710</v>
      </c>
      <c r="D342">
        <f>VLOOKUP($A342,FinalTAZsplt!$I:$Q,7,FALSE)</f>
        <v>0</v>
      </c>
      <c r="E342">
        <f>VLOOKUP($A342,FinalTAZsplt!$I:$Q,9,FALSE)</f>
        <v>338</v>
      </c>
    </row>
    <row r="343" spans="1:5" x14ac:dyDescent="0.25">
      <c r="A343">
        <v>37990720</v>
      </c>
      <c r="B343">
        <v>339</v>
      </c>
      <c r="C343">
        <v>37990720</v>
      </c>
      <c r="D343">
        <f>VLOOKUP($A343,FinalTAZsplt!$I:$Q,7,FALSE)</f>
        <v>0</v>
      </c>
      <c r="E343">
        <f>VLOOKUP($A343,FinalTAZsplt!$I:$Q,9,FALSE)</f>
        <v>339</v>
      </c>
    </row>
    <row r="344" spans="1:5" x14ac:dyDescent="0.25">
      <c r="A344">
        <v>37990730</v>
      </c>
      <c r="B344">
        <v>340</v>
      </c>
      <c r="C344">
        <v>37990730</v>
      </c>
      <c r="D344">
        <f>VLOOKUP($A344,FinalTAZsplt!$I:$Q,7,FALSE)</f>
        <v>0</v>
      </c>
      <c r="E344">
        <f>VLOOKUP($A344,FinalTAZsplt!$I:$Q,9,FALSE)</f>
        <v>340</v>
      </c>
    </row>
    <row r="345" spans="1:5" x14ac:dyDescent="0.25">
      <c r="A345">
        <v>37990740</v>
      </c>
      <c r="B345">
        <v>341</v>
      </c>
      <c r="C345">
        <v>37990740</v>
      </c>
      <c r="D345">
        <f>VLOOKUP($A345,FinalTAZsplt!$I:$Q,7,FALSE)</f>
        <v>0</v>
      </c>
      <c r="E345">
        <f>VLOOKUP($A345,FinalTAZsplt!$I:$Q,9,FALSE)</f>
        <v>341</v>
      </c>
    </row>
    <row r="346" spans="1:5" x14ac:dyDescent="0.25">
      <c r="A346">
        <v>37990750</v>
      </c>
      <c r="B346">
        <v>342</v>
      </c>
      <c r="C346">
        <v>37990750</v>
      </c>
      <c r="D346">
        <f>VLOOKUP($A346,FinalTAZsplt!$I:$Q,7,FALSE)</f>
        <v>0</v>
      </c>
      <c r="E346">
        <f>VLOOKUP($A346,FinalTAZsplt!$I:$Q,9,FALSE)</f>
        <v>342</v>
      </c>
    </row>
    <row r="347" spans="1:5" x14ac:dyDescent="0.25">
      <c r="A347">
        <v>37990760</v>
      </c>
      <c r="B347">
        <v>343</v>
      </c>
      <c r="C347">
        <v>37990760</v>
      </c>
      <c r="D347">
        <f>VLOOKUP($A347,FinalTAZsplt!$I:$Q,7,FALSE)</f>
        <v>0</v>
      </c>
      <c r="E347">
        <f>VLOOKUP($A347,FinalTAZsplt!$I:$Q,9,FALSE)</f>
        <v>343</v>
      </c>
    </row>
    <row r="348" spans="1:5" x14ac:dyDescent="0.25">
      <c r="A348">
        <v>37990770</v>
      </c>
      <c r="B348">
        <v>344</v>
      </c>
      <c r="C348">
        <v>37990770</v>
      </c>
      <c r="D348">
        <f>VLOOKUP($A348,FinalTAZsplt!$I:$Q,7,FALSE)</f>
        <v>0</v>
      </c>
      <c r="E348">
        <f>VLOOKUP($A348,FinalTAZsplt!$I:$Q,9,FALSE)</f>
        <v>344</v>
      </c>
    </row>
    <row r="349" spans="1:5" x14ac:dyDescent="0.25">
      <c r="A349">
        <v>37990780</v>
      </c>
      <c r="B349">
        <v>345</v>
      </c>
      <c r="C349">
        <v>37990780</v>
      </c>
      <c r="D349">
        <f>VLOOKUP($A349,FinalTAZsplt!$I:$Q,7,FALSE)</f>
        <v>0</v>
      </c>
      <c r="E349">
        <f>VLOOKUP($A349,FinalTAZsplt!$I:$Q,9,FALSE)</f>
        <v>345</v>
      </c>
    </row>
    <row r="350" spans="1:5" x14ac:dyDescent="0.25">
      <c r="A350">
        <v>37990790</v>
      </c>
      <c r="B350">
        <v>346</v>
      </c>
      <c r="C350">
        <v>37990790</v>
      </c>
      <c r="D350">
        <f>VLOOKUP($A350,FinalTAZsplt!$I:$Q,7,FALSE)</f>
        <v>0</v>
      </c>
      <c r="E350">
        <f>VLOOKUP($A350,FinalTAZsplt!$I:$Q,9,FALSE)</f>
        <v>346</v>
      </c>
    </row>
    <row r="351" spans="1:5" x14ac:dyDescent="0.25">
      <c r="A351">
        <v>37990800</v>
      </c>
      <c r="B351">
        <v>347</v>
      </c>
      <c r="C351">
        <v>37990800</v>
      </c>
      <c r="D351">
        <f>VLOOKUP($A351,FinalTAZsplt!$I:$Q,7,FALSE)</f>
        <v>0</v>
      </c>
      <c r="E351">
        <f>VLOOKUP($A351,FinalTAZsplt!$I:$Q,9,FALSE)</f>
        <v>347</v>
      </c>
    </row>
    <row r="352" spans="1:5" x14ac:dyDescent="0.25">
      <c r="A352">
        <v>37990810</v>
      </c>
      <c r="B352">
        <v>348</v>
      </c>
      <c r="C352">
        <v>37990810</v>
      </c>
      <c r="D352">
        <f>VLOOKUP($A352,FinalTAZsplt!$I:$Q,7,FALSE)</f>
        <v>0</v>
      </c>
      <c r="E352">
        <f>VLOOKUP($A352,FinalTAZsplt!$I:$Q,9,FALSE)</f>
        <v>348</v>
      </c>
    </row>
    <row r="353" spans="1:5" x14ac:dyDescent="0.25">
      <c r="A353">
        <v>37990820</v>
      </c>
      <c r="B353">
        <v>349</v>
      </c>
      <c r="C353">
        <v>37990820</v>
      </c>
      <c r="D353">
        <f>VLOOKUP($A353,FinalTAZsplt!$I:$Q,7,FALSE)</f>
        <v>0</v>
      </c>
      <c r="E353">
        <f>VLOOKUP($A353,FinalTAZsplt!$I:$Q,9,FALSE)</f>
        <v>349</v>
      </c>
    </row>
    <row r="354" spans="1:5" x14ac:dyDescent="0.25">
      <c r="A354">
        <v>37990830</v>
      </c>
      <c r="B354">
        <v>350</v>
      </c>
      <c r="C354">
        <v>37990830</v>
      </c>
      <c r="D354">
        <f>VLOOKUP($A354,FinalTAZsplt!$I:$Q,7,FALSE)</f>
        <v>0</v>
      </c>
      <c r="E354">
        <f>VLOOKUP($A354,FinalTAZsplt!$I:$Q,9,FALSE)</f>
        <v>350</v>
      </c>
    </row>
    <row r="355" spans="1:5" x14ac:dyDescent="0.25">
      <c r="A355">
        <v>37990840</v>
      </c>
      <c r="B355">
        <v>351</v>
      </c>
      <c r="C355">
        <v>37990840</v>
      </c>
      <c r="D355">
        <f>VLOOKUP($A355,FinalTAZsplt!$I:$Q,7,FALSE)</f>
        <v>0</v>
      </c>
      <c r="E355">
        <f>VLOOKUP($A355,FinalTAZsplt!$I:$Q,9,FALSE)</f>
        <v>351</v>
      </c>
    </row>
    <row r="356" spans="1:5" x14ac:dyDescent="0.25">
      <c r="A356">
        <v>37990850</v>
      </c>
      <c r="B356">
        <v>352</v>
      </c>
      <c r="C356">
        <v>37990850</v>
      </c>
      <c r="D356">
        <f>VLOOKUP($A356,FinalTAZsplt!$I:$Q,7,FALSE)</f>
        <v>0</v>
      </c>
      <c r="E356">
        <f>VLOOKUP($A356,FinalTAZsplt!$I:$Q,9,FALSE)</f>
        <v>352</v>
      </c>
    </row>
    <row r="357" spans="1:5" x14ac:dyDescent="0.25">
      <c r="A357">
        <v>37990860</v>
      </c>
      <c r="B357">
        <v>353</v>
      </c>
      <c r="C357">
        <v>37990860</v>
      </c>
      <c r="D357">
        <f>VLOOKUP($A357,FinalTAZsplt!$I:$Q,7,FALSE)</f>
        <v>0</v>
      </c>
      <c r="E357">
        <f>VLOOKUP($A357,FinalTAZsplt!$I:$Q,9,FALSE)</f>
        <v>353</v>
      </c>
    </row>
    <row r="358" spans="1:5" x14ac:dyDescent="0.25">
      <c r="A358">
        <v>37990870</v>
      </c>
      <c r="B358">
        <v>354</v>
      </c>
      <c r="C358">
        <v>37990870</v>
      </c>
      <c r="D358">
        <f>VLOOKUP($A358,FinalTAZsplt!$I:$Q,7,FALSE)</f>
        <v>0</v>
      </c>
      <c r="E358">
        <f>VLOOKUP($A358,FinalTAZsplt!$I:$Q,9,FALSE)</f>
        <v>354</v>
      </c>
    </row>
    <row r="359" spans="1:5" x14ac:dyDescent="0.25">
      <c r="A359">
        <v>37990880</v>
      </c>
      <c r="B359">
        <v>355</v>
      </c>
      <c r="C359">
        <v>37990880</v>
      </c>
      <c r="D359">
        <f>VLOOKUP($A359,FinalTAZsplt!$I:$Q,7,FALSE)</f>
        <v>0</v>
      </c>
      <c r="E359">
        <f>VLOOKUP($A359,FinalTAZsplt!$I:$Q,9,FALSE)</f>
        <v>355</v>
      </c>
    </row>
    <row r="360" spans="1:5" x14ac:dyDescent="0.25">
      <c r="A360">
        <v>37990890</v>
      </c>
      <c r="B360">
        <v>356</v>
      </c>
      <c r="C360">
        <v>37990890</v>
      </c>
      <c r="D360">
        <f>VLOOKUP($A360,FinalTAZsplt!$I:$Q,7,FALSE)</f>
        <v>0</v>
      </c>
      <c r="E360">
        <f>VLOOKUP($A360,FinalTAZsplt!$I:$Q,9,FALSE)</f>
        <v>356</v>
      </c>
    </row>
    <row r="361" spans="1:5" x14ac:dyDescent="0.25">
      <c r="A361">
        <v>37990900</v>
      </c>
      <c r="B361">
        <v>357</v>
      </c>
      <c r="C361">
        <v>37990900</v>
      </c>
      <c r="D361">
        <f>VLOOKUP($A361,FinalTAZsplt!$I:$Q,7,FALSE)</f>
        <v>0</v>
      </c>
      <c r="E361">
        <f>VLOOKUP($A361,FinalTAZsplt!$I:$Q,9,FALSE)</f>
        <v>357</v>
      </c>
    </row>
    <row r="362" spans="1:5" x14ac:dyDescent="0.25">
      <c r="A362">
        <v>37990910</v>
      </c>
      <c r="B362">
        <v>358</v>
      </c>
      <c r="C362">
        <v>37990910</v>
      </c>
      <c r="D362">
        <f>VLOOKUP($A362,FinalTAZsplt!$I:$Q,7,FALSE)</f>
        <v>0</v>
      </c>
      <c r="E362">
        <f>VLOOKUP($A362,FinalTAZsplt!$I:$Q,9,FALSE)</f>
        <v>358</v>
      </c>
    </row>
    <row r="363" spans="1:5" x14ac:dyDescent="0.25">
      <c r="A363">
        <v>37990920</v>
      </c>
      <c r="B363">
        <v>359</v>
      </c>
      <c r="C363">
        <v>37990920</v>
      </c>
      <c r="D363">
        <f>VLOOKUP($A363,FinalTAZsplt!$I:$Q,7,FALSE)</f>
        <v>0</v>
      </c>
      <c r="E363">
        <f>VLOOKUP($A363,FinalTAZsplt!$I:$Q,9,FALSE)</f>
        <v>359</v>
      </c>
    </row>
    <row r="364" spans="1:5" x14ac:dyDescent="0.25">
      <c r="A364">
        <v>37990930</v>
      </c>
      <c r="B364">
        <v>360</v>
      </c>
      <c r="C364">
        <v>37990930</v>
      </c>
      <c r="D364">
        <f>VLOOKUP($A364,FinalTAZsplt!$I:$Q,7,FALSE)</f>
        <v>0</v>
      </c>
      <c r="E364">
        <f>VLOOKUP($A364,FinalTAZsplt!$I:$Q,9,FALSE)</f>
        <v>360</v>
      </c>
    </row>
    <row r="365" spans="1:5" x14ac:dyDescent="0.25">
      <c r="A365">
        <v>37990940</v>
      </c>
      <c r="B365">
        <v>361</v>
      </c>
      <c r="C365">
        <v>37990940</v>
      </c>
      <c r="D365">
        <f>VLOOKUP($A365,FinalTAZsplt!$I:$Q,7,FALSE)</f>
        <v>0</v>
      </c>
      <c r="E365">
        <f>VLOOKUP($A365,FinalTAZsplt!$I:$Q,9,FALSE)</f>
        <v>361</v>
      </c>
    </row>
    <row r="366" spans="1:5" x14ac:dyDescent="0.25">
      <c r="A366">
        <v>37990950</v>
      </c>
      <c r="B366">
        <v>362</v>
      </c>
      <c r="C366">
        <v>37990950</v>
      </c>
      <c r="D366">
        <f>VLOOKUP($A366,FinalTAZsplt!$I:$Q,7,FALSE)</f>
        <v>0</v>
      </c>
      <c r="E366">
        <f>VLOOKUP($A366,FinalTAZsplt!$I:$Q,9,FALSE)</f>
        <v>362</v>
      </c>
    </row>
    <row r="367" spans="1:5" x14ac:dyDescent="0.25">
      <c r="A367">
        <v>37990960</v>
      </c>
      <c r="B367">
        <v>363</v>
      </c>
      <c r="C367">
        <v>37990960</v>
      </c>
      <c r="D367">
        <f>VLOOKUP($A367,FinalTAZsplt!$I:$Q,7,FALSE)</f>
        <v>0</v>
      </c>
      <c r="E367">
        <f>VLOOKUP($A367,FinalTAZsplt!$I:$Q,9,FALSE)</f>
        <v>363</v>
      </c>
    </row>
    <row r="368" spans="1:5" x14ac:dyDescent="0.25">
      <c r="A368">
        <v>37990970</v>
      </c>
      <c r="B368">
        <v>364</v>
      </c>
      <c r="C368">
        <v>37990970</v>
      </c>
      <c r="D368">
        <f>VLOOKUP($A368,FinalTAZsplt!$I:$Q,7,FALSE)</f>
        <v>0</v>
      </c>
      <c r="E368">
        <f>VLOOKUP($A368,FinalTAZsplt!$I:$Q,9,FALSE)</f>
        <v>364</v>
      </c>
    </row>
    <row r="369" spans="1:5" x14ac:dyDescent="0.25">
      <c r="A369">
        <v>37990980</v>
      </c>
      <c r="B369">
        <v>365</v>
      </c>
      <c r="C369">
        <v>37990980</v>
      </c>
      <c r="D369">
        <f>VLOOKUP($A369,FinalTAZsplt!$I:$Q,7,FALSE)</f>
        <v>0</v>
      </c>
      <c r="E369">
        <f>VLOOKUP($A369,FinalTAZsplt!$I:$Q,9,FALSE)</f>
        <v>365</v>
      </c>
    </row>
    <row r="370" spans="1:5" x14ac:dyDescent="0.25">
      <c r="A370">
        <v>37990990</v>
      </c>
      <c r="B370">
        <v>366</v>
      </c>
      <c r="C370">
        <v>37990990</v>
      </c>
      <c r="D370">
        <f>VLOOKUP($A370,FinalTAZsplt!$I:$Q,7,FALSE)</f>
        <v>0</v>
      </c>
      <c r="E370">
        <f>VLOOKUP($A370,FinalTAZsplt!$I:$Q,9,FALSE)</f>
        <v>366</v>
      </c>
    </row>
    <row r="371" spans="1:5" x14ac:dyDescent="0.25">
      <c r="A371">
        <v>37991000</v>
      </c>
      <c r="B371">
        <v>367</v>
      </c>
      <c r="C371">
        <v>37991000</v>
      </c>
      <c r="D371">
        <f>VLOOKUP($A371,FinalTAZsplt!$I:$Q,7,FALSE)</f>
        <v>0</v>
      </c>
      <c r="E371">
        <f>VLOOKUP($A371,FinalTAZsplt!$I:$Q,9,FALSE)</f>
        <v>367</v>
      </c>
    </row>
    <row r="372" spans="1:5" x14ac:dyDescent="0.25">
      <c r="A372">
        <v>37991010</v>
      </c>
      <c r="B372">
        <v>368</v>
      </c>
      <c r="C372">
        <v>37991010</v>
      </c>
      <c r="D372">
        <f>VLOOKUP($A372,FinalTAZsplt!$I:$Q,7,FALSE)</f>
        <v>0</v>
      </c>
      <c r="E372">
        <f>VLOOKUP($A372,FinalTAZsplt!$I:$Q,9,FALSE)</f>
        <v>368</v>
      </c>
    </row>
    <row r="373" spans="1:5" x14ac:dyDescent="0.25">
      <c r="A373">
        <v>37991020</v>
      </c>
      <c r="B373">
        <v>369</v>
      </c>
      <c r="C373">
        <v>37991020</v>
      </c>
      <c r="D373">
        <f>VLOOKUP($A373,FinalTAZsplt!$I:$Q,7,FALSE)</f>
        <v>0</v>
      </c>
      <c r="E373">
        <f>VLOOKUP($A373,FinalTAZsplt!$I:$Q,9,FALSE)</f>
        <v>369</v>
      </c>
    </row>
    <row r="374" spans="1:5" x14ac:dyDescent="0.25">
      <c r="A374">
        <v>37991030</v>
      </c>
      <c r="B374">
        <v>370</v>
      </c>
      <c r="C374">
        <v>37991030</v>
      </c>
      <c r="D374">
        <f>VLOOKUP($A374,FinalTAZsplt!$I:$Q,7,FALSE)</f>
        <v>0</v>
      </c>
      <c r="E374">
        <f>VLOOKUP($A374,FinalTAZsplt!$I:$Q,9,FALSE)</f>
        <v>370</v>
      </c>
    </row>
    <row r="375" spans="1:5" x14ac:dyDescent="0.25">
      <c r="A375">
        <v>37991040</v>
      </c>
      <c r="B375">
        <v>371</v>
      </c>
      <c r="C375">
        <v>37991040</v>
      </c>
      <c r="D375">
        <f>VLOOKUP($A375,FinalTAZsplt!$I:$Q,7,FALSE)</f>
        <v>0</v>
      </c>
      <c r="E375">
        <f>VLOOKUP($A375,FinalTAZsplt!$I:$Q,9,FALSE)</f>
        <v>371</v>
      </c>
    </row>
    <row r="376" spans="1:5" x14ac:dyDescent="0.25">
      <c r="A376">
        <v>37991050</v>
      </c>
      <c r="B376">
        <v>372</v>
      </c>
      <c r="C376">
        <v>37991050</v>
      </c>
      <c r="D376">
        <f>VLOOKUP($A376,FinalTAZsplt!$I:$Q,7,FALSE)</f>
        <v>0</v>
      </c>
      <c r="E376">
        <f>VLOOKUP($A376,FinalTAZsplt!$I:$Q,9,FALSE)</f>
        <v>372</v>
      </c>
    </row>
    <row r="377" spans="1:5" x14ac:dyDescent="0.25">
      <c r="A377">
        <v>37991060</v>
      </c>
      <c r="B377">
        <v>373</v>
      </c>
      <c r="C377">
        <v>37991060</v>
      </c>
      <c r="D377">
        <f>VLOOKUP($A377,FinalTAZsplt!$I:$Q,7,FALSE)</f>
        <v>0</v>
      </c>
      <c r="E377">
        <f>VLOOKUP($A377,FinalTAZsplt!$I:$Q,9,FALSE)</f>
        <v>373</v>
      </c>
    </row>
    <row r="378" spans="1:5" x14ac:dyDescent="0.25">
      <c r="A378">
        <v>37991070</v>
      </c>
      <c r="B378">
        <v>374</v>
      </c>
      <c r="C378">
        <v>37991070</v>
      </c>
      <c r="D378">
        <f>VLOOKUP($A378,FinalTAZsplt!$I:$Q,7,FALSE)</f>
        <v>0</v>
      </c>
      <c r="E378">
        <f>VLOOKUP($A378,FinalTAZsplt!$I:$Q,9,FALSE)</f>
        <v>374</v>
      </c>
    </row>
    <row r="379" spans="1:5" x14ac:dyDescent="0.25">
      <c r="A379">
        <v>37991080</v>
      </c>
      <c r="B379">
        <v>375</v>
      </c>
      <c r="C379">
        <v>37991080</v>
      </c>
      <c r="D379">
        <f>VLOOKUP($A379,FinalTAZsplt!$I:$Q,7,FALSE)</f>
        <v>0</v>
      </c>
      <c r="E379">
        <f>VLOOKUP($A379,FinalTAZsplt!$I:$Q,9,FALSE)</f>
        <v>375</v>
      </c>
    </row>
    <row r="380" spans="1:5" x14ac:dyDescent="0.25">
      <c r="A380">
        <v>37991090</v>
      </c>
      <c r="B380">
        <v>376</v>
      </c>
      <c r="C380">
        <v>37991090</v>
      </c>
      <c r="D380">
        <f>VLOOKUP($A380,FinalTAZsplt!$I:$Q,7,FALSE)</f>
        <v>0</v>
      </c>
      <c r="E380">
        <f>VLOOKUP($A380,FinalTAZsplt!$I:$Q,9,FALSE)</f>
        <v>376</v>
      </c>
    </row>
    <row r="381" spans="1:5" x14ac:dyDescent="0.25">
      <c r="A381">
        <v>37991100</v>
      </c>
      <c r="B381">
        <v>377</v>
      </c>
      <c r="C381">
        <v>37991100</v>
      </c>
      <c r="D381">
        <f>VLOOKUP($A381,FinalTAZsplt!$I:$Q,7,FALSE)</f>
        <v>0</v>
      </c>
      <c r="E381">
        <f>VLOOKUP($A381,FinalTAZsplt!$I:$Q,9,FALSE)</f>
        <v>377</v>
      </c>
    </row>
    <row r="382" spans="1:5" x14ac:dyDescent="0.25">
      <c r="A382">
        <v>37991110</v>
      </c>
      <c r="B382">
        <v>378</v>
      </c>
      <c r="C382">
        <v>37991110</v>
      </c>
      <c r="D382">
        <f>VLOOKUP($A382,FinalTAZsplt!$I:$Q,7,FALSE)</f>
        <v>0</v>
      </c>
      <c r="E382">
        <f>VLOOKUP($A382,FinalTAZsplt!$I:$Q,9,FALSE)</f>
        <v>378</v>
      </c>
    </row>
    <row r="383" spans="1:5" x14ac:dyDescent="0.25">
      <c r="A383">
        <v>37991120</v>
      </c>
      <c r="B383">
        <v>379</v>
      </c>
      <c r="C383">
        <v>37991120</v>
      </c>
      <c r="D383">
        <f>VLOOKUP($A383,FinalTAZsplt!$I:$Q,7,FALSE)</f>
        <v>0</v>
      </c>
      <c r="E383">
        <f>VLOOKUP($A383,FinalTAZsplt!$I:$Q,9,FALSE)</f>
        <v>379</v>
      </c>
    </row>
    <row r="384" spans="1:5" x14ac:dyDescent="0.25">
      <c r="A384">
        <v>37991130</v>
      </c>
      <c r="B384">
        <v>380</v>
      </c>
      <c r="C384">
        <v>37991130</v>
      </c>
      <c r="D384">
        <f>VLOOKUP($A384,FinalTAZsplt!$I:$Q,7,FALSE)</f>
        <v>0</v>
      </c>
      <c r="E384">
        <f>VLOOKUP($A384,FinalTAZsplt!$I:$Q,9,FALSE)</f>
        <v>380</v>
      </c>
    </row>
    <row r="385" spans="1:5" x14ac:dyDescent="0.25">
      <c r="A385">
        <v>37991140</v>
      </c>
      <c r="B385">
        <v>381</v>
      </c>
      <c r="C385">
        <v>37991140</v>
      </c>
      <c r="D385">
        <f>VLOOKUP($A385,FinalTAZsplt!$I:$Q,7,FALSE)</f>
        <v>0</v>
      </c>
      <c r="E385">
        <f>VLOOKUP($A385,FinalTAZsplt!$I:$Q,9,FALSE)</f>
        <v>381</v>
      </c>
    </row>
    <row r="386" spans="1:5" x14ac:dyDescent="0.25">
      <c r="A386">
        <v>37991150</v>
      </c>
      <c r="B386">
        <v>382</v>
      </c>
      <c r="C386">
        <v>37991150</v>
      </c>
      <c r="D386">
        <f>VLOOKUP($A386,FinalTAZsplt!$I:$Q,7,FALSE)</f>
        <v>0</v>
      </c>
      <c r="E386">
        <f>VLOOKUP($A386,FinalTAZsplt!$I:$Q,9,FALSE)</f>
        <v>382</v>
      </c>
    </row>
    <row r="387" spans="1:5" x14ac:dyDescent="0.25">
      <c r="A387">
        <v>37991160</v>
      </c>
      <c r="B387">
        <v>383</v>
      </c>
      <c r="C387">
        <v>37991160</v>
      </c>
      <c r="D387">
        <f>VLOOKUP($A387,FinalTAZsplt!$I:$Q,7,FALSE)</f>
        <v>0</v>
      </c>
      <c r="E387">
        <f>VLOOKUP($A387,FinalTAZsplt!$I:$Q,9,FALSE)</f>
        <v>383</v>
      </c>
    </row>
    <row r="388" spans="1:5" x14ac:dyDescent="0.25">
      <c r="A388">
        <v>37991170</v>
      </c>
      <c r="B388">
        <v>384</v>
      </c>
      <c r="C388">
        <v>37991170</v>
      </c>
      <c r="D388">
        <f>VLOOKUP($A388,FinalTAZsplt!$I:$Q,7,FALSE)</f>
        <v>0</v>
      </c>
      <c r="E388">
        <f>VLOOKUP($A388,FinalTAZsplt!$I:$Q,9,FALSE)</f>
        <v>384</v>
      </c>
    </row>
    <row r="389" spans="1:5" x14ac:dyDescent="0.25">
      <c r="A389">
        <v>37991180</v>
      </c>
      <c r="B389">
        <v>385</v>
      </c>
      <c r="C389">
        <v>37991180</v>
      </c>
      <c r="D389">
        <f>VLOOKUP($A389,FinalTAZsplt!$I:$Q,7,FALSE)</f>
        <v>0</v>
      </c>
      <c r="E389">
        <f>VLOOKUP($A389,FinalTAZsplt!$I:$Q,9,FALSE)</f>
        <v>385</v>
      </c>
    </row>
    <row r="390" spans="1:5" x14ac:dyDescent="0.25">
      <c r="A390">
        <v>37991190</v>
      </c>
      <c r="B390">
        <v>386</v>
      </c>
      <c r="C390">
        <v>37991190</v>
      </c>
      <c r="D390">
        <f>VLOOKUP($A390,FinalTAZsplt!$I:$Q,7,FALSE)</f>
        <v>0</v>
      </c>
      <c r="E390">
        <f>VLOOKUP($A390,FinalTAZsplt!$I:$Q,9,FALSE)</f>
        <v>386</v>
      </c>
    </row>
    <row r="391" spans="1:5" x14ac:dyDescent="0.25">
      <c r="A391">
        <v>37991200</v>
      </c>
      <c r="B391">
        <v>387</v>
      </c>
      <c r="C391">
        <v>37991200</v>
      </c>
      <c r="D391">
        <f>VLOOKUP($A391,FinalTAZsplt!$I:$Q,7,FALSE)</f>
        <v>0</v>
      </c>
      <c r="E391">
        <f>VLOOKUP($A391,FinalTAZsplt!$I:$Q,9,FALSE)</f>
        <v>387</v>
      </c>
    </row>
    <row r="392" spans="1:5" x14ac:dyDescent="0.25">
      <c r="A392">
        <v>37991210</v>
      </c>
      <c r="B392">
        <v>388</v>
      </c>
      <c r="C392">
        <v>37991210</v>
      </c>
      <c r="D392">
        <f>VLOOKUP($A392,FinalTAZsplt!$I:$Q,7,FALSE)</f>
        <v>0</v>
      </c>
      <c r="E392">
        <f>VLOOKUP($A392,FinalTAZsplt!$I:$Q,9,FALSE)</f>
        <v>388</v>
      </c>
    </row>
    <row r="393" spans="1:5" x14ac:dyDescent="0.25">
      <c r="A393">
        <v>37991220</v>
      </c>
      <c r="B393">
        <v>389</v>
      </c>
      <c r="C393">
        <v>37991220</v>
      </c>
      <c r="D393">
        <f>VLOOKUP($A393,FinalTAZsplt!$I:$Q,7,FALSE)</f>
        <v>0</v>
      </c>
      <c r="E393">
        <f>VLOOKUP($A393,FinalTAZsplt!$I:$Q,9,FALSE)</f>
        <v>389</v>
      </c>
    </row>
    <row r="394" spans="1:5" x14ac:dyDescent="0.25">
      <c r="A394">
        <v>37991230</v>
      </c>
      <c r="B394">
        <v>390</v>
      </c>
      <c r="C394">
        <v>37991230</v>
      </c>
      <c r="D394">
        <f>VLOOKUP($A394,FinalTAZsplt!$I:$Q,7,FALSE)</f>
        <v>0</v>
      </c>
      <c r="E394">
        <f>VLOOKUP($A394,FinalTAZsplt!$I:$Q,9,FALSE)</f>
        <v>390</v>
      </c>
    </row>
    <row r="395" spans="1:5" x14ac:dyDescent="0.25">
      <c r="A395">
        <v>37991240</v>
      </c>
      <c r="B395">
        <v>391</v>
      </c>
      <c r="C395">
        <v>37991240</v>
      </c>
      <c r="D395">
        <f>VLOOKUP($A395,FinalTAZsplt!$I:$Q,7,FALSE)</f>
        <v>0</v>
      </c>
      <c r="E395">
        <f>VLOOKUP($A395,FinalTAZsplt!$I:$Q,9,FALSE)</f>
        <v>391</v>
      </c>
    </row>
    <row r="396" spans="1:5" x14ac:dyDescent="0.25">
      <c r="A396">
        <v>37991250</v>
      </c>
      <c r="B396">
        <v>392</v>
      </c>
      <c r="C396">
        <v>37991250</v>
      </c>
      <c r="D396">
        <f>VLOOKUP($A396,FinalTAZsplt!$I:$Q,7,FALSE)</f>
        <v>0</v>
      </c>
      <c r="E396">
        <f>VLOOKUP($A396,FinalTAZsplt!$I:$Q,9,FALSE)</f>
        <v>392</v>
      </c>
    </row>
    <row r="397" spans="1:5" x14ac:dyDescent="0.25">
      <c r="A397">
        <v>37991260</v>
      </c>
      <c r="B397">
        <v>393</v>
      </c>
      <c r="C397">
        <v>37991260</v>
      </c>
      <c r="D397">
        <f>VLOOKUP($A397,FinalTAZsplt!$I:$Q,7,FALSE)</f>
        <v>0</v>
      </c>
      <c r="E397">
        <f>VLOOKUP($A397,FinalTAZsplt!$I:$Q,9,FALSE)</f>
        <v>393</v>
      </c>
    </row>
    <row r="398" spans="1:5" x14ac:dyDescent="0.25">
      <c r="A398">
        <v>37991270</v>
      </c>
      <c r="B398">
        <v>394</v>
      </c>
      <c r="C398">
        <v>37991270</v>
      </c>
      <c r="D398">
        <f>VLOOKUP($A398,FinalTAZsplt!$I:$Q,7,FALSE)</f>
        <v>0</v>
      </c>
      <c r="E398">
        <f>VLOOKUP($A398,FinalTAZsplt!$I:$Q,9,FALSE)</f>
        <v>394</v>
      </c>
    </row>
    <row r="399" spans="1:5" x14ac:dyDescent="0.25">
      <c r="A399">
        <v>37991280</v>
      </c>
      <c r="B399">
        <v>395</v>
      </c>
      <c r="C399">
        <v>37991280</v>
      </c>
      <c r="D399">
        <f>VLOOKUP($A399,FinalTAZsplt!$I:$Q,7,FALSE)</f>
        <v>0</v>
      </c>
      <c r="E399">
        <f>VLOOKUP($A399,FinalTAZsplt!$I:$Q,9,FALSE)</f>
        <v>395</v>
      </c>
    </row>
    <row r="400" spans="1:5" x14ac:dyDescent="0.25">
      <c r="A400">
        <v>37991290</v>
      </c>
      <c r="B400">
        <v>396</v>
      </c>
      <c r="C400">
        <v>37991290</v>
      </c>
      <c r="D400">
        <f>VLOOKUP($A400,FinalTAZsplt!$I:$Q,7,FALSE)</f>
        <v>0</v>
      </c>
      <c r="E400">
        <f>VLOOKUP($A400,FinalTAZsplt!$I:$Q,9,FALSE)</f>
        <v>396</v>
      </c>
    </row>
    <row r="401" spans="1:5" x14ac:dyDescent="0.25">
      <c r="A401">
        <v>37991300</v>
      </c>
      <c r="B401">
        <v>397</v>
      </c>
      <c r="C401">
        <v>37991300</v>
      </c>
      <c r="D401">
        <f>VLOOKUP($A401,FinalTAZsplt!$I:$Q,7,FALSE)</f>
        <v>0</v>
      </c>
      <c r="E401">
        <f>VLOOKUP($A401,FinalTAZsplt!$I:$Q,9,FALSE)</f>
        <v>397</v>
      </c>
    </row>
    <row r="402" spans="1:5" x14ac:dyDescent="0.25">
      <c r="A402">
        <v>37991310</v>
      </c>
      <c r="B402">
        <v>398</v>
      </c>
      <c r="C402">
        <v>37991310</v>
      </c>
      <c r="D402">
        <f>VLOOKUP($A402,FinalTAZsplt!$I:$Q,7,FALSE)</f>
        <v>0</v>
      </c>
      <c r="E402">
        <f>VLOOKUP($A402,FinalTAZsplt!$I:$Q,9,FALSE)</f>
        <v>398</v>
      </c>
    </row>
    <row r="403" spans="1:5" x14ac:dyDescent="0.25">
      <c r="A403">
        <v>37991320</v>
      </c>
      <c r="B403">
        <v>399</v>
      </c>
      <c r="C403">
        <v>37991320</v>
      </c>
      <c r="D403">
        <f>VLOOKUP($A403,FinalTAZsplt!$I:$Q,7,FALSE)</f>
        <v>0</v>
      </c>
      <c r="E403">
        <f>VLOOKUP($A403,FinalTAZsplt!$I:$Q,9,FALSE)</f>
        <v>399</v>
      </c>
    </row>
    <row r="404" spans="1:5" x14ac:dyDescent="0.25">
      <c r="A404">
        <v>37991330</v>
      </c>
      <c r="B404">
        <v>400</v>
      </c>
      <c r="C404">
        <v>37991330</v>
      </c>
      <c r="D404">
        <f>VLOOKUP($A404,FinalTAZsplt!$I:$Q,7,FALSE)</f>
        <v>0</v>
      </c>
      <c r="E404">
        <f>VLOOKUP($A404,FinalTAZsplt!$I:$Q,9,FALSE)</f>
        <v>400</v>
      </c>
    </row>
    <row r="405" spans="1:5" x14ac:dyDescent="0.25">
      <c r="A405">
        <v>37991340</v>
      </c>
      <c r="B405">
        <v>401</v>
      </c>
      <c r="C405">
        <v>37991340</v>
      </c>
      <c r="D405">
        <f>VLOOKUP($A405,FinalTAZsplt!$I:$Q,7,FALSE)</f>
        <v>0</v>
      </c>
      <c r="E405">
        <f>VLOOKUP($A405,FinalTAZsplt!$I:$Q,9,FALSE)</f>
        <v>401</v>
      </c>
    </row>
    <row r="406" spans="1:5" x14ac:dyDescent="0.25">
      <c r="A406">
        <v>37991350</v>
      </c>
      <c r="B406">
        <v>402</v>
      </c>
      <c r="C406">
        <v>37991350</v>
      </c>
      <c r="D406">
        <f>VLOOKUP($A406,FinalTAZsplt!$I:$Q,7,FALSE)</f>
        <v>0</v>
      </c>
      <c r="E406">
        <f>VLOOKUP($A406,FinalTAZsplt!$I:$Q,9,FALSE)</f>
        <v>402</v>
      </c>
    </row>
    <row r="407" spans="1:5" x14ac:dyDescent="0.25">
      <c r="A407">
        <v>37991360</v>
      </c>
      <c r="B407">
        <v>403</v>
      </c>
      <c r="C407">
        <v>37991360</v>
      </c>
      <c r="D407">
        <f>VLOOKUP($A407,FinalTAZsplt!$I:$Q,7,FALSE)</f>
        <v>0</v>
      </c>
      <c r="E407">
        <f>VLOOKUP($A407,FinalTAZsplt!$I:$Q,9,FALSE)</f>
        <v>403</v>
      </c>
    </row>
    <row r="408" spans="1:5" x14ac:dyDescent="0.25">
      <c r="A408">
        <v>37991370</v>
      </c>
      <c r="B408">
        <v>404</v>
      </c>
      <c r="C408">
        <v>37991370</v>
      </c>
      <c r="D408">
        <f>VLOOKUP($A408,FinalTAZsplt!$I:$Q,7,FALSE)</f>
        <v>0</v>
      </c>
      <c r="E408">
        <f>VLOOKUP($A408,FinalTAZsplt!$I:$Q,9,FALSE)</f>
        <v>404</v>
      </c>
    </row>
    <row r="409" spans="1:5" x14ac:dyDescent="0.25">
      <c r="A409">
        <v>37991380</v>
      </c>
      <c r="B409">
        <v>405</v>
      </c>
      <c r="C409">
        <v>37991380</v>
      </c>
      <c r="D409">
        <f>VLOOKUP($A409,FinalTAZsplt!$I:$Q,7,FALSE)</f>
        <v>0</v>
      </c>
      <c r="E409">
        <f>VLOOKUP($A409,FinalTAZsplt!$I:$Q,9,FALSE)</f>
        <v>405</v>
      </c>
    </row>
    <row r="410" spans="1:5" x14ac:dyDescent="0.25">
      <c r="A410">
        <v>37991390</v>
      </c>
      <c r="B410">
        <v>406</v>
      </c>
      <c r="C410">
        <v>37991390</v>
      </c>
      <c r="D410">
        <f>VLOOKUP($A410,FinalTAZsplt!$I:$Q,7,FALSE)</f>
        <v>0</v>
      </c>
      <c r="E410">
        <f>VLOOKUP($A410,FinalTAZsplt!$I:$Q,9,FALSE)</f>
        <v>406</v>
      </c>
    </row>
    <row r="411" spans="1:5" x14ac:dyDescent="0.25">
      <c r="A411">
        <v>37991400</v>
      </c>
      <c r="B411">
        <v>407</v>
      </c>
      <c r="C411">
        <v>37991400</v>
      </c>
      <c r="D411">
        <f>VLOOKUP($A411,FinalTAZsplt!$I:$Q,7,FALSE)</f>
        <v>0</v>
      </c>
      <c r="E411">
        <f>VLOOKUP($A411,FinalTAZsplt!$I:$Q,9,FALSE)</f>
        <v>407</v>
      </c>
    </row>
    <row r="412" spans="1:5" x14ac:dyDescent="0.25">
      <c r="A412">
        <v>37991410</v>
      </c>
      <c r="B412">
        <v>408</v>
      </c>
      <c r="C412">
        <v>37991410</v>
      </c>
      <c r="D412">
        <f>VLOOKUP($A412,FinalTAZsplt!$I:$Q,7,FALSE)</f>
        <v>0</v>
      </c>
      <c r="E412">
        <f>VLOOKUP($A412,FinalTAZsplt!$I:$Q,9,FALSE)</f>
        <v>408</v>
      </c>
    </row>
    <row r="413" spans="1:5" x14ac:dyDescent="0.25">
      <c r="A413">
        <v>37991420</v>
      </c>
      <c r="B413">
        <v>409</v>
      </c>
      <c r="C413">
        <v>37991420</v>
      </c>
      <c r="D413">
        <f>VLOOKUP($A413,FinalTAZsplt!$I:$Q,7,FALSE)</f>
        <v>0</v>
      </c>
      <c r="E413">
        <f>VLOOKUP($A413,FinalTAZsplt!$I:$Q,9,FALSE)</f>
        <v>409</v>
      </c>
    </row>
    <row r="414" spans="1:5" x14ac:dyDescent="0.25">
      <c r="A414">
        <v>37991430</v>
      </c>
      <c r="B414">
        <v>410</v>
      </c>
      <c r="C414">
        <v>37991430</v>
      </c>
      <c r="D414">
        <f>VLOOKUP($A414,FinalTAZsplt!$I:$Q,7,FALSE)</f>
        <v>0</v>
      </c>
      <c r="E414">
        <f>VLOOKUP($A414,FinalTAZsplt!$I:$Q,9,FALSE)</f>
        <v>410</v>
      </c>
    </row>
    <row r="415" spans="1:5" x14ac:dyDescent="0.25">
      <c r="A415">
        <v>37991440</v>
      </c>
      <c r="B415">
        <v>411</v>
      </c>
      <c r="C415">
        <v>37991440</v>
      </c>
      <c r="D415">
        <f>VLOOKUP($A415,FinalTAZsplt!$I:$Q,7,FALSE)</f>
        <v>0</v>
      </c>
      <c r="E415">
        <f>VLOOKUP($A415,FinalTAZsplt!$I:$Q,9,FALSE)</f>
        <v>411</v>
      </c>
    </row>
    <row r="416" spans="1:5" x14ac:dyDescent="0.25">
      <c r="A416">
        <v>37991450</v>
      </c>
      <c r="B416">
        <v>412</v>
      </c>
      <c r="C416">
        <v>37991450</v>
      </c>
      <c r="D416">
        <f>VLOOKUP($A416,FinalTAZsplt!$I:$Q,7,FALSE)</f>
        <v>0</v>
      </c>
      <c r="E416">
        <f>VLOOKUP($A416,FinalTAZsplt!$I:$Q,9,FALSE)</f>
        <v>412</v>
      </c>
    </row>
    <row r="417" spans="1:5" x14ac:dyDescent="0.25">
      <c r="A417">
        <v>37991460</v>
      </c>
      <c r="B417">
        <v>413</v>
      </c>
      <c r="C417">
        <v>37991460</v>
      </c>
      <c r="D417">
        <f>VLOOKUP($A417,FinalTAZsplt!$I:$Q,7,FALSE)</f>
        <v>0</v>
      </c>
      <c r="E417">
        <f>VLOOKUP($A417,FinalTAZsplt!$I:$Q,9,FALSE)</f>
        <v>413</v>
      </c>
    </row>
    <row r="418" spans="1:5" x14ac:dyDescent="0.25">
      <c r="A418">
        <v>37991470</v>
      </c>
      <c r="B418">
        <v>414</v>
      </c>
      <c r="C418">
        <v>37991470</v>
      </c>
      <c r="D418">
        <f>VLOOKUP($A418,FinalTAZsplt!$I:$Q,7,FALSE)</f>
        <v>0</v>
      </c>
      <c r="E418">
        <f>VLOOKUP($A418,FinalTAZsplt!$I:$Q,9,FALSE)</f>
        <v>414</v>
      </c>
    </row>
    <row r="419" spans="1:5" x14ac:dyDescent="0.25">
      <c r="A419">
        <v>37991480</v>
      </c>
      <c r="B419">
        <v>415</v>
      </c>
      <c r="C419">
        <v>37991480</v>
      </c>
      <c r="D419">
        <f>VLOOKUP($A419,FinalTAZsplt!$I:$Q,7,FALSE)</f>
        <v>0</v>
      </c>
      <c r="E419">
        <f>VLOOKUP($A419,FinalTAZsplt!$I:$Q,9,FALSE)</f>
        <v>415</v>
      </c>
    </row>
    <row r="420" spans="1:5" x14ac:dyDescent="0.25">
      <c r="A420">
        <v>37991490</v>
      </c>
      <c r="B420">
        <v>416</v>
      </c>
      <c r="C420">
        <v>37991490</v>
      </c>
      <c r="D420">
        <f>VLOOKUP($A420,FinalTAZsplt!$I:$Q,7,FALSE)</f>
        <v>0</v>
      </c>
      <c r="E420">
        <f>VLOOKUP($A420,FinalTAZsplt!$I:$Q,9,FALSE)</f>
        <v>416</v>
      </c>
    </row>
    <row r="421" spans="1:5" x14ac:dyDescent="0.25">
      <c r="A421">
        <v>37991500</v>
      </c>
      <c r="B421">
        <v>417</v>
      </c>
      <c r="C421">
        <v>37991500</v>
      </c>
      <c r="D421">
        <f>VLOOKUP($A421,FinalTAZsplt!$I:$Q,7,FALSE)</f>
        <v>0</v>
      </c>
      <c r="E421">
        <f>VLOOKUP($A421,FinalTAZsplt!$I:$Q,9,FALSE)</f>
        <v>417</v>
      </c>
    </row>
    <row r="422" spans="1:5" x14ac:dyDescent="0.25">
      <c r="A422">
        <v>37991510</v>
      </c>
      <c r="B422">
        <v>418</v>
      </c>
      <c r="C422">
        <v>37991510</v>
      </c>
      <c r="D422">
        <f>VLOOKUP($A422,FinalTAZsplt!$I:$Q,7,FALSE)</f>
        <v>0</v>
      </c>
      <c r="E422">
        <f>VLOOKUP($A422,FinalTAZsplt!$I:$Q,9,FALSE)</f>
        <v>418</v>
      </c>
    </row>
    <row r="423" spans="1:5" x14ac:dyDescent="0.25">
      <c r="A423">
        <v>37991520</v>
      </c>
      <c r="B423">
        <v>419</v>
      </c>
      <c r="C423">
        <v>37991520</v>
      </c>
      <c r="D423">
        <f>VLOOKUP($A423,FinalTAZsplt!$I:$Q,7,FALSE)</f>
        <v>0</v>
      </c>
      <c r="E423">
        <f>VLOOKUP($A423,FinalTAZsplt!$I:$Q,9,FALSE)</f>
        <v>419</v>
      </c>
    </row>
    <row r="424" spans="1:5" x14ac:dyDescent="0.25">
      <c r="A424">
        <v>37991530</v>
      </c>
      <c r="B424">
        <v>420</v>
      </c>
      <c r="C424">
        <v>37991530</v>
      </c>
      <c r="D424">
        <f>VLOOKUP($A424,FinalTAZsplt!$I:$Q,7,FALSE)</f>
        <v>0</v>
      </c>
      <c r="E424">
        <f>VLOOKUP($A424,FinalTAZsplt!$I:$Q,9,FALSE)</f>
        <v>420</v>
      </c>
    </row>
    <row r="425" spans="1:5" x14ac:dyDescent="0.25">
      <c r="A425">
        <v>37991540</v>
      </c>
      <c r="B425">
        <v>421</v>
      </c>
      <c r="C425">
        <v>37991540</v>
      </c>
      <c r="D425">
        <f>VLOOKUP($A425,FinalTAZsplt!$I:$Q,7,FALSE)</f>
        <v>0</v>
      </c>
      <c r="E425">
        <f>VLOOKUP($A425,FinalTAZsplt!$I:$Q,9,FALSE)</f>
        <v>421</v>
      </c>
    </row>
    <row r="426" spans="1:5" x14ac:dyDescent="0.25">
      <c r="A426">
        <v>37991550</v>
      </c>
      <c r="B426">
        <v>422</v>
      </c>
      <c r="C426">
        <v>37991550</v>
      </c>
      <c r="D426">
        <f>VLOOKUP($A426,FinalTAZsplt!$I:$Q,7,FALSE)</f>
        <v>0</v>
      </c>
      <c r="E426">
        <f>VLOOKUP($A426,FinalTAZsplt!$I:$Q,9,FALSE)</f>
        <v>422</v>
      </c>
    </row>
    <row r="427" spans="1:5" x14ac:dyDescent="0.25">
      <c r="A427">
        <v>37991560</v>
      </c>
      <c r="B427">
        <v>423</v>
      </c>
      <c r="C427">
        <v>37991560</v>
      </c>
      <c r="D427">
        <f>VLOOKUP($A427,FinalTAZsplt!$I:$Q,7,FALSE)</f>
        <v>0</v>
      </c>
      <c r="E427">
        <f>VLOOKUP($A427,FinalTAZsplt!$I:$Q,9,FALSE)</f>
        <v>423</v>
      </c>
    </row>
    <row r="428" spans="1:5" x14ac:dyDescent="0.25">
      <c r="A428">
        <v>37991570</v>
      </c>
      <c r="B428">
        <v>424</v>
      </c>
      <c r="C428">
        <v>37991570</v>
      </c>
      <c r="D428">
        <f>VLOOKUP($A428,FinalTAZsplt!$I:$Q,7,FALSE)</f>
        <v>0</v>
      </c>
      <c r="E428">
        <f>VLOOKUP($A428,FinalTAZsplt!$I:$Q,9,FALSE)</f>
        <v>424</v>
      </c>
    </row>
    <row r="429" spans="1:5" x14ac:dyDescent="0.25">
      <c r="A429">
        <v>37991580</v>
      </c>
      <c r="B429">
        <v>425</v>
      </c>
      <c r="C429">
        <v>37991580</v>
      </c>
      <c r="D429">
        <f>VLOOKUP($A429,FinalTAZsplt!$I:$Q,7,FALSE)</f>
        <v>0</v>
      </c>
      <c r="E429">
        <f>VLOOKUP($A429,FinalTAZsplt!$I:$Q,9,FALSE)</f>
        <v>425</v>
      </c>
    </row>
    <row r="430" spans="1:5" x14ac:dyDescent="0.25">
      <c r="A430">
        <v>37991590</v>
      </c>
      <c r="B430">
        <v>426</v>
      </c>
      <c r="C430">
        <v>37991590</v>
      </c>
      <c r="D430">
        <f>VLOOKUP($A430,FinalTAZsplt!$I:$Q,7,FALSE)</f>
        <v>0</v>
      </c>
      <c r="E430">
        <f>VLOOKUP($A430,FinalTAZsplt!$I:$Q,9,FALSE)</f>
        <v>426</v>
      </c>
    </row>
    <row r="431" spans="1:5" x14ac:dyDescent="0.25">
      <c r="A431">
        <v>37991600</v>
      </c>
      <c r="B431">
        <v>427</v>
      </c>
      <c r="C431">
        <v>37991600</v>
      </c>
      <c r="D431">
        <f>VLOOKUP($A431,FinalTAZsplt!$I:$Q,7,FALSE)</f>
        <v>0</v>
      </c>
      <c r="E431">
        <f>VLOOKUP($A431,FinalTAZsplt!$I:$Q,9,FALSE)</f>
        <v>427</v>
      </c>
    </row>
    <row r="432" spans="1:5" x14ac:dyDescent="0.25">
      <c r="A432">
        <v>37991610</v>
      </c>
      <c r="B432">
        <v>428</v>
      </c>
      <c r="C432">
        <v>37991610</v>
      </c>
      <c r="D432">
        <f>VLOOKUP($A432,FinalTAZsplt!$I:$Q,7,FALSE)</f>
        <v>0</v>
      </c>
      <c r="E432">
        <f>VLOOKUP($A432,FinalTAZsplt!$I:$Q,9,FALSE)</f>
        <v>428</v>
      </c>
    </row>
    <row r="433" spans="1:5" x14ac:dyDescent="0.25">
      <c r="A433">
        <v>37991620</v>
      </c>
      <c r="B433">
        <v>429</v>
      </c>
      <c r="C433">
        <v>37991620</v>
      </c>
      <c r="D433">
        <f>VLOOKUP($A433,FinalTAZsplt!$I:$Q,7,FALSE)</f>
        <v>0</v>
      </c>
      <c r="E433">
        <f>VLOOKUP($A433,FinalTAZsplt!$I:$Q,9,FALSE)</f>
        <v>429</v>
      </c>
    </row>
    <row r="434" spans="1:5" x14ac:dyDescent="0.25">
      <c r="A434">
        <v>37991630</v>
      </c>
      <c r="B434">
        <v>430</v>
      </c>
      <c r="C434">
        <v>37991630</v>
      </c>
      <c r="D434">
        <f>VLOOKUP($A434,FinalTAZsplt!$I:$Q,7,FALSE)</f>
        <v>0</v>
      </c>
      <c r="E434">
        <f>VLOOKUP($A434,FinalTAZsplt!$I:$Q,9,FALSE)</f>
        <v>430</v>
      </c>
    </row>
    <row r="435" spans="1:5" x14ac:dyDescent="0.25">
      <c r="A435">
        <v>37991640</v>
      </c>
      <c r="B435">
        <v>431</v>
      </c>
      <c r="C435">
        <v>37991640</v>
      </c>
      <c r="D435">
        <f>VLOOKUP($A435,FinalTAZsplt!$I:$Q,7,FALSE)</f>
        <v>0</v>
      </c>
      <c r="E435">
        <f>VLOOKUP($A435,FinalTAZsplt!$I:$Q,9,FALSE)</f>
        <v>431</v>
      </c>
    </row>
    <row r="436" spans="1:5" x14ac:dyDescent="0.25">
      <c r="A436">
        <v>37991650</v>
      </c>
      <c r="B436">
        <v>432</v>
      </c>
      <c r="C436">
        <v>37991650</v>
      </c>
      <c r="D436">
        <f>VLOOKUP($A436,FinalTAZsplt!$I:$Q,7,FALSE)</f>
        <v>0</v>
      </c>
      <c r="E436">
        <f>VLOOKUP($A436,FinalTAZsplt!$I:$Q,9,FALSE)</f>
        <v>432</v>
      </c>
    </row>
    <row r="437" spans="1:5" x14ac:dyDescent="0.25">
      <c r="A437">
        <v>37991660</v>
      </c>
      <c r="B437">
        <v>433</v>
      </c>
      <c r="C437">
        <v>37991660</v>
      </c>
      <c r="D437">
        <f>VLOOKUP($A437,FinalTAZsplt!$I:$Q,7,FALSE)</f>
        <v>0</v>
      </c>
      <c r="E437">
        <f>VLOOKUP($A437,FinalTAZsplt!$I:$Q,9,FALSE)</f>
        <v>433</v>
      </c>
    </row>
    <row r="438" spans="1:5" x14ac:dyDescent="0.25">
      <c r="A438">
        <v>37991670</v>
      </c>
      <c r="B438">
        <v>434</v>
      </c>
      <c r="C438">
        <v>37991670</v>
      </c>
      <c r="D438">
        <f>VLOOKUP($A438,FinalTAZsplt!$I:$Q,7,FALSE)</f>
        <v>0</v>
      </c>
      <c r="E438">
        <f>VLOOKUP($A438,FinalTAZsplt!$I:$Q,9,FALSE)</f>
        <v>434</v>
      </c>
    </row>
    <row r="439" spans="1:5" x14ac:dyDescent="0.25">
      <c r="A439">
        <v>37991680</v>
      </c>
      <c r="B439">
        <v>435</v>
      </c>
      <c r="C439">
        <v>37991680</v>
      </c>
      <c r="D439">
        <f>VLOOKUP($A439,FinalTAZsplt!$I:$Q,7,FALSE)</f>
        <v>0</v>
      </c>
      <c r="E439">
        <f>VLOOKUP($A439,FinalTAZsplt!$I:$Q,9,FALSE)</f>
        <v>435</v>
      </c>
    </row>
    <row r="440" spans="1:5" x14ac:dyDescent="0.25">
      <c r="A440">
        <v>37991690</v>
      </c>
      <c r="B440">
        <v>436</v>
      </c>
      <c r="C440">
        <v>37991690</v>
      </c>
      <c r="D440">
        <f>VLOOKUP($A440,FinalTAZsplt!$I:$Q,7,FALSE)</f>
        <v>0</v>
      </c>
      <c r="E440">
        <f>VLOOKUP($A440,FinalTAZsplt!$I:$Q,9,FALSE)</f>
        <v>436</v>
      </c>
    </row>
    <row r="441" spans="1:5" x14ac:dyDescent="0.25">
      <c r="A441">
        <v>37991700</v>
      </c>
      <c r="B441">
        <v>437</v>
      </c>
      <c r="C441">
        <v>37991700</v>
      </c>
      <c r="D441">
        <f>VLOOKUP($A441,FinalTAZsplt!$I:$Q,7,FALSE)</f>
        <v>0</v>
      </c>
      <c r="E441">
        <f>VLOOKUP($A441,FinalTAZsplt!$I:$Q,9,FALSE)</f>
        <v>437</v>
      </c>
    </row>
    <row r="442" spans="1:5" x14ac:dyDescent="0.25">
      <c r="A442">
        <v>37991710</v>
      </c>
      <c r="B442">
        <v>438</v>
      </c>
      <c r="C442">
        <v>37991710</v>
      </c>
      <c r="D442">
        <f>VLOOKUP($A442,FinalTAZsplt!$I:$Q,7,FALSE)</f>
        <v>0</v>
      </c>
      <c r="E442">
        <f>VLOOKUP($A442,FinalTAZsplt!$I:$Q,9,FALSE)</f>
        <v>438</v>
      </c>
    </row>
    <row r="443" spans="1:5" x14ac:dyDescent="0.25">
      <c r="A443">
        <v>37991720</v>
      </c>
      <c r="B443">
        <v>439</v>
      </c>
      <c r="C443">
        <v>37991720</v>
      </c>
      <c r="D443">
        <f>VLOOKUP($A443,FinalTAZsplt!$I:$Q,7,FALSE)</f>
        <v>0</v>
      </c>
      <c r="E443">
        <f>VLOOKUP($A443,FinalTAZsplt!$I:$Q,9,FALSE)</f>
        <v>439</v>
      </c>
    </row>
    <row r="444" spans="1:5" x14ac:dyDescent="0.25">
      <c r="A444">
        <v>37991730</v>
      </c>
      <c r="B444">
        <v>440</v>
      </c>
      <c r="C444">
        <v>37991730</v>
      </c>
      <c r="D444">
        <f>VLOOKUP($A444,FinalTAZsplt!$I:$Q,7,FALSE)</f>
        <v>0</v>
      </c>
      <c r="E444">
        <f>VLOOKUP($A444,FinalTAZsplt!$I:$Q,9,FALSE)</f>
        <v>440</v>
      </c>
    </row>
    <row r="445" spans="1:5" x14ac:dyDescent="0.25">
      <c r="A445">
        <v>37991740</v>
      </c>
      <c r="B445">
        <v>441</v>
      </c>
      <c r="C445">
        <v>37991740</v>
      </c>
      <c r="D445">
        <f>VLOOKUP($A445,FinalTAZsplt!$I:$Q,7,FALSE)</f>
        <v>0</v>
      </c>
      <c r="E445">
        <f>VLOOKUP($A445,FinalTAZsplt!$I:$Q,9,FALSE)</f>
        <v>441</v>
      </c>
    </row>
    <row r="446" spans="1:5" x14ac:dyDescent="0.25">
      <c r="A446">
        <v>37991750</v>
      </c>
      <c r="B446">
        <v>442</v>
      </c>
      <c r="C446">
        <v>37991750</v>
      </c>
      <c r="D446">
        <f>VLOOKUP($A446,FinalTAZsplt!$I:$Q,7,FALSE)</f>
        <v>0</v>
      </c>
      <c r="E446">
        <f>VLOOKUP($A446,FinalTAZsplt!$I:$Q,9,FALSE)</f>
        <v>442</v>
      </c>
    </row>
    <row r="447" spans="1:5" x14ac:dyDescent="0.25">
      <c r="A447">
        <v>37991760</v>
      </c>
      <c r="B447">
        <v>443</v>
      </c>
      <c r="C447">
        <v>37991760</v>
      </c>
      <c r="D447">
        <f>VLOOKUP($A447,FinalTAZsplt!$I:$Q,7,FALSE)</f>
        <v>0</v>
      </c>
      <c r="E447">
        <f>VLOOKUP($A447,FinalTAZsplt!$I:$Q,9,FALSE)</f>
        <v>443</v>
      </c>
    </row>
    <row r="448" spans="1:5" x14ac:dyDescent="0.25">
      <c r="A448">
        <v>37991770</v>
      </c>
      <c r="B448">
        <v>444</v>
      </c>
      <c r="C448">
        <v>37991770</v>
      </c>
      <c r="D448">
        <f>VLOOKUP($A448,FinalTAZsplt!$I:$Q,7,FALSE)</f>
        <v>0</v>
      </c>
      <c r="E448">
        <f>VLOOKUP($A448,FinalTAZsplt!$I:$Q,9,FALSE)</f>
        <v>444</v>
      </c>
    </row>
    <row r="449" spans="1:5" x14ac:dyDescent="0.25">
      <c r="A449">
        <v>37991780</v>
      </c>
      <c r="B449">
        <v>445</v>
      </c>
      <c r="C449">
        <v>37991780</v>
      </c>
      <c r="D449">
        <f>VLOOKUP($A449,FinalTAZsplt!$I:$Q,7,FALSE)</f>
        <v>0</v>
      </c>
      <c r="E449">
        <f>VLOOKUP($A449,FinalTAZsplt!$I:$Q,9,FALSE)</f>
        <v>445</v>
      </c>
    </row>
    <row r="450" spans="1:5" x14ac:dyDescent="0.25">
      <c r="A450">
        <v>37991790</v>
      </c>
      <c r="B450">
        <v>446</v>
      </c>
      <c r="C450">
        <v>37991790</v>
      </c>
      <c r="D450">
        <f>VLOOKUP($A450,FinalTAZsplt!$I:$Q,7,FALSE)</f>
        <v>0</v>
      </c>
      <c r="E450">
        <f>VLOOKUP($A450,FinalTAZsplt!$I:$Q,9,FALSE)</f>
        <v>446</v>
      </c>
    </row>
    <row r="451" spans="1:5" x14ac:dyDescent="0.25">
      <c r="A451">
        <v>37991800</v>
      </c>
      <c r="B451">
        <v>447</v>
      </c>
      <c r="C451">
        <v>37991800</v>
      </c>
      <c r="D451">
        <f>VLOOKUP($A451,FinalTAZsplt!$I:$Q,7,FALSE)</f>
        <v>0</v>
      </c>
      <c r="E451">
        <f>VLOOKUP($A451,FinalTAZsplt!$I:$Q,9,FALSE)</f>
        <v>447</v>
      </c>
    </row>
    <row r="452" spans="1:5" x14ac:dyDescent="0.25">
      <c r="A452">
        <v>37991810</v>
      </c>
      <c r="B452">
        <v>448</v>
      </c>
      <c r="C452">
        <v>37991810</v>
      </c>
      <c r="D452">
        <f>VLOOKUP($A452,FinalTAZsplt!$I:$Q,7,FALSE)</f>
        <v>0</v>
      </c>
      <c r="E452">
        <f>VLOOKUP($A452,FinalTAZsplt!$I:$Q,9,FALSE)</f>
        <v>448</v>
      </c>
    </row>
    <row r="453" spans="1:5" x14ac:dyDescent="0.25">
      <c r="A453">
        <v>37991820</v>
      </c>
      <c r="B453">
        <v>449</v>
      </c>
      <c r="C453">
        <v>37991820</v>
      </c>
      <c r="D453">
        <f>VLOOKUP($A453,FinalTAZsplt!$I:$Q,7,FALSE)</f>
        <v>0</v>
      </c>
      <c r="E453">
        <f>VLOOKUP($A453,FinalTAZsplt!$I:$Q,9,FALSE)</f>
        <v>449</v>
      </c>
    </row>
    <row r="454" spans="1:5" x14ac:dyDescent="0.25">
      <c r="A454">
        <v>37991830</v>
      </c>
      <c r="B454">
        <v>450</v>
      </c>
      <c r="C454">
        <v>37991830</v>
      </c>
      <c r="D454">
        <f>VLOOKUP($A454,FinalTAZsplt!$I:$Q,7,FALSE)</f>
        <v>0</v>
      </c>
      <c r="E454">
        <f>VLOOKUP($A454,FinalTAZsplt!$I:$Q,9,FALSE)</f>
        <v>450</v>
      </c>
    </row>
    <row r="455" spans="1:5" x14ac:dyDescent="0.25">
      <c r="A455">
        <v>37991840</v>
      </c>
      <c r="B455">
        <v>451</v>
      </c>
      <c r="C455">
        <v>37991840</v>
      </c>
      <c r="D455">
        <f>VLOOKUP($A455,FinalTAZsplt!$I:$Q,7,FALSE)</f>
        <v>0</v>
      </c>
      <c r="E455">
        <f>VLOOKUP($A455,FinalTAZsplt!$I:$Q,9,FALSE)</f>
        <v>451</v>
      </c>
    </row>
    <row r="456" spans="1:5" x14ac:dyDescent="0.25">
      <c r="A456">
        <v>37991850</v>
      </c>
      <c r="B456">
        <v>452</v>
      </c>
      <c r="C456">
        <v>37991850</v>
      </c>
      <c r="D456">
        <f>VLOOKUP($A456,FinalTAZsplt!$I:$Q,7,FALSE)</f>
        <v>0</v>
      </c>
      <c r="E456">
        <f>VLOOKUP($A456,FinalTAZsplt!$I:$Q,9,FALSE)</f>
        <v>452</v>
      </c>
    </row>
    <row r="457" spans="1:5" x14ac:dyDescent="0.25">
      <c r="A457">
        <v>37991860</v>
      </c>
      <c r="B457">
        <v>453</v>
      </c>
      <c r="C457">
        <v>37991860</v>
      </c>
      <c r="D457">
        <f>VLOOKUP($A457,FinalTAZsplt!$I:$Q,7,FALSE)</f>
        <v>0</v>
      </c>
      <c r="E457">
        <f>VLOOKUP($A457,FinalTAZsplt!$I:$Q,9,FALSE)</f>
        <v>453</v>
      </c>
    </row>
    <row r="458" spans="1:5" x14ac:dyDescent="0.25">
      <c r="A458">
        <v>37991870</v>
      </c>
      <c r="B458">
        <v>454</v>
      </c>
      <c r="C458">
        <v>37991870</v>
      </c>
      <c r="D458">
        <f>VLOOKUP($A458,FinalTAZsplt!$I:$Q,7,FALSE)</f>
        <v>0</v>
      </c>
      <c r="E458">
        <f>VLOOKUP($A458,FinalTAZsplt!$I:$Q,9,FALSE)</f>
        <v>454</v>
      </c>
    </row>
    <row r="459" spans="1:5" x14ac:dyDescent="0.25">
      <c r="A459">
        <v>37991880</v>
      </c>
      <c r="B459">
        <v>455</v>
      </c>
      <c r="C459">
        <v>37991880</v>
      </c>
      <c r="D459">
        <f>VLOOKUP($A459,FinalTAZsplt!$I:$Q,7,FALSE)</f>
        <v>0</v>
      </c>
      <c r="E459">
        <f>VLOOKUP($A459,FinalTAZsplt!$I:$Q,9,FALSE)</f>
        <v>455</v>
      </c>
    </row>
    <row r="460" spans="1:5" x14ac:dyDescent="0.25">
      <c r="A460">
        <v>37991890</v>
      </c>
      <c r="B460">
        <v>456</v>
      </c>
      <c r="C460">
        <v>37991890</v>
      </c>
      <c r="D460">
        <f>VLOOKUP($A460,FinalTAZsplt!$I:$Q,7,FALSE)</f>
        <v>0</v>
      </c>
      <c r="E460">
        <f>VLOOKUP($A460,FinalTAZsplt!$I:$Q,9,FALSE)</f>
        <v>456</v>
      </c>
    </row>
    <row r="461" spans="1:5" x14ac:dyDescent="0.25">
      <c r="A461">
        <v>37991900</v>
      </c>
      <c r="B461">
        <v>457</v>
      </c>
      <c r="C461">
        <v>37991900</v>
      </c>
      <c r="D461">
        <f>VLOOKUP($A461,FinalTAZsplt!$I:$Q,7,FALSE)</f>
        <v>0</v>
      </c>
      <c r="E461">
        <f>VLOOKUP($A461,FinalTAZsplt!$I:$Q,9,FALSE)</f>
        <v>457</v>
      </c>
    </row>
    <row r="462" spans="1:5" x14ac:dyDescent="0.25">
      <c r="A462">
        <v>37991910</v>
      </c>
      <c r="B462">
        <v>458</v>
      </c>
      <c r="C462">
        <v>37991910</v>
      </c>
      <c r="D462">
        <f>VLOOKUP($A462,FinalTAZsplt!$I:$Q,7,FALSE)</f>
        <v>0</v>
      </c>
      <c r="E462">
        <f>VLOOKUP($A462,FinalTAZsplt!$I:$Q,9,FALSE)</f>
        <v>458</v>
      </c>
    </row>
    <row r="463" spans="1:5" x14ac:dyDescent="0.25">
      <c r="A463">
        <v>37991920</v>
      </c>
      <c r="B463">
        <v>459</v>
      </c>
      <c r="C463">
        <v>37991920</v>
      </c>
      <c r="D463">
        <f>VLOOKUP($A463,FinalTAZsplt!$I:$Q,7,FALSE)</f>
        <v>0</v>
      </c>
      <c r="E463">
        <f>VLOOKUP($A463,FinalTAZsplt!$I:$Q,9,FALSE)</f>
        <v>459</v>
      </c>
    </row>
    <row r="464" spans="1:5" x14ac:dyDescent="0.25">
      <c r="A464">
        <v>37991930</v>
      </c>
      <c r="B464">
        <v>460</v>
      </c>
      <c r="C464">
        <v>37991930</v>
      </c>
      <c r="D464">
        <f>VLOOKUP($A464,FinalTAZsplt!$I:$Q,7,FALSE)</f>
        <v>0</v>
      </c>
      <c r="E464">
        <f>VLOOKUP($A464,FinalTAZsplt!$I:$Q,9,FALSE)</f>
        <v>460</v>
      </c>
    </row>
    <row r="465" spans="1:5" x14ac:dyDescent="0.25">
      <c r="A465">
        <v>37991940</v>
      </c>
      <c r="B465">
        <v>461</v>
      </c>
      <c r="C465">
        <v>37991940</v>
      </c>
      <c r="D465">
        <f>VLOOKUP($A465,FinalTAZsplt!$I:$Q,7,FALSE)</f>
        <v>0</v>
      </c>
      <c r="E465">
        <f>VLOOKUP($A465,FinalTAZsplt!$I:$Q,9,FALSE)</f>
        <v>461</v>
      </c>
    </row>
    <row r="466" spans="1:5" x14ac:dyDescent="0.25">
      <c r="A466">
        <v>37991950</v>
      </c>
      <c r="B466">
        <v>462</v>
      </c>
      <c r="C466">
        <v>37991950</v>
      </c>
      <c r="D466">
        <f>VLOOKUP($A466,FinalTAZsplt!$I:$Q,7,FALSE)</f>
        <v>0</v>
      </c>
      <c r="E466">
        <f>VLOOKUP($A466,FinalTAZsplt!$I:$Q,9,FALSE)</f>
        <v>462</v>
      </c>
    </row>
    <row r="467" spans="1:5" x14ac:dyDescent="0.25">
      <c r="A467">
        <v>37991960</v>
      </c>
      <c r="B467">
        <v>463</v>
      </c>
      <c r="C467">
        <v>37991960</v>
      </c>
      <c r="D467">
        <f>VLOOKUP($A467,FinalTAZsplt!$I:$Q,7,FALSE)</f>
        <v>0</v>
      </c>
      <c r="E467">
        <f>VLOOKUP($A467,FinalTAZsplt!$I:$Q,9,FALSE)</f>
        <v>463</v>
      </c>
    </row>
    <row r="468" spans="1:5" x14ac:dyDescent="0.25">
      <c r="A468">
        <v>37991970</v>
      </c>
      <c r="B468">
        <v>464</v>
      </c>
      <c r="C468">
        <v>37991970</v>
      </c>
      <c r="D468">
        <f>VLOOKUP($A468,FinalTAZsplt!$I:$Q,7,FALSE)</f>
        <v>0</v>
      </c>
      <c r="E468">
        <f>VLOOKUP($A468,FinalTAZsplt!$I:$Q,9,FALSE)</f>
        <v>464</v>
      </c>
    </row>
    <row r="469" spans="1:5" x14ac:dyDescent="0.25">
      <c r="A469">
        <v>37991980</v>
      </c>
      <c r="B469">
        <v>465</v>
      </c>
      <c r="C469">
        <v>37991980</v>
      </c>
      <c r="D469">
        <f>VLOOKUP($A469,FinalTAZsplt!$I:$Q,7,FALSE)</f>
        <v>0</v>
      </c>
      <c r="E469">
        <f>VLOOKUP($A469,FinalTAZsplt!$I:$Q,9,FALSE)</f>
        <v>465</v>
      </c>
    </row>
    <row r="470" spans="1:5" x14ac:dyDescent="0.25">
      <c r="A470">
        <v>37991990</v>
      </c>
      <c r="B470">
        <v>466</v>
      </c>
      <c r="C470">
        <v>37991990</v>
      </c>
      <c r="D470">
        <f>VLOOKUP($A470,FinalTAZsplt!$I:$Q,7,FALSE)</f>
        <v>0</v>
      </c>
      <c r="E470">
        <f>VLOOKUP($A470,FinalTAZsplt!$I:$Q,9,FALSE)</f>
        <v>466</v>
      </c>
    </row>
    <row r="471" spans="1:5" x14ac:dyDescent="0.25">
      <c r="A471">
        <v>37992000</v>
      </c>
      <c r="B471">
        <v>467</v>
      </c>
      <c r="C471">
        <v>37992000</v>
      </c>
      <c r="D471">
        <f>VLOOKUP($A471,FinalTAZsplt!$I:$Q,7,FALSE)</f>
        <v>0</v>
      </c>
      <c r="E471">
        <f>VLOOKUP($A471,FinalTAZsplt!$I:$Q,9,FALSE)</f>
        <v>467</v>
      </c>
    </row>
    <row r="472" spans="1:5" x14ac:dyDescent="0.25">
      <c r="A472">
        <v>37992010</v>
      </c>
      <c r="B472">
        <v>468</v>
      </c>
      <c r="C472">
        <v>37992010</v>
      </c>
      <c r="D472">
        <f>VLOOKUP($A472,FinalTAZsplt!$I:$Q,7,FALSE)</f>
        <v>0</v>
      </c>
      <c r="E472">
        <f>VLOOKUP($A472,FinalTAZsplt!$I:$Q,9,FALSE)</f>
        <v>468</v>
      </c>
    </row>
    <row r="473" spans="1:5" x14ac:dyDescent="0.25">
      <c r="A473">
        <v>37992020</v>
      </c>
      <c r="B473">
        <v>469</v>
      </c>
      <c r="C473">
        <v>37992020</v>
      </c>
      <c r="D473">
        <f>VLOOKUP($A473,FinalTAZsplt!$I:$Q,7,FALSE)</f>
        <v>0</v>
      </c>
      <c r="E473">
        <f>VLOOKUP($A473,FinalTAZsplt!$I:$Q,9,FALSE)</f>
        <v>469</v>
      </c>
    </row>
    <row r="474" spans="1:5" x14ac:dyDescent="0.25">
      <c r="A474">
        <v>37992030</v>
      </c>
      <c r="B474">
        <v>470</v>
      </c>
      <c r="C474">
        <v>37992030</v>
      </c>
      <c r="D474">
        <f>VLOOKUP($A474,FinalTAZsplt!$I:$Q,7,FALSE)</f>
        <v>0</v>
      </c>
      <c r="E474">
        <f>VLOOKUP($A474,FinalTAZsplt!$I:$Q,9,FALSE)</f>
        <v>470</v>
      </c>
    </row>
    <row r="475" spans="1:5" x14ac:dyDescent="0.25">
      <c r="A475">
        <v>37992040</v>
      </c>
      <c r="B475">
        <v>471</v>
      </c>
      <c r="C475">
        <v>37992040</v>
      </c>
      <c r="D475">
        <f>VLOOKUP($A475,FinalTAZsplt!$I:$Q,7,FALSE)</f>
        <v>0</v>
      </c>
      <c r="E475">
        <f>VLOOKUP($A475,FinalTAZsplt!$I:$Q,9,FALSE)</f>
        <v>471</v>
      </c>
    </row>
    <row r="476" spans="1:5" x14ac:dyDescent="0.25">
      <c r="A476">
        <v>37992050</v>
      </c>
      <c r="B476">
        <v>472</v>
      </c>
      <c r="C476">
        <v>37992050</v>
      </c>
      <c r="D476">
        <f>VLOOKUP($A476,FinalTAZsplt!$I:$Q,7,FALSE)</f>
        <v>0</v>
      </c>
      <c r="E476">
        <f>VLOOKUP($A476,FinalTAZsplt!$I:$Q,9,FALSE)</f>
        <v>472</v>
      </c>
    </row>
    <row r="477" spans="1:5" x14ac:dyDescent="0.25">
      <c r="A477">
        <v>37992060</v>
      </c>
      <c r="B477">
        <v>473</v>
      </c>
      <c r="C477">
        <v>37992060</v>
      </c>
      <c r="D477">
        <f>VLOOKUP($A477,FinalTAZsplt!$I:$Q,7,FALSE)</f>
        <v>0</v>
      </c>
      <c r="E477">
        <f>VLOOKUP($A477,FinalTAZsplt!$I:$Q,9,FALSE)</f>
        <v>473</v>
      </c>
    </row>
    <row r="478" spans="1:5" x14ac:dyDescent="0.25">
      <c r="A478">
        <v>37992070</v>
      </c>
      <c r="B478">
        <v>474</v>
      </c>
      <c r="C478">
        <v>37992070</v>
      </c>
      <c r="D478">
        <f>VLOOKUP($A478,FinalTAZsplt!$I:$Q,7,FALSE)</f>
        <v>0</v>
      </c>
      <c r="E478">
        <f>VLOOKUP($A478,FinalTAZsplt!$I:$Q,9,FALSE)</f>
        <v>474</v>
      </c>
    </row>
    <row r="479" spans="1:5" x14ac:dyDescent="0.25">
      <c r="A479">
        <v>37992080</v>
      </c>
      <c r="B479">
        <v>475</v>
      </c>
      <c r="C479">
        <v>37992080</v>
      </c>
      <c r="D479">
        <f>VLOOKUP($A479,FinalTAZsplt!$I:$Q,7,FALSE)</f>
        <v>0</v>
      </c>
      <c r="E479">
        <f>VLOOKUP($A479,FinalTAZsplt!$I:$Q,9,FALSE)</f>
        <v>475</v>
      </c>
    </row>
    <row r="480" spans="1:5" x14ac:dyDescent="0.25">
      <c r="A480">
        <v>37992090</v>
      </c>
      <c r="B480">
        <v>476</v>
      </c>
      <c r="C480">
        <v>37992090</v>
      </c>
      <c r="D480">
        <f>VLOOKUP($A480,FinalTAZsplt!$I:$Q,7,FALSE)</f>
        <v>0</v>
      </c>
      <c r="E480">
        <f>VLOOKUP($A480,FinalTAZsplt!$I:$Q,9,FALSE)</f>
        <v>476</v>
      </c>
    </row>
    <row r="481" spans="1:5" x14ac:dyDescent="0.25">
      <c r="A481">
        <v>37992100</v>
      </c>
      <c r="B481">
        <v>477</v>
      </c>
      <c r="C481">
        <v>37992100</v>
      </c>
      <c r="D481">
        <f>VLOOKUP($A481,FinalTAZsplt!$I:$Q,7,FALSE)</f>
        <v>0</v>
      </c>
      <c r="E481">
        <f>VLOOKUP($A481,FinalTAZsplt!$I:$Q,9,FALSE)</f>
        <v>477</v>
      </c>
    </row>
    <row r="482" spans="1:5" x14ac:dyDescent="0.25">
      <c r="A482">
        <v>37992110</v>
      </c>
      <c r="B482">
        <v>478</v>
      </c>
      <c r="C482">
        <v>37992110</v>
      </c>
      <c r="D482">
        <f>VLOOKUP($A482,FinalTAZsplt!$I:$Q,7,FALSE)</f>
        <v>0</v>
      </c>
      <c r="E482">
        <f>VLOOKUP($A482,FinalTAZsplt!$I:$Q,9,FALSE)</f>
        <v>478</v>
      </c>
    </row>
    <row r="483" spans="1:5" x14ac:dyDescent="0.25">
      <c r="A483">
        <v>37992120</v>
      </c>
      <c r="B483">
        <v>479</v>
      </c>
      <c r="C483">
        <v>37992120</v>
      </c>
      <c r="D483">
        <f>VLOOKUP($A483,FinalTAZsplt!$I:$Q,7,FALSE)</f>
        <v>0</v>
      </c>
      <c r="E483">
        <f>VLOOKUP($A483,FinalTAZsplt!$I:$Q,9,FALSE)</f>
        <v>479</v>
      </c>
    </row>
    <row r="484" spans="1:5" x14ac:dyDescent="0.25">
      <c r="A484">
        <v>37992130</v>
      </c>
      <c r="B484">
        <v>480</v>
      </c>
      <c r="C484">
        <v>37992130</v>
      </c>
      <c r="D484">
        <f>VLOOKUP($A484,FinalTAZsplt!$I:$Q,7,FALSE)</f>
        <v>0</v>
      </c>
      <c r="E484">
        <f>VLOOKUP($A484,FinalTAZsplt!$I:$Q,9,FALSE)</f>
        <v>480</v>
      </c>
    </row>
    <row r="485" spans="1:5" x14ac:dyDescent="0.25">
      <c r="A485">
        <v>37992140</v>
      </c>
      <c r="B485">
        <v>481</v>
      </c>
      <c r="C485">
        <v>37992140</v>
      </c>
      <c r="D485">
        <f>VLOOKUP($A485,FinalTAZsplt!$I:$Q,7,FALSE)</f>
        <v>0</v>
      </c>
      <c r="E485">
        <f>VLOOKUP($A485,FinalTAZsplt!$I:$Q,9,FALSE)</f>
        <v>481</v>
      </c>
    </row>
    <row r="486" spans="1:5" x14ac:dyDescent="0.25">
      <c r="A486">
        <v>37992150</v>
      </c>
      <c r="B486">
        <v>482</v>
      </c>
      <c r="C486">
        <v>37992150</v>
      </c>
      <c r="D486">
        <f>VLOOKUP($A486,FinalTAZsplt!$I:$Q,7,FALSE)</f>
        <v>0</v>
      </c>
      <c r="E486">
        <f>VLOOKUP($A486,FinalTAZsplt!$I:$Q,9,FALSE)</f>
        <v>482</v>
      </c>
    </row>
    <row r="487" spans="1:5" x14ac:dyDescent="0.25">
      <c r="A487">
        <v>37992160</v>
      </c>
      <c r="B487">
        <v>483</v>
      </c>
      <c r="C487">
        <v>37992160</v>
      </c>
      <c r="D487">
        <f>VLOOKUP($A487,FinalTAZsplt!$I:$Q,7,FALSE)</f>
        <v>0</v>
      </c>
      <c r="E487">
        <f>VLOOKUP($A487,FinalTAZsplt!$I:$Q,9,FALSE)</f>
        <v>483</v>
      </c>
    </row>
    <row r="488" spans="1:5" x14ac:dyDescent="0.25">
      <c r="A488">
        <v>37992170</v>
      </c>
      <c r="B488">
        <v>484</v>
      </c>
      <c r="C488">
        <v>37992170</v>
      </c>
      <c r="D488">
        <f>VLOOKUP($A488,FinalTAZsplt!$I:$Q,7,FALSE)</f>
        <v>0</v>
      </c>
      <c r="E488">
        <f>VLOOKUP($A488,FinalTAZsplt!$I:$Q,9,FALSE)</f>
        <v>484</v>
      </c>
    </row>
    <row r="489" spans="1:5" x14ac:dyDescent="0.25">
      <c r="A489">
        <v>37992180</v>
      </c>
      <c r="B489">
        <v>485</v>
      </c>
      <c r="C489">
        <v>37992180</v>
      </c>
      <c r="D489">
        <f>VLOOKUP($A489,FinalTAZsplt!$I:$Q,7,FALSE)</f>
        <v>0</v>
      </c>
      <c r="E489">
        <f>VLOOKUP($A489,FinalTAZsplt!$I:$Q,9,FALSE)</f>
        <v>485</v>
      </c>
    </row>
    <row r="490" spans="1:5" x14ac:dyDescent="0.25">
      <c r="A490">
        <v>37992190</v>
      </c>
      <c r="B490">
        <v>486</v>
      </c>
      <c r="C490">
        <v>37992190</v>
      </c>
      <c r="D490">
        <f>VLOOKUP($A490,FinalTAZsplt!$I:$Q,7,FALSE)</f>
        <v>0</v>
      </c>
      <c r="E490">
        <f>VLOOKUP($A490,FinalTAZsplt!$I:$Q,9,FALSE)</f>
        <v>486</v>
      </c>
    </row>
    <row r="491" spans="1:5" x14ac:dyDescent="0.25">
      <c r="A491">
        <v>37992200</v>
      </c>
      <c r="B491">
        <v>487</v>
      </c>
      <c r="C491">
        <v>37992200</v>
      </c>
      <c r="D491">
        <f>VLOOKUP($A491,FinalTAZsplt!$I:$Q,7,FALSE)</f>
        <v>0</v>
      </c>
      <c r="E491">
        <f>VLOOKUP($A491,FinalTAZsplt!$I:$Q,9,FALSE)</f>
        <v>487</v>
      </c>
    </row>
    <row r="492" spans="1:5" x14ac:dyDescent="0.25">
      <c r="A492">
        <v>37992210</v>
      </c>
      <c r="B492">
        <v>488</v>
      </c>
      <c r="C492">
        <v>37992210</v>
      </c>
      <c r="D492">
        <f>VLOOKUP($A492,FinalTAZsplt!$I:$Q,7,FALSE)</f>
        <v>0</v>
      </c>
      <c r="E492">
        <f>VLOOKUP($A492,FinalTAZsplt!$I:$Q,9,FALSE)</f>
        <v>488</v>
      </c>
    </row>
    <row r="493" spans="1:5" x14ac:dyDescent="0.25">
      <c r="A493">
        <v>37992220</v>
      </c>
      <c r="B493">
        <v>489</v>
      </c>
      <c r="C493">
        <v>37992220</v>
      </c>
      <c r="D493">
        <f>VLOOKUP($A493,FinalTAZsplt!$I:$Q,7,FALSE)</f>
        <v>0</v>
      </c>
      <c r="E493">
        <f>VLOOKUP($A493,FinalTAZsplt!$I:$Q,9,FALSE)</f>
        <v>489</v>
      </c>
    </row>
    <row r="494" spans="1:5" x14ac:dyDescent="0.25">
      <c r="A494">
        <v>37992230</v>
      </c>
      <c r="B494">
        <v>490</v>
      </c>
      <c r="C494">
        <v>37992230</v>
      </c>
      <c r="D494">
        <f>VLOOKUP($A494,FinalTAZsplt!$I:$Q,7,FALSE)</f>
        <v>0</v>
      </c>
      <c r="E494">
        <f>VLOOKUP($A494,FinalTAZsplt!$I:$Q,9,FALSE)</f>
        <v>490</v>
      </c>
    </row>
    <row r="495" spans="1:5" x14ac:dyDescent="0.25">
      <c r="A495">
        <v>37992240</v>
      </c>
      <c r="B495">
        <v>491</v>
      </c>
      <c r="C495">
        <v>37992240</v>
      </c>
      <c r="D495">
        <f>VLOOKUP($A495,FinalTAZsplt!$I:$Q,7,FALSE)</f>
        <v>0</v>
      </c>
      <c r="E495">
        <f>VLOOKUP($A495,FinalTAZsplt!$I:$Q,9,FALSE)</f>
        <v>491</v>
      </c>
    </row>
    <row r="496" spans="1:5" x14ac:dyDescent="0.25">
      <c r="A496">
        <v>37992250</v>
      </c>
      <c r="B496">
        <v>492</v>
      </c>
      <c r="C496">
        <v>37992250</v>
      </c>
      <c r="D496">
        <f>VLOOKUP($A496,FinalTAZsplt!$I:$Q,7,FALSE)</f>
        <v>0</v>
      </c>
      <c r="E496">
        <f>VLOOKUP($A496,FinalTAZsplt!$I:$Q,9,FALSE)</f>
        <v>492</v>
      </c>
    </row>
    <row r="497" spans="1:5" x14ac:dyDescent="0.25">
      <c r="A497">
        <v>37992260</v>
      </c>
      <c r="B497">
        <v>493</v>
      </c>
      <c r="C497">
        <v>37992260</v>
      </c>
      <c r="D497">
        <f>VLOOKUP($A497,FinalTAZsplt!$I:$Q,7,FALSE)</f>
        <v>0</v>
      </c>
      <c r="E497">
        <f>VLOOKUP($A497,FinalTAZsplt!$I:$Q,9,FALSE)</f>
        <v>493</v>
      </c>
    </row>
    <row r="498" spans="1:5" x14ac:dyDescent="0.25">
      <c r="A498">
        <v>37992270</v>
      </c>
      <c r="B498">
        <v>494</v>
      </c>
      <c r="C498">
        <v>37992270</v>
      </c>
      <c r="D498">
        <f>VLOOKUP($A498,FinalTAZsplt!$I:$Q,7,FALSE)</f>
        <v>0</v>
      </c>
      <c r="E498">
        <f>VLOOKUP($A498,FinalTAZsplt!$I:$Q,9,FALSE)</f>
        <v>494</v>
      </c>
    </row>
    <row r="499" spans="1:5" x14ac:dyDescent="0.25">
      <c r="A499">
        <v>37992280</v>
      </c>
      <c r="B499">
        <v>495</v>
      </c>
      <c r="C499">
        <v>37992280</v>
      </c>
      <c r="D499">
        <f>VLOOKUP($A499,FinalTAZsplt!$I:$Q,7,FALSE)</f>
        <v>0</v>
      </c>
      <c r="E499">
        <f>VLOOKUP($A499,FinalTAZsplt!$I:$Q,9,FALSE)</f>
        <v>495</v>
      </c>
    </row>
    <row r="500" spans="1:5" x14ac:dyDescent="0.25">
      <c r="A500">
        <v>37992290</v>
      </c>
      <c r="B500">
        <v>496</v>
      </c>
      <c r="C500">
        <v>37992290</v>
      </c>
      <c r="D500">
        <f>VLOOKUP($A500,FinalTAZsplt!$I:$Q,7,FALSE)</f>
        <v>0</v>
      </c>
      <c r="E500">
        <f>VLOOKUP($A500,FinalTAZsplt!$I:$Q,9,FALSE)</f>
        <v>496</v>
      </c>
    </row>
    <row r="501" spans="1:5" x14ac:dyDescent="0.25">
      <c r="A501">
        <v>37992300</v>
      </c>
      <c r="B501">
        <v>497</v>
      </c>
      <c r="C501">
        <v>37992300</v>
      </c>
      <c r="D501">
        <f>VLOOKUP($A501,FinalTAZsplt!$I:$Q,7,FALSE)</f>
        <v>0</v>
      </c>
      <c r="E501">
        <f>VLOOKUP($A501,FinalTAZsplt!$I:$Q,9,FALSE)</f>
        <v>497</v>
      </c>
    </row>
    <row r="502" spans="1:5" x14ac:dyDescent="0.25">
      <c r="A502">
        <v>37992310</v>
      </c>
      <c r="B502">
        <v>498</v>
      </c>
      <c r="C502">
        <v>37992310</v>
      </c>
      <c r="D502">
        <f>VLOOKUP($A502,FinalTAZsplt!$I:$Q,7,FALSE)</f>
        <v>0</v>
      </c>
      <c r="E502">
        <f>VLOOKUP($A502,FinalTAZsplt!$I:$Q,9,FALSE)</f>
        <v>498</v>
      </c>
    </row>
    <row r="503" spans="1:5" x14ac:dyDescent="0.25">
      <c r="A503">
        <v>37992320</v>
      </c>
      <c r="B503">
        <v>499</v>
      </c>
      <c r="C503">
        <v>37992320</v>
      </c>
      <c r="D503">
        <f>VLOOKUP($A503,FinalTAZsplt!$I:$Q,7,FALSE)</f>
        <v>0</v>
      </c>
      <c r="E503">
        <f>VLOOKUP($A503,FinalTAZsplt!$I:$Q,9,FALSE)</f>
        <v>499</v>
      </c>
    </row>
    <row r="504" spans="1:5" x14ac:dyDescent="0.25">
      <c r="A504">
        <v>37992330</v>
      </c>
      <c r="B504">
        <v>500</v>
      </c>
      <c r="C504">
        <v>37992330</v>
      </c>
      <c r="D504">
        <f>VLOOKUP($A504,FinalTAZsplt!$I:$Q,7,FALSE)</f>
        <v>0</v>
      </c>
      <c r="E504">
        <f>VLOOKUP($A504,FinalTAZsplt!$I:$Q,9,FALSE)</f>
        <v>500</v>
      </c>
    </row>
    <row r="505" spans="1:5" x14ac:dyDescent="0.25">
      <c r="A505">
        <v>37992340</v>
      </c>
      <c r="B505">
        <v>501</v>
      </c>
      <c r="C505">
        <v>37992340</v>
      </c>
      <c r="D505">
        <f>VLOOKUP($A505,FinalTAZsplt!$I:$Q,7,FALSE)</f>
        <v>0</v>
      </c>
      <c r="E505">
        <f>VLOOKUP($A505,FinalTAZsplt!$I:$Q,9,FALSE)</f>
        <v>501</v>
      </c>
    </row>
    <row r="506" spans="1:5" x14ac:dyDescent="0.25">
      <c r="A506">
        <v>37992350</v>
      </c>
      <c r="B506">
        <v>502</v>
      </c>
      <c r="C506">
        <v>37992350</v>
      </c>
      <c r="D506">
        <f>VLOOKUP($A506,FinalTAZsplt!$I:$Q,7,FALSE)</f>
        <v>0</v>
      </c>
      <c r="E506">
        <f>VLOOKUP($A506,FinalTAZsplt!$I:$Q,9,FALSE)</f>
        <v>502</v>
      </c>
    </row>
    <row r="507" spans="1:5" x14ac:dyDescent="0.25">
      <c r="A507">
        <v>37992360</v>
      </c>
      <c r="B507">
        <v>503</v>
      </c>
      <c r="C507">
        <v>37992360</v>
      </c>
      <c r="D507">
        <f>VLOOKUP($A507,FinalTAZsplt!$I:$Q,7,FALSE)</f>
        <v>0</v>
      </c>
      <c r="E507">
        <f>VLOOKUP($A507,FinalTAZsplt!$I:$Q,9,FALSE)</f>
        <v>503</v>
      </c>
    </row>
    <row r="508" spans="1:5" x14ac:dyDescent="0.25">
      <c r="A508">
        <v>37992370</v>
      </c>
      <c r="B508">
        <v>504</v>
      </c>
      <c r="C508">
        <v>37992370</v>
      </c>
      <c r="D508">
        <f>VLOOKUP($A508,FinalTAZsplt!$I:$Q,7,FALSE)</f>
        <v>0</v>
      </c>
      <c r="E508">
        <f>VLOOKUP($A508,FinalTAZsplt!$I:$Q,9,FALSE)</f>
        <v>504</v>
      </c>
    </row>
    <row r="509" spans="1:5" x14ac:dyDescent="0.25">
      <c r="A509">
        <v>37992380</v>
      </c>
      <c r="B509">
        <v>505</v>
      </c>
      <c r="C509">
        <v>37992380</v>
      </c>
      <c r="D509">
        <f>VLOOKUP($A509,FinalTAZsplt!$I:$Q,7,FALSE)</f>
        <v>0</v>
      </c>
      <c r="E509">
        <f>VLOOKUP($A509,FinalTAZsplt!$I:$Q,9,FALSE)</f>
        <v>505</v>
      </c>
    </row>
    <row r="510" spans="1:5" x14ac:dyDescent="0.25">
      <c r="A510">
        <v>37992390</v>
      </c>
      <c r="B510">
        <v>506</v>
      </c>
      <c r="C510">
        <v>37992390</v>
      </c>
      <c r="D510">
        <f>VLOOKUP($A510,FinalTAZsplt!$I:$Q,7,FALSE)</f>
        <v>0</v>
      </c>
      <c r="E510">
        <f>VLOOKUP($A510,FinalTAZsplt!$I:$Q,9,FALSE)</f>
        <v>506</v>
      </c>
    </row>
    <row r="511" spans="1:5" x14ac:dyDescent="0.25">
      <c r="A511">
        <v>37992400</v>
      </c>
      <c r="B511">
        <v>507</v>
      </c>
      <c r="C511">
        <v>37992400</v>
      </c>
      <c r="D511">
        <f>VLOOKUP($A511,FinalTAZsplt!$I:$Q,7,FALSE)</f>
        <v>0</v>
      </c>
      <c r="E511">
        <f>VLOOKUP($A511,FinalTAZsplt!$I:$Q,9,FALSE)</f>
        <v>507</v>
      </c>
    </row>
    <row r="512" spans="1:5" x14ac:dyDescent="0.25">
      <c r="A512">
        <v>37992410</v>
      </c>
      <c r="B512">
        <v>508</v>
      </c>
      <c r="C512">
        <v>37992410</v>
      </c>
      <c r="D512">
        <f>VLOOKUP($A512,FinalTAZsplt!$I:$Q,7,FALSE)</f>
        <v>0</v>
      </c>
      <c r="E512">
        <f>VLOOKUP($A512,FinalTAZsplt!$I:$Q,9,FALSE)</f>
        <v>508</v>
      </c>
    </row>
    <row r="513" spans="1:5" x14ac:dyDescent="0.25">
      <c r="A513">
        <v>37992420</v>
      </c>
      <c r="B513">
        <v>509</v>
      </c>
      <c r="C513">
        <v>37992420</v>
      </c>
      <c r="D513">
        <f>VLOOKUP($A513,FinalTAZsplt!$I:$Q,7,FALSE)</f>
        <v>0</v>
      </c>
      <c r="E513">
        <f>VLOOKUP($A513,FinalTAZsplt!$I:$Q,9,FALSE)</f>
        <v>509</v>
      </c>
    </row>
    <row r="514" spans="1:5" x14ac:dyDescent="0.25">
      <c r="A514">
        <v>37992430</v>
      </c>
      <c r="B514">
        <v>510</v>
      </c>
      <c r="C514">
        <v>37992430</v>
      </c>
      <c r="D514">
        <f>VLOOKUP($A514,FinalTAZsplt!$I:$Q,7,FALSE)</f>
        <v>0</v>
      </c>
      <c r="E514">
        <f>VLOOKUP($A514,FinalTAZsplt!$I:$Q,9,FALSE)</f>
        <v>510</v>
      </c>
    </row>
    <row r="515" spans="1:5" x14ac:dyDescent="0.25">
      <c r="A515">
        <v>37992440</v>
      </c>
      <c r="B515">
        <v>511</v>
      </c>
      <c r="C515">
        <v>37992440</v>
      </c>
      <c r="D515">
        <f>VLOOKUP($A515,FinalTAZsplt!$I:$Q,7,FALSE)</f>
        <v>0</v>
      </c>
      <c r="E515">
        <f>VLOOKUP($A515,FinalTAZsplt!$I:$Q,9,FALSE)</f>
        <v>511</v>
      </c>
    </row>
    <row r="516" spans="1:5" x14ac:dyDescent="0.25">
      <c r="A516">
        <v>37992450</v>
      </c>
      <c r="B516">
        <v>512</v>
      </c>
      <c r="C516">
        <v>37992450</v>
      </c>
      <c r="D516">
        <f>VLOOKUP($A516,FinalTAZsplt!$I:$Q,7,FALSE)</f>
        <v>0</v>
      </c>
      <c r="E516">
        <f>VLOOKUP($A516,FinalTAZsplt!$I:$Q,9,FALSE)</f>
        <v>512</v>
      </c>
    </row>
    <row r="517" spans="1:5" x14ac:dyDescent="0.25">
      <c r="A517">
        <v>37992460</v>
      </c>
      <c r="B517">
        <v>513</v>
      </c>
      <c r="C517">
        <v>37992460</v>
      </c>
      <c r="D517">
        <f>VLOOKUP($A517,FinalTAZsplt!$I:$Q,7,FALSE)</f>
        <v>0</v>
      </c>
      <c r="E517">
        <f>VLOOKUP($A517,FinalTAZsplt!$I:$Q,9,FALSE)</f>
        <v>513</v>
      </c>
    </row>
    <row r="518" spans="1:5" x14ac:dyDescent="0.25">
      <c r="A518">
        <v>37992470</v>
      </c>
      <c r="B518">
        <v>514</v>
      </c>
      <c r="C518">
        <v>37992470</v>
      </c>
      <c r="D518">
        <f>VLOOKUP($A518,FinalTAZsplt!$I:$Q,7,FALSE)</f>
        <v>0</v>
      </c>
      <c r="E518">
        <f>VLOOKUP($A518,FinalTAZsplt!$I:$Q,9,FALSE)</f>
        <v>514</v>
      </c>
    </row>
    <row r="519" spans="1:5" x14ac:dyDescent="0.25">
      <c r="A519">
        <v>37992480</v>
      </c>
      <c r="B519">
        <v>515</v>
      </c>
      <c r="C519">
        <v>37992480</v>
      </c>
      <c r="D519">
        <f>VLOOKUP($A519,FinalTAZsplt!$I:$Q,7,FALSE)</f>
        <v>0</v>
      </c>
      <c r="E519">
        <f>VLOOKUP($A519,FinalTAZsplt!$I:$Q,9,FALSE)</f>
        <v>515</v>
      </c>
    </row>
    <row r="520" spans="1:5" x14ac:dyDescent="0.25">
      <c r="A520">
        <v>37992490</v>
      </c>
      <c r="B520">
        <v>516</v>
      </c>
      <c r="C520">
        <v>37992490</v>
      </c>
      <c r="D520">
        <f>VLOOKUP($A520,FinalTAZsplt!$I:$Q,7,FALSE)</f>
        <v>0</v>
      </c>
      <c r="E520">
        <f>VLOOKUP($A520,FinalTAZsplt!$I:$Q,9,FALSE)</f>
        <v>516</v>
      </c>
    </row>
    <row r="521" spans="1:5" x14ac:dyDescent="0.25">
      <c r="A521">
        <v>37992500</v>
      </c>
      <c r="B521">
        <v>517</v>
      </c>
      <c r="C521">
        <v>37992500</v>
      </c>
      <c r="D521">
        <f>VLOOKUP($A521,FinalTAZsplt!$I:$Q,7,FALSE)</f>
        <v>0</v>
      </c>
      <c r="E521">
        <f>VLOOKUP($A521,FinalTAZsplt!$I:$Q,9,FALSE)</f>
        <v>517</v>
      </c>
    </row>
    <row r="522" spans="1:5" x14ac:dyDescent="0.25">
      <c r="A522">
        <v>37992510</v>
      </c>
      <c r="B522">
        <v>518</v>
      </c>
      <c r="C522">
        <v>37992510</v>
      </c>
      <c r="D522">
        <f>VLOOKUP($A522,FinalTAZsplt!$I:$Q,7,FALSE)</f>
        <v>0</v>
      </c>
      <c r="E522">
        <f>VLOOKUP($A522,FinalTAZsplt!$I:$Q,9,FALSE)</f>
        <v>518</v>
      </c>
    </row>
    <row r="523" spans="1:5" x14ac:dyDescent="0.25">
      <c r="A523">
        <v>37992520</v>
      </c>
      <c r="B523">
        <v>519</v>
      </c>
      <c r="C523">
        <v>37992520</v>
      </c>
      <c r="D523">
        <f>VLOOKUP($A523,FinalTAZsplt!$I:$Q,7,FALSE)</f>
        <v>0</v>
      </c>
      <c r="E523">
        <f>VLOOKUP($A523,FinalTAZsplt!$I:$Q,9,FALSE)</f>
        <v>519</v>
      </c>
    </row>
    <row r="524" spans="1:5" x14ac:dyDescent="0.25">
      <c r="A524">
        <v>37992530</v>
      </c>
      <c r="B524">
        <v>520</v>
      </c>
      <c r="C524">
        <v>37992530</v>
      </c>
      <c r="D524">
        <f>VLOOKUP($A524,FinalTAZsplt!$I:$Q,7,FALSE)</f>
        <v>0</v>
      </c>
      <c r="E524">
        <f>VLOOKUP($A524,FinalTAZsplt!$I:$Q,9,FALSE)</f>
        <v>520</v>
      </c>
    </row>
    <row r="525" spans="1:5" x14ac:dyDescent="0.25">
      <c r="A525">
        <v>37992540</v>
      </c>
      <c r="B525">
        <v>521</v>
      </c>
      <c r="C525">
        <v>37992540</v>
      </c>
      <c r="D525">
        <f>VLOOKUP($A525,FinalTAZsplt!$I:$Q,7,FALSE)</f>
        <v>0</v>
      </c>
      <c r="E525">
        <f>VLOOKUP($A525,FinalTAZsplt!$I:$Q,9,FALSE)</f>
        <v>521</v>
      </c>
    </row>
    <row r="526" spans="1:5" x14ac:dyDescent="0.25">
      <c r="A526">
        <v>37992550</v>
      </c>
      <c r="B526">
        <v>522</v>
      </c>
      <c r="C526">
        <v>37992550</v>
      </c>
      <c r="D526">
        <f>VLOOKUP($A526,FinalTAZsplt!$I:$Q,7,FALSE)</f>
        <v>0</v>
      </c>
      <c r="E526">
        <f>VLOOKUP($A526,FinalTAZsplt!$I:$Q,9,FALSE)</f>
        <v>522</v>
      </c>
    </row>
    <row r="527" spans="1:5" x14ac:dyDescent="0.25">
      <c r="A527">
        <v>37992560</v>
      </c>
      <c r="B527">
        <v>523</v>
      </c>
      <c r="C527">
        <v>37992560</v>
      </c>
      <c r="D527">
        <f>VLOOKUP($A527,FinalTAZsplt!$I:$Q,7,FALSE)</f>
        <v>0</v>
      </c>
      <c r="E527">
        <f>VLOOKUP($A527,FinalTAZsplt!$I:$Q,9,FALSE)</f>
        <v>523</v>
      </c>
    </row>
    <row r="528" spans="1:5" x14ac:dyDescent="0.25">
      <c r="A528">
        <v>37992570</v>
      </c>
      <c r="B528">
        <v>524</v>
      </c>
      <c r="C528">
        <v>37992570</v>
      </c>
      <c r="D528">
        <f>VLOOKUP($A528,FinalTAZsplt!$I:$Q,7,FALSE)</f>
        <v>0</v>
      </c>
      <c r="E528">
        <f>VLOOKUP($A528,FinalTAZsplt!$I:$Q,9,FALSE)</f>
        <v>524</v>
      </c>
    </row>
    <row r="529" spans="1:5" x14ac:dyDescent="0.25">
      <c r="A529">
        <v>37992580</v>
      </c>
      <c r="B529">
        <v>525</v>
      </c>
      <c r="C529">
        <v>37992580</v>
      </c>
      <c r="D529">
        <f>VLOOKUP($A529,FinalTAZsplt!$I:$Q,7,FALSE)</f>
        <v>0</v>
      </c>
      <c r="E529">
        <f>VLOOKUP($A529,FinalTAZsplt!$I:$Q,9,FALSE)</f>
        <v>525</v>
      </c>
    </row>
    <row r="530" spans="1:5" x14ac:dyDescent="0.25">
      <c r="A530">
        <v>37992590</v>
      </c>
      <c r="B530">
        <v>526</v>
      </c>
      <c r="C530">
        <v>37992590</v>
      </c>
      <c r="D530">
        <f>VLOOKUP($A530,FinalTAZsplt!$I:$Q,7,FALSE)</f>
        <v>0</v>
      </c>
      <c r="E530">
        <f>VLOOKUP($A530,FinalTAZsplt!$I:$Q,9,FALSE)</f>
        <v>526</v>
      </c>
    </row>
    <row r="531" spans="1:5" x14ac:dyDescent="0.25">
      <c r="A531">
        <v>37992600</v>
      </c>
      <c r="B531">
        <v>527</v>
      </c>
      <c r="C531">
        <v>37992600</v>
      </c>
      <c r="D531">
        <f>VLOOKUP($A531,FinalTAZsplt!$I:$Q,7,FALSE)</f>
        <v>0</v>
      </c>
      <c r="E531">
        <f>VLOOKUP($A531,FinalTAZsplt!$I:$Q,9,FALSE)</f>
        <v>527</v>
      </c>
    </row>
    <row r="532" spans="1:5" x14ac:dyDescent="0.25">
      <c r="A532">
        <v>37992610</v>
      </c>
      <c r="B532">
        <v>528</v>
      </c>
      <c r="C532">
        <v>37992610</v>
      </c>
      <c r="D532">
        <f>VLOOKUP($A532,FinalTAZsplt!$I:$Q,7,FALSE)</f>
        <v>0</v>
      </c>
      <c r="E532">
        <f>VLOOKUP($A532,FinalTAZsplt!$I:$Q,9,FALSE)</f>
        <v>528</v>
      </c>
    </row>
    <row r="533" spans="1:5" x14ac:dyDescent="0.25">
      <c r="A533">
        <v>37992620</v>
      </c>
      <c r="B533">
        <v>529</v>
      </c>
      <c r="C533">
        <v>37992620</v>
      </c>
      <c r="D533">
        <f>VLOOKUP($A533,FinalTAZsplt!$I:$Q,7,FALSE)</f>
        <v>0</v>
      </c>
      <c r="E533">
        <f>VLOOKUP($A533,FinalTAZsplt!$I:$Q,9,FALSE)</f>
        <v>529</v>
      </c>
    </row>
    <row r="534" spans="1:5" x14ac:dyDescent="0.25">
      <c r="A534">
        <v>37992630</v>
      </c>
      <c r="B534">
        <v>530</v>
      </c>
      <c r="C534">
        <v>37992630</v>
      </c>
      <c r="D534">
        <f>VLOOKUP($A534,FinalTAZsplt!$I:$Q,7,FALSE)</f>
        <v>0</v>
      </c>
      <c r="E534">
        <f>VLOOKUP($A534,FinalTAZsplt!$I:$Q,9,FALSE)</f>
        <v>530</v>
      </c>
    </row>
    <row r="535" spans="1:5" x14ac:dyDescent="0.25">
      <c r="A535">
        <v>37992640</v>
      </c>
      <c r="B535">
        <v>531</v>
      </c>
      <c r="C535">
        <v>37992640</v>
      </c>
      <c r="D535">
        <f>VLOOKUP($A535,FinalTAZsplt!$I:$Q,7,FALSE)</f>
        <v>0</v>
      </c>
      <c r="E535">
        <f>VLOOKUP($A535,FinalTAZsplt!$I:$Q,9,FALSE)</f>
        <v>531</v>
      </c>
    </row>
    <row r="536" spans="1:5" x14ac:dyDescent="0.25">
      <c r="A536">
        <v>37992650</v>
      </c>
      <c r="B536">
        <v>532</v>
      </c>
      <c r="C536">
        <v>37992650</v>
      </c>
      <c r="D536">
        <f>VLOOKUP($A536,FinalTAZsplt!$I:$Q,7,FALSE)</f>
        <v>0</v>
      </c>
      <c r="E536">
        <f>VLOOKUP($A536,FinalTAZsplt!$I:$Q,9,FALSE)</f>
        <v>532</v>
      </c>
    </row>
    <row r="537" spans="1:5" x14ac:dyDescent="0.25">
      <c r="A537">
        <v>37992660</v>
      </c>
      <c r="B537">
        <v>533</v>
      </c>
      <c r="C537">
        <v>37992660</v>
      </c>
      <c r="D537">
        <f>VLOOKUP($A537,FinalTAZsplt!$I:$Q,7,FALSE)</f>
        <v>0</v>
      </c>
      <c r="E537">
        <f>VLOOKUP($A537,FinalTAZsplt!$I:$Q,9,FALSE)</f>
        <v>533</v>
      </c>
    </row>
    <row r="538" spans="1:5" x14ac:dyDescent="0.25">
      <c r="A538">
        <v>37992670</v>
      </c>
      <c r="B538">
        <v>534</v>
      </c>
      <c r="C538">
        <v>37992670</v>
      </c>
      <c r="D538">
        <f>VLOOKUP($A538,FinalTAZsplt!$I:$Q,7,FALSE)</f>
        <v>0</v>
      </c>
      <c r="E538">
        <f>VLOOKUP($A538,FinalTAZsplt!$I:$Q,9,FALSE)</f>
        <v>534</v>
      </c>
    </row>
    <row r="539" spans="1:5" x14ac:dyDescent="0.25">
      <c r="A539">
        <v>37992680</v>
      </c>
      <c r="B539">
        <v>535</v>
      </c>
      <c r="C539">
        <v>37992680</v>
      </c>
      <c r="D539">
        <f>VLOOKUP($A539,FinalTAZsplt!$I:$Q,7,FALSE)</f>
        <v>0</v>
      </c>
      <c r="E539">
        <f>VLOOKUP($A539,FinalTAZsplt!$I:$Q,9,FALSE)</f>
        <v>535</v>
      </c>
    </row>
    <row r="540" spans="1:5" x14ac:dyDescent="0.25">
      <c r="A540">
        <v>37992690</v>
      </c>
      <c r="B540">
        <v>536</v>
      </c>
      <c r="C540">
        <v>37992690</v>
      </c>
      <c r="D540">
        <f>VLOOKUP($A540,FinalTAZsplt!$I:$Q,7,FALSE)</f>
        <v>0</v>
      </c>
      <c r="E540">
        <f>VLOOKUP($A540,FinalTAZsplt!$I:$Q,9,FALSE)</f>
        <v>536</v>
      </c>
    </row>
    <row r="541" spans="1:5" x14ac:dyDescent="0.25">
      <c r="A541">
        <v>37992700</v>
      </c>
      <c r="B541">
        <v>537</v>
      </c>
      <c r="C541">
        <v>37992700</v>
      </c>
      <c r="D541">
        <f>VLOOKUP($A541,FinalTAZsplt!$I:$Q,7,FALSE)</f>
        <v>0</v>
      </c>
      <c r="E541">
        <f>VLOOKUP($A541,FinalTAZsplt!$I:$Q,9,FALSE)</f>
        <v>537</v>
      </c>
    </row>
    <row r="542" spans="1:5" x14ac:dyDescent="0.25">
      <c r="A542">
        <v>37992710</v>
      </c>
      <c r="B542">
        <v>538</v>
      </c>
      <c r="C542">
        <v>37992710</v>
      </c>
      <c r="D542">
        <f>VLOOKUP($A542,FinalTAZsplt!$I:$Q,7,FALSE)</f>
        <v>0</v>
      </c>
      <c r="E542">
        <f>VLOOKUP($A542,FinalTAZsplt!$I:$Q,9,FALSE)</f>
        <v>538</v>
      </c>
    </row>
    <row r="543" spans="1:5" x14ac:dyDescent="0.25">
      <c r="A543">
        <v>37992720</v>
      </c>
      <c r="B543">
        <v>539</v>
      </c>
      <c r="C543">
        <v>37992720</v>
      </c>
      <c r="D543">
        <f>VLOOKUP($A543,FinalTAZsplt!$I:$Q,7,FALSE)</f>
        <v>0</v>
      </c>
      <c r="E543">
        <f>VLOOKUP($A543,FinalTAZsplt!$I:$Q,9,FALSE)</f>
        <v>539</v>
      </c>
    </row>
    <row r="544" spans="1:5" x14ac:dyDescent="0.25">
      <c r="A544">
        <v>37992730</v>
      </c>
      <c r="B544">
        <v>540</v>
      </c>
      <c r="C544">
        <v>37992730</v>
      </c>
      <c r="D544">
        <f>VLOOKUP($A544,FinalTAZsplt!$I:$Q,7,FALSE)</f>
        <v>0</v>
      </c>
      <c r="E544">
        <f>VLOOKUP($A544,FinalTAZsplt!$I:$Q,9,FALSE)</f>
        <v>540</v>
      </c>
    </row>
    <row r="545" spans="1:5" x14ac:dyDescent="0.25">
      <c r="A545">
        <v>37992731</v>
      </c>
      <c r="B545">
        <v>540</v>
      </c>
      <c r="C545">
        <v>37992731</v>
      </c>
      <c r="D545">
        <f>VLOOKUP($A545,FinalTAZsplt!$I:$Q,7,FALSE)</f>
        <v>1</v>
      </c>
      <c r="E545">
        <f>VLOOKUP($A545,FinalTAZsplt!$I:$Q,9,FALSE)</f>
        <v>2821</v>
      </c>
    </row>
    <row r="546" spans="1:5" x14ac:dyDescent="0.25">
      <c r="A546">
        <v>37992740</v>
      </c>
      <c r="B546">
        <v>541</v>
      </c>
      <c r="C546">
        <v>37992740</v>
      </c>
      <c r="D546">
        <f>VLOOKUP($A546,FinalTAZsplt!$I:$Q,7,FALSE)</f>
        <v>0</v>
      </c>
      <c r="E546">
        <f>VLOOKUP($A546,FinalTAZsplt!$I:$Q,9,FALSE)</f>
        <v>541</v>
      </c>
    </row>
    <row r="547" spans="1:5" x14ac:dyDescent="0.25">
      <c r="A547">
        <v>37992750</v>
      </c>
      <c r="B547">
        <v>542</v>
      </c>
      <c r="C547">
        <v>37992750</v>
      </c>
      <c r="D547">
        <f>VLOOKUP($A547,FinalTAZsplt!$I:$Q,7,FALSE)</f>
        <v>0</v>
      </c>
      <c r="E547">
        <f>VLOOKUP($A547,FinalTAZsplt!$I:$Q,9,FALSE)</f>
        <v>542</v>
      </c>
    </row>
    <row r="548" spans="1:5" x14ac:dyDescent="0.25">
      <c r="A548">
        <v>37992760</v>
      </c>
      <c r="B548">
        <v>543</v>
      </c>
      <c r="C548">
        <v>37992760</v>
      </c>
      <c r="D548">
        <f>VLOOKUP($A548,FinalTAZsplt!$I:$Q,7,FALSE)</f>
        <v>0</v>
      </c>
      <c r="E548">
        <f>VLOOKUP($A548,FinalTAZsplt!$I:$Q,9,FALSE)</f>
        <v>543</v>
      </c>
    </row>
    <row r="549" spans="1:5" x14ac:dyDescent="0.25">
      <c r="A549">
        <v>37992770</v>
      </c>
      <c r="B549">
        <v>544</v>
      </c>
      <c r="C549">
        <v>37992770</v>
      </c>
      <c r="D549">
        <f>VLOOKUP($A549,FinalTAZsplt!$I:$Q,7,FALSE)</f>
        <v>0</v>
      </c>
      <c r="E549">
        <f>VLOOKUP($A549,FinalTAZsplt!$I:$Q,9,FALSE)</f>
        <v>544</v>
      </c>
    </row>
    <row r="550" spans="1:5" x14ac:dyDescent="0.25">
      <c r="A550">
        <v>37992780</v>
      </c>
      <c r="B550">
        <v>545</v>
      </c>
      <c r="C550">
        <v>37992780</v>
      </c>
      <c r="D550">
        <f>VLOOKUP($A550,FinalTAZsplt!$I:$Q,7,FALSE)</f>
        <v>0</v>
      </c>
      <c r="E550">
        <f>VLOOKUP($A550,FinalTAZsplt!$I:$Q,9,FALSE)</f>
        <v>545</v>
      </c>
    </row>
    <row r="551" spans="1:5" x14ac:dyDescent="0.25">
      <c r="A551">
        <v>37992790</v>
      </c>
      <c r="B551">
        <v>546</v>
      </c>
      <c r="C551">
        <v>37992790</v>
      </c>
      <c r="D551">
        <f>VLOOKUP($A551,FinalTAZsplt!$I:$Q,7,FALSE)</f>
        <v>0</v>
      </c>
      <c r="E551">
        <f>VLOOKUP($A551,FinalTAZsplt!$I:$Q,9,FALSE)</f>
        <v>546</v>
      </c>
    </row>
    <row r="552" spans="1:5" x14ac:dyDescent="0.25">
      <c r="A552">
        <v>37992800</v>
      </c>
      <c r="B552">
        <v>547</v>
      </c>
      <c r="C552">
        <v>37992800</v>
      </c>
      <c r="D552">
        <f>VLOOKUP($A552,FinalTAZsplt!$I:$Q,7,FALSE)</f>
        <v>0</v>
      </c>
      <c r="E552">
        <f>VLOOKUP($A552,FinalTAZsplt!$I:$Q,9,FALSE)</f>
        <v>547</v>
      </c>
    </row>
    <row r="553" spans="1:5" x14ac:dyDescent="0.25">
      <c r="A553">
        <v>37992810</v>
      </c>
      <c r="B553">
        <v>548</v>
      </c>
      <c r="C553">
        <v>37992810</v>
      </c>
      <c r="D553">
        <f>VLOOKUP($A553,FinalTAZsplt!$I:$Q,7,FALSE)</f>
        <v>0</v>
      </c>
      <c r="E553">
        <f>VLOOKUP($A553,FinalTAZsplt!$I:$Q,9,FALSE)</f>
        <v>548</v>
      </c>
    </row>
    <row r="554" spans="1:5" x14ac:dyDescent="0.25">
      <c r="A554">
        <v>37992820</v>
      </c>
      <c r="B554">
        <v>549</v>
      </c>
      <c r="C554">
        <v>37992820</v>
      </c>
      <c r="D554">
        <f>VLOOKUP($A554,FinalTAZsplt!$I:$Q,7,FALSE)</f>
        <v>0</v>
      </c>
      <c r="E554">
        <f>VLOOKUP($A554,FinalTAZsplt!$I:$Q,9,FALSE)</f>
        <v>549</v>
      </c>
    </row>
    <row r="555" spans="1:5" x14ac:dyDescent="0.25">
      <c r="A555">
        <v>37992821</v>
      </c>
      <c r="B555">
        <v>549</v>
      </c>
      <c r="C555">
        <v>37992821</v>
      </c>
      <c r="D555">
        <f>VLOOKUP($A555,FinalTAZsplt!$I:$Q,7,FALSE)</f>
        <v>1</v>
      </c>
      <c r="E555">
        <f>VLOOKUP($A555,FinalTAZsplt!$I:$Q,9,FALSE)</f>
        <v>2822</v>
      </c>
    </row>
    <row r="556" spans="1:5" x14ac:dyDescent="0.25">
      <c r="A556">
        <v>37992830</v>
      </c>
      <c r="B556">
        <v>550</v>
      </c>
      <c r="C556">
        <v>37992830</v>
      </c>
      <c r="D556">
        <f>VLOOKUP($A556,FinalTAZsplt!$I:$Q,7,FALSE)</f>
        <v>0</v>
      </c>
      <c r="E556">
        <f>VLOOKUP($A556,FinalTAZsplt!$I:$Q,9,FALSE)</f>
        <v>550</v>
      </c>
    </row>
    <row r="557" spans="1:5" x14ac:dyDescent="0.25">
      <c r="A557">
        <v>37992840</v>
      </c>
      <c r="B557">
        <v>551</v>
      </c>
      <c r="C557">
        <v>37992840</v>
      </c>
      <c r="D557">
        <f>VLOOKUP($A557,FinalTAZsplt!$I:$Q,7,FALSE)</f>
        <v>0</v>
      </c>
      <c r="E557">
        <f>VLOOKUP($A557,FinalTAZsplt!$I:$Q,9,FALSE)</f>
        <v>551</v>
      </c>
    </row>
    <row r="558" spans="1:5" x14ac:dyDescent="0.25">
      <c r="A558">
        <v>37992850</v>
      </c>
      <c r="B558">
        <v>552</v>
      </c>
      <c r="C558">
        <v>37992850</v>
      </c>
      <c r="D558">
        <f>VLOOKUP($A558,FinalTAZsplt!$I:$Q,7,FALSE)</f>
        <v>0</v>
      </c>
      <c r="E558">
        <f>VLOOKUP($A558,FinalTAZsplt!$I:$Q,9,FALSE)</f>
        <v>552</v>
      </c>
    </row>
    <row r="559" spans="1:5" x14ac:dyDescent="0.25">
      <c r="A559">
        <v>37992860</v>
      </c>
      <c r="B559">
        <v>553</v>
      </c>
      <c r="C559">
        <v>37992860</v>
      </c>
      <c r="D559">
        <f>VLOOKUP($A559,FinalTAZsplt!$I:$Q,7,FALSE)</f>
        <v>0</v>
      </c>
      <c r="E559">
        <f>VLOOKUP($A559,FinalTAZsplt!$I:$Q,9,FALSE)</f>
        <v>553</v>
      </c>
    </row>
    <row r="560" spans="1:5" x14ac:dyDescent="0.25">
      <c r="A560">
        <v>37992870</v>
      </c>
      <c r="B560">
        <v>554</v>
      </c>
      <c r="C560">
        <v>37992870</v>
      </c>
      <c r="D560">
        <f>VLOOKUP($A560,FinalTAZsplt!$I:$Q,7,FALSE)</f>
        <v>0</v>
      </c>
      <c r="E560">
        <f>VLOOKUP($A560,FinalTAZsplt!$I:$Q,9,FALSE)</f>
        <v>554</v>
      </c>
    </row>
    <row r="561" spans="1:5" x14ac:dyDescent="0.25">
      <c r="A561">
        <v>37992880</v>
      </c>
      <c r="B561">
        <v>555</v>
      </c>
      <c r="C561">
        <v>37992880</v>
      </c>
      <c r="D561">
        <f>VLOOKUP($A561,FinalTAZsplt!$I:$Q,7,FALSE)</f>
        <v>0</v>
      </c>
      <c r="E561">
        <f>VLOOKUP($A561,FinalTAZsplt!$I:$Q,9,FALSE)</f>
        <v>555</v>
      </c>
    </row>
    <row r="562" spans="1:5" x14ac:dyDescent="0.25">
      <c r="A562">
        <v>37992890</v>
      </c>
      <c r="B562">
        <v>556</v>
      </c>
      <c r="C562">
        <v>37992890</v>
      </c>
      <c r="D562">
        <f>VLOOKUP($A562,FinalTAZsplt!$I:$Q,7,FALSE)</f>
        <v>0</v>
      </c>
      <c r="E562">
        <f>VLOOKUP($A562,FinalTAZsplt!$I:$Q,9,FALSE)</f>
        <v>556</v>
      </c>
    </row>
    <row r="563" spans="1:5" x14ac:dyDescent="0.25">
      <c r="A563">
        <v>37992900</v>
      </c>
      <c r="B563">
        <v>557</v>
      </c>
      <c r="C563">
        <v>37992900</v>
      </c>
      <c r="D563">
        <f>VLOOKUP($A563,FinalTAZsplt!$I:$Q,7,FALSE)</f>
        <v>0</v>
      </c>
      <c r="E563">
        <f>VLOOKUP($A563,FinalTAZsplt!$I:$Q,9,FALSE)</f>
        <v>557</v>
      </c>
    </row>
    <row r="564" spans="1:5" x14ac:dyDescent="0.25">
      <c r="A564">
        <v>37992910</v>
      </c>
      <c r="B564">
        <v>558</v>
      </c>
      <c r="C564">
        <v>37992910</v>
      </c>
      <c r="D564">
        <f>VLOOKUP($A564,FinalTAZsplt!$I:$Q,7,FALSE)</f>
        <v>0</v>
      </c>
      <c r="E564">
        <f>VLOOKUP($A564,FinalTAZsplt!$I:$Q,9,FALSE)</f>
        <v>558</v>
      </c>
    </row>
    <row r="565" spans="1:5" x14ac:dyDescent="0.25">
      <c r="A565">
        <v>37992920</v>
      </c>
      <c r="B565">
        <v>559</v>
      </c>
      <c r="C565">
        <v>37992920</v>
      </c>
      <c r="D565">
        <f>VLOOKUP($A565,FinalTAZsplt!$I:$Q,7,FALSE)</f>
        <v>0</v>
      </c>
      <c r="E565">
        <f>VLOOKUP($A565,FinalTAZsplt!$I:$Q,9,FALSE)</f>
        <v>559</v>
      </c>
    </row>
    <row r="566" spans="1:5" x14ac:dyDescent="0.25">
      <c r="A566">
        <v>37992930</v>
      </c>
      <c r="B566">
        <v>560</v>
      </c>
      <c r="C566">
        <v>37992930</v>
      </c>
      <c r="D566">
        <f>VLOOKUP($A566,FinalTAZsplt!$I:$Q,7,FALSE)</f>
        <v>0</v>
      </c>
      <c r="E566">
        <f>VLOOKUP($A566,FinalTAZsplt!$I:$Q,9,FALSE)</f>
        <v>560</v>
      </c>
    </row>
    <row r="567" spans="1:5" x14ac:dyDescent="0.25">
      <c r="A567">
        <v>37992940</v>
      </c>
      <c r="B567">
        <v>561</v>
      </c>
      <c r="C567">
        <v>37992940</v>
      </c>
      <c r="D567">
        <f>VLOOKUP($A567,FinalTAZsplt!$I:$Q,7,FALSE)</f>
        <v>0</v>
      </c>
      <c r="E567">
        <f>VLOOKUP($A567,FinalTAZsplt!$I:$Q,9,FALSE)</f>
        <v>561</v>
      </c>
    </row>
    <row r="568" spans="1:5" x14ac:dyDescent="0.25">
      <c r="A568">
        <v>37992950</v>
      </c>
      <c r="B568">
        <v>562</v>
      </c>
      <c r="C568">
        <v>37992950</v>
      </c>
      <c r="D568">
        <f>VLOOKUP($A568,FinalTAZsplt!$I:$Q,7,FALSE)</f>
        <v>0</v>
      </c>
      <c r="E568">
        <f>VLOOKUP($A568,FinalTAZsplt!$I:$Q,9,FALSE)</f>
        <v>562</v>
      </c>
    </row>
    <row r="569" spans="1:5" x14ac:dyDescent="0.25">
      <c r="A569">
        <v>37992960</v>
      </c>
      <c r="B569">
        <v>563</v>
      </c>
      <c r="C569">
        <v>37992960</v>
      </c>
      <c r="D569">
        <f>VLOOKUP($A569,FinalTAZsplt!$I:$Q,7,FALSE)</f>
        <v>0</v>
      </c>
      <c r="E569">
        <f>VLOOKUP($A569,FinalTAZsplt!$I:$Q,9,FALSE)</f>
        <v>563</v>
      </c>
    </row>
    <row r="570" spans="1:5" x14ac:dyDescent="0.25">
      <c r="A570">
        <v>37992970</v>
      </c>
      <c r="B570">
        <v>564</v>
      </c>
      <c r="C570">
        <v>37992970</v>
      </c>
      <c r="D570">
        <f>VLOOKUP($A570,FinalTAZsplt!$I:$Q,7,FALSE)</f>
        <v>0</v>
      </c>
      <c r="E570">
        <f>VLOOKUP($A570,FinalTAZsplt!$I:$Q,9,FALSE)</f>
        <v>564</v>
      </c>
    </row>
    <row r="571" spans="1:5" x14ac:dyDescent="0.25">
      <c r="A571">
        <v>37992980</v>
      </c>
      <c r="B571">
        <v>565</v>
      </c>
      <c r="C571">
        <v>37992980</v>
      </c>
      <c r="D571">
        <f>VLOOKUP($A571,FinalTAZsplt!$I:$Q,7,FALSE)</f>
        <v>0</v>
      </c>
      <c r="E571">
        <f>VLOOKUP($A571,FinalTAZsplt!$I:$Q,9,FALSE)</f>
        <v>565</v>
      </c>
    </row>
    <row r="572" spans="1:5" x14ac:dyDescent="0.25">
      <c r="A572">
        <v>37992990</v>
      </c>
      <c r="B572">
        <v>566</v>
      </c>
      <c r="C572">
        <v>37992990</v>
      </c>
      <c r="D572">
        <f>VLOOKUP($A572,FinalTAZsplt!$I:$Q,7,FALSE)</f>
        <v>0</v>
      </c>
      <c r="E572">
        <f>VLOOKUP($A572,FinalTAZsplt!$I:$Q,9,FALSE)</f>
        <v>566</v>
      </c>
    </row>
    <row r="573" spans="1:5" x14ac:dyDescent="0.25">
      <c r="A573">
        <v>37993000</v>
      </c>
      <c r="B573">
        <v>567</v>
      </c>
      <c r="C573">
        <v>37993000</v>
      </c>
      <c r="D573">
        <f>VLOOKUP($A573,FinalTAZsplt!$I:$Q,7,FALSE)</f>
        <v>0</v>
      </c>
      <c r="E573">
        <f>VLOOKUP($A573,FinalTAZsplt!$I:$Q,9,FALSE)</f>
        <v>567</v>
      </c>
    </row>
    <row r="574" spans="1:5" x14ac:dyDescent="0.25">
      <c r="A574">
        <v>37993010</v>
      </c>
      <c r="B574">
        <v>568</v>
      </c>
      <c r="C574">
        <v>37993010</v>
      </c>
      <c r="D574">
        <f>VLOOKUP($A574,FinalTAZsplt!$I:$Q,7,FALSE)</f>
        <v>0</v>
      </c>
      <c r="E574">
        <f>VLOOKUP($A574,FinalTAZsplt!$I:$Q,9,FALSE)</f>
        <v>568</v>
      </c>
    </row>
    <row r="575" spans="1:5" x14ac:dyDescent="0.25">
      <c r="A575">
        <v>37993020</v>
      </c>
      <c r="B575">
        <v>569</v>
      </c>
      <c r="C575">
        <v>37993020</v>
      </c>
      <c r="D575">
        <f>VLOOKUP($A575,FinalTAZsplt!$I:$Q,7,FALSE)</f>
        <v>0</v>
      </c>
      <c r="E575">
        <f>VLOOKUP($A575,FinalTAZsplt!$I:$Q,9,FALSE)</f>
        <v>569</v>
      </c>
    </row>
    <row r="576" spans="1:5" x14ac:dyDescent="0.25">
      <c r="A576">
        <v>37993030</v>
      </c>
      <c r="B576">
        <v>570</v>
      </c>
      <c r="C576">
        <v>37993030</v>
      </c>
      <c r="D576">
        <f>VLOOKUP($A576,FinalTAZsplt!$I:$Q,7,FALSE)</f>
        <v>0</v>
      </c>
      <c r="E576">
        <f>VLOOKUP($A576,FinalTAZsplt!$I:$Q,9,FALSE)</f>
        <v>570</v>
      </c>
    </row>
    <row r="577" spans="1:5" x14ac:dyDescent="0.25">
      <c r="A577">
        <v>37993040</v>
      </c>
      <c r="B577">
        <v>571</v>
      </c>
      <c r="C577">
        <v>37993040</v>
      </c>
      <c r="D577">
        <f>VLOOKUP($A577,FinalTAZsplt!$I:$Q,7,FALSE)</f>
        <v>0</v>
      </c>
      <c r="E577">
        <f>VLOOKUP($A577,FinalTAZsplt!$I:$Q,9,FALSE)</f>
        <v>571</v>
      </c>
    </row>
    <row r="578" spans="1:5" x14ac:dyDescent="0.25">
      <c r="A578">
        <v>37993050</v>
      </c>
      <c r="B578">
        <v>572</v>
      </c>
      <c r="C578">
        <v>37993050</v>
      </c>
      <c r="D578">
        <f>VLOOKUP($A578,FinalTAZsplt!$I:$Q,7,FALSE)</f>
        <v>0</v>
      </c>
      <c r="E578">
        <f>VLOOKUP($A578,FinalTAZsplt!$I:$Q,9,FALSE)</f>
        <v>572</v>
      </c>
    </row>
    <row r="579" spans="1:5" x14ac:dyDescent="0.25">
      <c r="A579">
        <v>37993060</v>
      </c>
      <c r="B579">
        <v>573</v>
      </c>
      <c r="C579">
        <v>37993060</v>
      </c>
      <c r="D579">
        <f>VLOOKUP($A579,FinalTAZsplt!$I:$Q,7,FALSE)</f>
        <v>0</v>
      </c>
      <c r="E579">
        <f>VLOOKUP($A579,FinalTAZsplt!$I:$Q,9,FALSE)</f>
        <v>573</v>
      </c>
    </row>
    <row r="580" spans="1:5" x14ac:dyDescent="0.25">
      <c r="A580">
        <v>37993070</v>
      </c>
      <c r="B580">
        <v>574</v>
      </c>
      <c r="C580">
        <v>37993070</v>
      </c>
      <c r="D580">
        <f>VLOOKUP($A580,FinalTAZsplt!$I:$Q,7,FALSE)</f>
        <v>0</v>
      </c>
      <c r="E580">
        <f>VLOOKUP($A580,FinalTAZsplt!$I:$Q,9,FALSE)</f>
        <v>574</v>
      </c>
    </row>
    <row r="581" spans="1:5" x14ac:dyDescent="0.25">
      <c r="A581">
        <v>37993080</v>
      </c>
      <c r="B581">
        <v>575</v>
      </c>
      <c r="C581">
        <v>37993080</v>
      </c>
      <c r="D581">
        <f>VLOOKUP($A581,FinalTAZsplt!$I:$Q,7,FALSE)</f>
        <v>0</v>
      </c>
      <c r="E581">
        <f>VLOOKUP($A581,FinalTAZsplt!$I:$Q,9,FALSE)</f>
        <v>575</v>
      </c>
    </row>
    <row r="582" spans="1:5" x14ac:dyDescent="0.25">
      <c r="A582">
        <v>37993090</v>
      </c>
      <c r="B582">
        <v>576</v>
      </c>
      <c r="C582">
        <v>37993090</v>
      </c>
      <c r="D582">
        <f>VLOOKUP($A582,FinalTAZsplt!$I:$Q,7,FALSE)</f>
        <v>0</v>
      </c>
      <c r="E582">
        <f>VLOOKUP($A582,FinalTAZsplt!$I:$Q,9,FALSE)</f>
        <v>576</v>
      </c>
    </row>
    <row r="583" spans="1:5" x14ac:dyDescent="0.25">
      <c r="A583">
        <v>37993110</v>
      </c>
      <c r="B583">
        <v>577</v>
      </c>
      <c r="C583">
        <v>37993110</v>
      </c>
      <c r="D583">
        <f>VLOOKUP($A583,FinalTAZsplt!$I:$Q,7,FALSE)</f>
        <v>0</v>
      </c>
      <c r="E583">
        <f>VLOOKUP($A583,FinalTAZsplt!$I:$Q,9,FALSE)</f>
        <v>577</v>
      </c>
    </row>
    <row r="584" spans="1:5" x14ac:dyDescent="0.25">
      <c r="A584">
        <v>37993120</v>
      </c>
      <c r="B584">
        <v>578</v>
      </c>
      <c r="C584">
        <v>37993120</v>
      </c>
      <c r="D584">
        <f>VLOOKUP($A584,FinalTAZsplt!$I:$Q,7,FALSE)</f>
        <v>0</v>
      </c>
      <c r="E584">
        <f>VLOOKUP($A584,FinalTAZsplt!$I:$Q,9,FALSE)</f>
        <v>578</v>
      </c>
    </row>
    <row r="585" spans="1:5" x14ac:dyDescent="0.25">
      <c r="A585">
        <v>37993130</v>
      </c>
      <c r="B585">
        <v>579</v>
      </c>
      <c r="C585">
        <v>37993130</v>
      </c>
      <c r="D585">
        <f>VLOOKUP($A585,FinalTAZsplt!$I:$Q,7,FALSE)</f>
        <v>0</v>
      </c>
      <c r="E585">
        <f>VLOOKUP($A585,FinalTAZsplt!$I:$Q,9,FALSE)</f>
        <v>579</v>
      </c>
    </row>
    <row r="586" spans="1:5" x14ac:dyDescent="0.25">
      <c r="A586">
        <v>37993140</v>
      </c>
      <c r="B586">
        <v>580</v>
      </c>
      <c r="C586">
        <v>37993140</v>
      </c>
      <c r="D586">
        <f>VLOOKUP($A586,FinalTAZsplt!$I:$Q,7,FALSE)</f>
        <v>0</v>
      </c>
      <c r="E586">
        <f>VLOOKUP($A586,FinalTAZsplt!$I:$Q,9,FALSE)</f>
        <v>580</v>
      </c>
    </row>
    <row r="587" spans="1:5" x14ac:dyDescent="0.25">
      <c r="A587">
        <v>37993150</v>
      </c>
      <c r="B587">
        <v>581</v>
      </c>
      <c r="C587">
        <v>37993150</v>
      </c>
      <c r="D587">
        <f>VLOOKUP($A587,FinalTAZsplt!$I:$Q,7,FALSE)</f>
        <v>0</v>
      </c>
      <c r="E587">
        <f>VLOOKUP($A587,FinalTAZsplt!$I:$Q,9,FALSE)</f>
        <v>581</v>
      </c>
    </row>
    <row r="588" spans="1:5" x14ac:dyDescent="0.25">
      <c r="A588">
        <v>37993160</v>
      </c>
      <c r="B588">
        <v>582</v>
      </c>
      <c r="C588">
        <v>37993160</v>
      </c>
      <c r="D588">
        <f>VLOOKUP($A588,FinalTAZsplt!$I:$Q,7,FALSE)</f>
        <v>0</v>
      </c>
      <c r="E588">
        <f>VLOOKUP($A588,FinalTAZsplt!$I:$Q,9,FALSE)</f>
        <v>582</v>
      </c>
    </row>
    <row r="589" spans="1:5" x14ac:dyDescent="0.25">
      <c r="A589">
        <v>37993170</v>
      </c>
      <c r="B589">
        <v>583</v>
      </c>
      <c r="C589">
        <v>37993170</v>
      </c>
      <c r="D589">
        <f>VLOOKUP($A589,FinalTAZsplt!$I:$Q,7,FALSE)</f>
        <v>0</v>
      </c>
      <c r="E589">
        <f>VLOOKUP($A589,FinalTAZsplt!$I:$Q,9,FALSE)</f>
        <v>583</v>
      </c>
    </row>
    <row r="590" spans="1:5" x14ac:dyDescent="0.25">
      <c r="A590">
        <v>37993180</v>
      </c>
      <c r="B590">
        <v>584</v>
      </c>
      <c r="C590">
        <v>37993180</v>
      </c>
      <c r="D590">
        <f>VLOOKUP($A590,FinalTAZsplt!$I:$Q,7,FALSE)</f>
        <v>0</v>
      </c>
      <c r="E590">
        <f>VLOOKUP($A590,FinalTAZsplt!$I:$Q,9,FALSE)</f>
        <v>584</v>
      </c>
    </row>
    <row r="591" spans="1:5" x14ac:dyDescent="0.25">
      <c r="A591">
        <v>37993190</v>
      </c>
      <c r="B591">
        <v>585</v>
      </c>
      <c r="C591">
        <v>37993190</v>
      </c>
      <c r="D591">
        <f>VLOOKUP($A591,FinalTAZsplt!$I:$Q,7,FALSE)</f>
        <v>0</v>
      </c>
      <c r="E591">
        <f>VLOOKUP($A591,FinalTAZsplt!$I:$Q,9,FALSE)</f>
        <v>585</v>
      </c>
    </row>
    <row r="592" spans="1:5" x14ac:dyDescent="0.25">
      <c r="A592">
        <v>37993200</v>
      </c>
      <c r="B592">
        <v>586</v>
      </c>
      <c r="C592">
        <v>37993200</v>
      </c>
      <c r="D592">
        <f>VLOOKUP($A592,FinalTAZsplt!$I:$Q,7,FALSE)</f>
        <v>0</v>
      </c>
      <c r="E592">
        <f>VLOOKUP($A592,FinalTAZsplt!$I:$Q,9,FALSE)</f>
        <v>586</v>
      </c>
    </row>
    <row r="593" spans="1:5" x14ac:dyDescent="0.25">
      <c r="A593">
        <v>37993210</v>
      </c>
      <c r="B593">
        <v>587</v>
      </c>
      <c r="C593">
        <v>37993210</v>
      </c>
      <c r="D593">
        <f>VLOOKUP($A593,FinalTAZsplt!$I:$Q,7,FALSE)</f>
        <v>0</v>
      </c>
      <c r="E593">
        <f>VLOOKUP($A593,FinalTAZsplt!$I:$Q,9,FALSE)</f>
        <v>587</v>
      </c>
    </row>
    <row r="594" spans="1:5" x14ac:dyDescent="0.25">
      <c r="A594">
        <v>37993220</v>
      </c>
      <c r="B594">
        <v>588</v>
      </c>
      <c r="C594">
        <v>37993220</v>
      </c>
      <c r="D594">
        <f>VLOOKUP($A594,FinalTAZsplt!$I:$Q,7,FALSE)</f>
        <v>0</v>
      </c>
      <c r="E594">
        <f>VLOOKUP($A594,FinalTAZsplt!$I:$Q,9,FALSE)</f>
        <v>588</v>
      </c>
    </row>
    <row r="595" spans="1:5" x14ac:dyDescent="0.25">
      <c r="A595">
        <v>37993230</v>
      </c>
      <c r="B595">
        <v>589</v>
      </c>
      <c r="C595">
        <v>37993230</v>
      </c>
      <c r="D595">
        <f>VLOOKUP($A595,FinalTAZsplt!$I:$Q,7,FALSE)</f>
        <v>0</v>
      </c>
      <c r="E595">
        <f>VLOOKUP($A595,FinalTAZsplt!$I:$Q,9,FALSE)</f>
        <v>589</v>
      </c>
    </row>
    <row r="596" spans="1:5" x14ac:dyDescent="0.25">
      <c r="A596">
        <v>37993240</v>
      </c>
      <c r="B596">
        <v>590</v>
      </c>
      <c r="C596">
        <v>37993240</v>
      </c>
      <c r="D596">
        <f>VLOOKUP($A596,FinalTAZsplt!$I:$Q,7,FALSE)</f>
        <v>0</v>
      </c>
      <c r="E596">
        <f>VLOOKUP($A596,FinalTAZsplt!$I:$Q,9,FALSE)</f>
        <v>590</v>
      </c>
    </row>
    <row r="597" spans="1:5" x14ac:dyDescent="0.25">
      <c r="A597">
        <v>37993250</v>
      </c>
      <c r="B597">
        <v>591</v>
      </c>
      <c r="C597">
        <v>37993250</v>
      </c>
      <c r="D597">
        <f>VLOOKUP($A597,FinalTAZsplt!$I:$Q,7,FALSE)</f>
        <v>0</v>
      </c>
      <c r="E597">
        <f>VLOOKUP($A597,FinalTAZsplt!$I:$Q,9,FALSE)</f>
        <v>591</v>
      </c>
    </row>
    <row r="598" spans="1:5" x14ac:dyDescent="0.25">
      <c r="A598">
        <v>37993260</v>
      </c>
      <c r="B598">
        <v>592</v>
      </c>
      <c r="C598">
        <v>37993260</v>
      </c>
      <c r="D598">
        <f>VLOOKUP($A598,FinalTAZsplt!$I:$Q,7,FALSE)</f>
        <v>0</v>
      </c>
      <c r="E598">
        <f>VLOOKUP($A598,FinalTAZsplt!$I:$Q,9,FALSE)</f>
        <v>592</v>
      </c>
    </row>
    <row r="599" spans="1:5" x14ac:dyDescent="0.25">
      <c r="A599">
        <v>37993270</v>
      </c>
      <c r="B599">
        <v>593</v>
      </c>
      <c r="C599">
        <v>37993270</v>
      </c>
      <c r="D599">
        <f>VLOOKUP($A599,FinalTAZsplt!$I:$Q,7,FALSE)</f>
        <v>0</v>
      </c>
      <c r="E599">
        <f>VLOOKUP($A599,FinalTAZsplt!$I:$Q,9,FALSE)</f>
        <v>593</v>
      </c>
    </row>
    <row r="600" spans="1:5" x14ac:dyDescent="0.25">
      <c r="A600">
        <v>37993280</v>
      </c>
      <c r="B600">
        <v>594</v>
      </c>
      <c r="C600">
        <v>37993280</v>
      </c>
      <c r="D600">
        <f>VLOOKUP($A600,FinalTAZsplt!$I:$Q,7,FALSE)</f>
        <v>0</v>
      </c>
      <c r="E600">
        <f>VLOOKUP($A600,FinalTAZsplt!$I:$Q,9,FALSE)</f>
        <v>594</v>
      </c>
    </row>
    <row r="601" spans="1:5" x14ac:dyDescent="0.25">
      <c r="A601">
        <v>37993290</v>
      </c>
      <c r="B601">
        <v>595</v>
      </c>
      <c r="C601">
        <v>37993290</v>
      </c>
      <c r="D601">
        <f>VLOOKUP($A601,FinalTAZsplt!$I:$Q,7,FALSE)</f>
        <v>0</v>
      </c>
      <c r="E601">
        <f>VLOOKUP($A601,FinalTAZsplt!$I:$Q,9,FALSE)</f>
        <v>595</v>
      </c>
    </row>
    <row r="602" spans="1:5" x14ac:dyDescent="0.25">
      <c r="A602">
        <v>37993300</v>
      </c>
      <c r="B602">
        <v>596</v>
      </c>
      <c r="C602">
        <v>37993300</v>
      </c>
      <c r="D602">
        <f>VLOOKUP($A602,FinalTAZsplt!$I:$Q,7,FALSE)</f>
        <v>0</v>
      </c>
      <c r="E602">
        <f>VLOOKUP($A602,FinalTAZsplt!$I:$Q,9,FALSE)</f>
        <v>596</v>
      </c>
    </row>
    <row r="603" spans="1:5" x14ac:dyDescent="0.25">
      <c r="A603">
        <v>37993310</v>
      </c>
      <c r="B603">
        <v>597</v>
      </c>
      <c r="C603">
        <v>37993310</v>
      </c>
      <c r="D603">
        <f>VLOOKUP($A603,FinalTAZsplt!$I:$Q,7,FALSE)</f>
        <v>0</v>
      </c>
      <c r="E603">
        <f>VLOOKUP($A603,FinalTAZsplt!$I:$Q,9,FALSE)</f>
        <v>597</v>
      </c>
    </row>
    <row r="604" spans="1:5" x14ac:dyDescent="0.25">
      <c r="A604">
        <v>37993320</v>
      </c>
      <c r="B604">
        <v>598</v>
      </c>
      <c r="C604">
        <v>37993320</v>
      </c>
      <c r="D604">
        <f>VLOOKUP($A604,FinalTAZsplt!$I:$Q,7,FALSE)</f>
        <v>0</v>
      </c>
      <c r="E604">
        <f>VLOOKUP($A604,FinalTAZsplt!$I:$Q,9,FALSE)</f>
        <v>598</v>
      </c>
    </row>
    <row r="605" spans="1:5" x14ac:dyDescent="0.25">
      <c r="A605">
        <v>37993330</v>
      </c>
      <c r="B605">
        <v>599</v>
      </c>
      <c r="C605">
        <v>37993330</v>
      </c>
      <c r="D605">
        <f>VLOOKUP($A605,FinalTAZsplt!$I:$Q,7,FALSE)</f>
        <v>0</v>
      </c>
      <c r="E605">
        <f>VLOOKUP($A605,FinalTAZsplt!$I:$Q,9,FALSE)</f>
        <v>599</v>
      </c>
    </row>
    <row r="606" spans="1:5" x14ac:dyDescent="0.25">
      <c r="A606">
        <v>37993340</v>
      </c>
      <c r="B606">
        <v>600</v>
      </c>
      <c r="C606">
        <v>37993340</v>
      </c>
      <c r="D606">
        <f>VLOOKUP($A606,FinalTAZsplt!$I:$Q,7,FALSE)</f>
        <v>0</v>
      </c>
      <c r="E606">
        <f>VLOOKUP($A606,FinalTAZsplt!$I:$Q,9,FALSE)</f>
        <v>600</v>
      </c>
    </row>
    <row r="607" spans="1:5" x14ac:dyDescent="0.25">
      <c r="A607">
        <v>37993350</v>
      </c>
      <c r="B607">
        <v>601</v>
      </c>
      <c r="C607">
        <v>37993350</v>
      </c>
      <c r="D607">
        <f>VLOOKUP($A607,FinalTAZsplt!$I:$Q,7,FALSE)</f>
        <v>0</v>
      </c>
      <c r="E607">
        <f>VLOOKUP($A607,FinalTAZsplt!$I:$Q,9,FALSE)</f>
        <v>601</v>
      </c>
    </row>
    <row r="608" spans="1:5" x14ac:dyDescent="0.25">
      <c r="A608">
        <v>37993360</v>
      </c>
      <c r="B608">
        <v>602</v>
      </c>
      <c r="C608">
        <v>37993360</v>
      </c>
      <c r="D608">
        <f>VLOOKUP($A608,FinalTAZsplt!$I:$Q,7,FALSE)</f>
        <v>0</v>
      </c>
      <c r="E608">
        <f>VLOOKUP($A608,FinalTAZsplt!$I:$Q,9,FALSE)</f>
        <v>602</v>
      </c>
    </row>
    <row r="609" spans="1:5" x14ac:dyDescent="0.25">
      <c r="A609">
        <v>37993370</v>
      </c>
      <c r="B609">
        <v>603</v>
      </c>
      <c r="C609">
        <v>37993370</v>
      </c>
      <c r="D609">
        <f>VLOOKUP($A609,FinalTAZsplt!$I:$Q,7,FALSE)</f>
        <v>0</v>
      </c>
      <c r="E609">
        <f>VLOOKUP($A609,FinalTAZsplt!$I:$Q,9,FALSE)</f>
        <v>603</v>
      </c>
    </row>
    <row r="610" spans="1:5" x14ac:dyDescent="0.25">
      <c r="A610">
        <v>37993380</v>
      </c>
      <c r="B610">
        <v>604</v>
      </c>
      <c r="C610">
        <v>37993380</v>
      </c>
      <c r="D610">
        <f>VLOOKUP($A610,FinalTAZsplt!$I:$Q,7,FALSE)</f>
        <v>0</v>
      </c>
      <c r="E610">
        <f>VLOOKUP($A610,FinalTAZsplt!$I:$Q,9,FALSE)</f>
        <v>604</v>
      </c>
    </row>
    <row r="611" spans="1:5" x14ac:dyDescent="0.25">
      <c r="A611">
        <v>37993390</v>
      </c>
      <c r="B611">
        <v>605</v>
      </c>
      <c r="C611">
        <v>37993390</v>
      </c>
      <c r="D611">
        <f>VLOOKUP($A611,FinalTAZsplt!$I:$Q,7,FALSE)</f>
        <v>0</v>
      </c>
      <c r="E611">
        <f>VLOOKUP($A611,FinalTAZsplt!$I:$Q,9,FALSE)</f>
        <v>605</v>
      </c>
    </row>
    <row r="612" spans="1:5" x14ac:dyDescent="0.25">
      <c r="A612">
        <v>37993400</v>
      </c>
      <c r="B612">
        <v>606</v>
      </c>
      <c r="C612">
        <v>37993400</v>
      </c>
      <c r="D612">
        <f>VLOOKUP($A612,FinalTAZsplt!$I:$Q,7,FALSE)</f>
        <v>0</v>
      </c>
      <c r="E612">
        <f>VLOOKUP($A612,FinalTAZsplt!$I:$Q,9,FALSE)</f>
        <v>606</v>
      </c>
    </row>
    <row r="613" spans="1:5" x14ac:dyDescent="0.25">
      <c r="A613">
        <v>37993410</v>
      </c>
      <c r="B613">
        <v>607</v>
      </c>
      <c r="C613">
        <v>37993410</v>
      </c>
      <c r="D613">
        <f>VLOOKUP($A613,FinalTAZsplt!$I:$Q,7,FALSE)</f>
        <v>0</v>
      </c>
      <c r="E613">
        <f>VLOOKUP($A613,FinalTAZsplt!$I:$Q,9,FALSE)</f>
        <v>607</v>
      </c>
    </row>
    <row r="614" spans="1:5" x14ac:dyDescent="0.25">
      <c r="A614">
        <v>37993420</v>
      </c>
      <c r="B614">
        <v>608</v>
      </c>
      <c r="C614">
        <v>37993420</v>
      </c>
      <c r="D614">
        <f>VLOOKUP($A614,FinalTAZsplt!$I:$Q,7,FALSE)</f>
        <v>0</v>
      </c>
      <c r="E614">
        <f>VLOOKUP($A614,FinalTAZsplt!$I:$Q,9,FALSE)</f>
        <v>608</v>
      </c>
    </row>
    <row r="615" spans="1:5" x14ac:dyDescent="0.25">
      <c r="A615">
        <v>37993430</v>
      </c>
      <c r="B615">
        <v>609</v>
      </c>
      <c r="C615">
        <v>37993430</v>
      </c>
      <c r="D615">
        <f>VLOOKUP($A615,FinalTAZsplt!$I:$Q,7,FALSE)</f>
        <v>0</v>
      </c>
      <c r="E615">
        <f>VLOOKUP($A615,FinalTAZsplt!$I:$Q,9,FALSE)</f>
        <v>609</v>
      </c>
    </row>
    <row r="616" spans="1:5" x14ac:dyDescent="0.25">
      <c r="A616">
        <v>37993440</v>
      </c>
      <c r="B616">
        <v>610</v>
      </c>
      <c r="C616">
        <v>37993440</v>
      </c>
      <c r="D616">
        <f>VLOOKUP($A616,FinalTAZsplt!$I:$Q,7,FALSE)</f>
        <v>0</v>
      </c>
      <c r="E616">
        <f>VLOOKUP($A616,FinalTAZsplt!$I:$Q,9,FALSE)</f>
        <v>610</v>
      </c>
    </row>
    <row r="617" spans="1:5" x14ac:dyDescent="0.25">
      <c r="A617">
        <v>37993450</v>
      </c>
      <c r="B617">
        <v>611</v>
      </c>
      <c r="C617">
        <v>37993450</v>
      </c>
      <c r="D617">
        <f>VLOOKUP($A617,FinalTAZsplt!$I:$Q,7,FALSE)</f>
        <v>0</v>
      </c>
      <c r="E617">
        <f>VLOOKUP($A617,FinalTAZsplt!$I:$Q,9,FALSE)</f>
        <v>611</v>
      </c>
    </row>
    <row r="618" spans="1:5" x14ac:dyDescent="0.25">
      <c r="A618">
        <v>37993460</v>
      </c>
      <c r="B618">
        <v>612</v>
      </c>
      <c r="C618">
        <v>37993460</v>
      </c>
      <c r="D618">
        <f>VLOOKUP($A618,FinalTAZsplt!$I:$Q,7,FALSE)</f>
        <v>0</v>
      </c>
      <c r="E618">
        <f>VLOOKUP($A618,FinalTAZsplt!$I:$Q,9,FALSE)</f>
        <v>612</v>
      </c>
    </row>
    <row r="619" spans="1:5" x14ac:dyDescent="0.25">
      <c r="A619">
        <v>37993470</v>
      </c>
      <c r="B619">
        <v>613</v>
      </c>
      <c r="C619">
        <v>37993470</v>
      </c>
      <c r="D619">
        <f>VLOOKUP($A619,FinalTAZsplt!$I:$Q,7,FALSE)</f>
        <v>0</v>
      </c>
      <c r="E619">
        <f>VLOOKUP($A619,FinalTAZsplt!$I:$Q,9,FALSE)</f>
        <v>613</v>
      </c>
    </row>
    <row r="620" spans="1:5" x14ac:dyDescent="0.25">
      <c r="A620">
        <v>37993480</v>
      </c>
      <c r="B620">
        <v>614</v>
      </c>
      <c r="C620">
        <v>37993480</v>
      </c>
      <c r="D620">
        <f>VLOOKUP($A620,FinalTAZsplt!$I:$Q,7,FALSE)</f>
        <v>0</v>
      </c>
      <c r="E620">
        <f>VLOOKUP($A620,FinalTAZsplt!$I:$Q,9,FALSE)</f>
        <v>614</v>
      </c>
    </row>
    <row r="621" spans="1:5" x14ac:dyDescent="0.25">
      <c r="A621">
        <v>37993490</v>
      </c>
      <c r="B621">
        <v>615</v>
      </c>
      <c r="C621">
        <v>37993490</v>
      </c>
      <c r="D621">
        <f>VLOOKUP($A621,FinalTAZsplt!$I:$Q,7,FALSE)</f>
        <v>0</v>
      </c>
      <c r="E621">
        <f>VLOOKUP($A621,FinalTAZsplt!$I:$Q,9,FALSE)</f>
        <v>615</v>
      </c>
    </row>
    <row r="622" spans="1:5" x14ac:dyDescent="0.25">
      <c r="A622">
        <v>37993500</v>
      </c>
      <c r="B622">
        <v>616</v>
      </c>
      <c r="C622">
        <v>37993500</v>
      </c>
      <c r="D622">
        <f>VLOOKUP($A622,FinalTAZsplt!$I:$Q,7,FALSE)</f>
        <v>0</v>
      </c>
      <c r="E622">
        <f>VLOOKUP($A622,FinalTAZsplt!$I:$Q,9,FALSE)</f>
        <v>616</v>
      </c>
    </row>
    <row r="623" spans="1:5" x14ac:dyDescent="0.25">
      <c r="A623">
        <v>37993510</v>
      </c>
      <c r="B623">
        <v>617</v>
      </c>
      <c r="C623">
        <v>37993510</v>
      </c>
      <c r="D623">
        <f>VLOOKUP($A623,FinalTAZsplt!$I:$Q,7,FALSE)</f>
        <v>0</v>
      </c>
      <c r="E623">
        <f>VLOOKUP($A623,FinalTAZsplt!$I:$Q,9,FALSE)</f>
        <v>617</v>
      </c>
    </row>
    <row r="624" spans="1:5" x14ac:dyDescent="0.25">
      <c r="A624">
        <v>37993520</v>
      </c>
      <c r="B624">
        <v>618</v>
      </c>
      <c r="C624">
        <v>37993520</v>
      </c>
      <c r="D624">
        <f>VLOOKUP($A624,FinalTAZsplt!$I:$Q,7,FALSE)</f>
        <v>0</v>
      </c>
      <c r="E624">
        <f>VLOOKUP($A624,FinalTAZsplt!$I:$Q,9,FALSE)</f>
        <v>618</v>
      </c>
    </row>
    <row r="625" spans="1:5" x14ac:dyDescent="0.25">
      <c r="A625">
        <v>37993530</v>
      </c>
      <c r="B625">
        <v>619</v>
      </c>
      <c r="C625">
        <v>37993530</v>
      </c>
      <c r="D625">
        <f>VLOOKUP($A625,FinalTAZsplt!$I:$Q,7,FALSE)</f>
        <v>0</v>
      </c>
      <c r="E625">
        <f>VLOOKUP($A625,FinalTAZsplt!$I:$Q,9,FALSE)</f>
        <v>619</v>
      </c>
    </row>
    <row r="626" spans="1:5" x14ac:dyDescent="0.25">
      <c r="A626">
        <v>37993540</v>
      </c>
      <c r="B626">
        <v>620</v>
      </c>
      <c r="C626">
        <v>37993540</v>
      </c>
      <c r="D626">
        <f>VLOOKUP($A626,FinalTAZsplt!$I:$Q,7,FALSE)</f>
        <v>0</v>
      </c>
      <c r="E626">
        <f>VLOOKUP($A626,FinalTAZsplt!$I:$Q,9,FALSE)</f>
        <v>620</v>
      </c>
    </row>
    <row r="627" spans="1:5" x14ac:dyDescent="0.25">
      <c r="A627">
        <v>37993550</v>
      </c>
      <c r="B627">
        <v>621</v>
      </c>
      <c r="C627">
        <v>37993550</v>
      </c>
      <c r="D627">
        <f>VLOOKUP($A627,FinalTAZsplt!$I:$Q,7,FALSE)</f>
        <v>0</v>
      </c>
      <c r="E627">
        <f>VLOOKUP($A627,FinalTAZsplt!$I:$Q,9,FALSE)</f>
        <v>621</v>
      </c>
    </row>
    <row r="628" spans="1:5" x14ac:dyDescent="0.25">
      <c r="A628">
        <v>37993560</v>
      </c>
      <c r="B628">
        <v>622</v>
      </c>
      <c r="C628">
        <v>37993560</v>
      </c>
      <c r="D628">
        <f>VLOOKUP($A628,FinalTAZsplt!$I:$Q,7,FALSE)</f>
        <v>0</v>
      </c>
      <c r="E628">
        <f>VLOOKUP($A628,FinalTAZsplt!$I:$Q,9,FALSE)</f>
        <v>622</v>
      </c>
    </row>
    <row r="629" spans="1:5" x14ac:dyDescent="0.25">
      <c r="A629">
        <v>37993570</v>
      </c>
      <c r="B629">
        <v>623</v>
      </c>
      <c r="C629">
        <v>37993570</v>
      </c>
      <c r="D629">
        <f>VLOOKUP($A629,FinalTAZsplt!$I:$Q,7,FALSE)</f>
        <v>0</v>
      </c>
      <c r="E629">
        <f>VLOOKUP($A629,FinalTAZsplt!$I:$Q,9,FALSE)</f>
        <v>623</v>
      </c>
    </row>
    <row r="630" spans="1:5" x14ac:dyDescent="0.25">
      <c r="A630">
        <v>37993580</v>
      </c>
      <c r="B630">
        <v>624</v>
      </c>
      <c r="C630">
        <v>37993580</v>
      </c>
      <c r="D630">
        <f>VLOOKUP($A630,FinalTAZsplt!$I:$Q,7,FALSE)</f>
        <v>0</v>
      </c>
      <c r="E630">
        <f>VLOOKUP($A630,FinalTAZsplt!$I:$Q,9,FALSE)</f>
        <v>624</v>
      </c>
    </row>
    <row r="631" spans="1:5" x14ac:dyDescent="0.25">
      <c r="A631">
        <v>37993590</v>
      </c>
      <c r="B631">
        <v>625</v>
      </c>
      <c r="C631">
        <v>37993590</v>
      </c>
      <c r="D631">
        <f>VLOOKUP($A631,FinalTAZsplt!$I:$Q,7,FALSE)</f>
        <v>0</v>
      </c>
      <c r="E631">
        <f>VLOOKUP($A631,FinalTAZsplt!$I:$Q,9,FALSE)</f>
        <v>625</v>
      </c>
    </row>
    <row r="632" spans="1:5" x14ac:dyDescent="0.25">
      <c r="A632">
        <v>37993600</v>
      </c>
      <c r="B632">
        <v>626</v>
      </c>
      <c r="C632">
        <v>37993600</v>
      </c>
      <c r="D632">
        <f>VLOOKUP($A632,FinalTAZsplt!$I:$Q,7,FALSE)</f>
        <v>0</v>
      </c>
      <c r="E632">
        <f>VLOOKUP($A632,FinalTAZsplt!$I:$Q,9,FALSE)</f>
        <v>626</v>
      </c>
    </row>
    <row r="633" spans="1:5" x14ac:dyDescent="0.25">
      <c r="A633">
        <v>37993610</v>
      </c>
      <c r="B633">
        <v>627</v>
      </c>
      <c r="C633">
        <v>37993610</v>
      </c>
      <c r="D633">
        <f>VLOOKUP($A633,FinalTAZsplt!$I:$Q,7,FALSE)</f>
        <v>0</v>
      </c>
      <c r="E633">
        <f>VLOOKUP($A633,FinalTAZsplt!$I:$Q,9,FALSE)</f>
        <v>627</v>
      </c>
    </row>
    <row r="634" spans="1:5" x14ac:dyDescent="0.25">
      <c r="A634">
        <v>37993620</v>
      </c>
      <c r="B634">
        <v>628</v>
      </c>
      <c r="C634">
        <v>37993620</v>
      </c>
      <c r="D634">
        <f>VLOOKUP($A634,FinalTAZsplt!$I:$Q,7,FALSE)</f>
        <v>0</v>
      </c>
      <c r="E634">
        <f>VLOOKUP($A634,FinalTAZsplt!$I:$Q,9,FALSE)</f>
        <v>628</v>
      </c>
    </row>
    <row r="635" spans="1:5" x14ac:dyDescent="0.25">
      <c r="A635">
        <v>37993630</v>
      </c>
      <c r="B635">
        <v>629</v>
      </c>
      <c r="C635">
        <v>37993630</v>
      </c>
      <c r="D635">
        <f>VLOOKUP($A635,FinalTAZsplt!$I:$Q,7,FALSE)</f>
        <v>0</v>
      </c>
      <c r="E635">
        <f>VLOOKUP($A635,FinalTAZsplt!$I:$Q,9,FALSE)</f>
        <v>629</v>
      </c>
    </row>
    <row r="636" spans="1:5" x14ac:dyDescent="0.25">
      <c r="A636">
        <v>37993640</v>
      </c>
      <c r="B636">
        <v>630</v>
      </c>
      <c r="C636">
        <v>37993640</v>
      </c>
      <c r="D636">
        <f>VLOOKUP($A636,FinalTAZsplt!$I:$Q,7,FALSE)</f>
        <v>0</v>
      </c>
      <c r="E636">
        <f>VLOOKUP($A636,FinalTAZsplt!$I:$Q,9,FALSE)</f>
        <v>630</v>
      </c>
    </row>
    <row r="637" spans="1:5" x14ac:dyDescent="0.25">
      <c r="A637">
        <v>37993650</v>
      </c>
      <c r="B637">
        <v>631</v>
      </c>
      <c r="C637">
        <v>37993650</v>
      </c>
      <c r="D637">
        <f>VLOOKUP($A637,FinalTAZsplt!$I:$Q,7,FALSE)</f>
        <v>0</v>
      </c>
      <c r="E637">
        <f>VLOOKUP($A637,FinalTAZsplt!$I:$Q,9,FALSE)</f>
        <v>631</v>
      </c>
    </row>
    <row r="638" spans="1:5" x14ac:dyDescent="0.25">
      <c r="A638">
        <v>37993660</v>
      </c>
      <c r="B638">
        <v>632</v>
      </c>
      <c r="C638">
        <v>37993660</v>
      </c>
      <c r="D638">
        <f>VLOOKUP($A638,FinalTAZsplt!$I:$Q,7,FALSE)</f>
        <v>0</v>
      </c>
      <c r="E638">
        <f>VLOOKUP($A638,FinalTAZsplt!$I:$Q,9,FALSE)</f>
        <v>632</v>
      </c>
    </row>
    <row r="639" spans="1:5" x14ac:dyDescent="0.25">
      <c r="A639">
        <v>37993670</v>
      </c>
      <c r="B639">
        <v>633</v>
      </c>
      <c r="C639">
        <v>37993670</v>
      </c>
      <c r="D639">
        <f>VLOOKUP($A639,FinalTAZsplt!$I:$Q,7,FALSE)</f>
        <v>0</v>
      </c>
      <c r="E639">
        <f>VLOOKUP($A639,FinalTAZsplt!$I:$Q,9,FALSE)</f>
        <v>633</v>
      </c>
    </row>
    <row r="640" spans="1:5" x14ac:dyDescent="0.25">
      <c r="A640">
        <v>37993680</v>
      </c>
      <c r="B640">
        <v>634</v>
      </c>
      <c r="C640">
        <v>37993680</v>
      </c>
      <c r="D640">
        <f>VLOOKUP($A640,FinalTAZsplt!$I:$Q,7,FALSE)</f>
        <v>0</v>
      </c>
      <c r="E640">
        <f>VLOOKUP($A640,FinalTAZsplt!$I:$Q,9,FALSE)</f>
        <v>634</v>
      </c>
    </row>
    <row r="641" spans="1:5" x14ac:dyDescent="0.25">
      <c r="A641">
        <v>37993690</v>
      </c>
      <c r="B641">
        <v>635</v>
      </c>
      <c r="C641">
        <v>37993690</v>
      </c>
      <c r="D641">
        <f>VLOOKUP($A641,FinalTAZsplt!$I:$Q,7,FALSE)</f>
        <v>0</v>
      </c>
      <c r="E641">
        <f>VLOOKUP($A641,FinalTAZsplt!$I:$Q,9,FALSE)</f>
        <v>635</v>
      </c>
    </row>
    <row r="642" spans="1:5" x14ac:dyDescent="0.25">
      <c r="A642">
        <v>37993700</v>
      </c>
      <c r="B642">
        <v>636</v>
      </c>
      <c r="C642">
        <v>37993700</v>
      </c>
      <c r="D642">
        <f>VLOOKUP($A642,FinalTAZsplt!$I:$Q,7,FALSE)</f>
        <v>0</v>
      </c>
      <c r="E642">
        <f>VLOOKUP($A642,FinalTAZsplt!$I:$Q,9,FALSE)</f>
        <v>636</v>
      </c>
    </row>
    <row r="643" spans="1:5" x14ac:dyDescent="0.25">
      <c r="A643">
        <v>37993710</v>
      </c>
      <c r="B643">
        <v>637</v>
      </c>
      <c r="C643">
        <v>37993710</v>
      </c>
      <c r="D643">
        <f>VLOOKUP($A643,FinalTAZsplt!$I:$Q,7,FALSE)</f>
        <v>0</v>
      </c>
      <c r="E643">
        <f>VLOOKUP($A643,FinalTAZsplt!$I:$Q,9,FALSE)</f>
        <v>637</v>
      </c>
    </row>
    <row r="644" spans="1:5" x14ac:dyDescent="0.25">
      <c r="A644">
        <v>37993720</v>
      </c>
      <c r="B644">
        <v>638</v>
      </c>
      <c r="C644">
        <v>37993720</v>
      </c>
      <c r="D644">
        <f>VLOOKUP($A644,FinalTAZsplt!$I:$Q,7,FALSE)</f>
        <v>0</v>
      </c>
      <c r="E644">
        <f>VLOOKUP($A644,FinalTAZsplt!$I:$Q,9,FALSE)</f>
        <v>638</v>
      </c>
    </row>
    <row r="645" spans="1:5" x14ac:dyDescent="0.25">
      <c r="A645">
        <v>37993730</v>
      </c>
      <c r="B645">
        <v>639</v>
      </c>
      <c r="C645">
        <v>37993730</v>
      </c>
      <c r="D645">
        <f>VLOOKUP($A645,FinalTAZsplt!$I:$Q,7,FALSE)</f>
        <v>0</v>
      </c>
      <c r="E645">
        <f>VLOOKUP($A645,FinalTAZsplt!$I:$Q,9,FALSE)</f>
        <v>639</v>
      </c>
    </row>
    <row r="646" spans="1:5" x14ac:dyDescent="0.25">
      <c r="A646">
        <v>37993740</v>
      </c>
      <c r="B646">
        <v>640</v>
      </c>
      <c r="C646">
        <v>37993740</v>
      </c>
      <c r="D646">
        <f>VLOOKUP($A646,FinalTAZsplt!$I:$Q,7,FALSE)</f>
        <v>0</v>
      </c>
      <c r="E646">
        <f>VLOOKUP($A646,FinalTAZsplt!$I:$Q,9,FALSE)</f>
        <v>640</v>
      </c>
    </row>
    <row r="647" spans="1:5" x14ac:dyDescent="0.25">
      <c r="A647">
        <v>37993750</v>
      </c>
      <c r="B647">
        <v>641</v>
      </c>
      <c r="C647">
        <v>37993750</v>
      </c>
      <c r="D647">
        <f>VLOOKUP($A647,FinalTAZsplt!$I:$Q,7,FALSE)</f>
        <v>0</v>
      </c>
      <c r="E647">
        <f>VLOOKUP($A647,FinalTAZsplt!$I:$Q,9,FALSE)</f>
        <v>641</v>
      </c>
    </row>
    <row r="648" spans="1:5" x14ac:dyDescent="0.25">
      <c r="A648">
        <v>37993760</v>
      </c>
      <c r="B648">
        <v>642</v>
      </c>
      <c r="C648">
        <v>37993760</v>
      </c>
      <c r="D648">
        <f>VLOOKUP($A648,FinalTAZsplt!$I:$Q,7,FALSE)</f>
        <v>0</v>
      </c>
      <c r="E648">
        <f>VLOOKUP($A648,FinalTAZsplt!$I:$Q,9,FALSE)</f>
        <v>642</v>
      </c>
    </row>
    <row r="649" spans="1:5" x14ac:dyDescent="0.25">
      <c r="A649">
        <v>37993770</v>
      </c>
      <c r="B649">
        <v>643</v>
      </c>
      <c r="C649">
        <v>37993770</v>
      </c>
      <c r="D649">
        <f>VLOOKUP($A649,FinalTAZsplt!$I:$Q,7,FALSE)</f>
        <v>0</v>
      </c>
      <c r="E649">
        <f>VLOOKUP($A649,FinalTAZsplt!$I:$Q,9,FALSE)</f>
        <v>643</v>
      </c>
    </row>
    <row r="650" spans="1:5" x14ac:dyDescent="0.25">
      <c r="A650">
        <v>37993780</v>
      </c>
      <c r="B650">
        <v>644</v>
      </c>
      <c r="C650">
        <v>37993780</v>
      </c>
      <c r="D650">
        <f>VLOOKUP($A650,FinalTAZsplt!$I:$Q,7,FALSE)</f>
        <v>0</v>
      </c>
      <c r="E650">
        <f>VLOOKUP($A650,FinalTAZsplt!$I:$Q,9,FALSE)</f>
        <v>644</v>
      </c>
    </row>
    <row r="651" spans="1:5" x14ac:dyDescent="0.25">
      <c r="A651">
        <v>37993790</v>
      </c>
      <c r="B651">
        <v>645</v>
      </c>
      <c r="C651">
        <v>37993790</v>
      </c>
      <c r="D651">
        <f>VLOOKUP($A651,FinalTAZsplt!$I:$Q,7,FALSE)</f>
        <v>0</v>
      </c>
      <c r="E651">
        <f>VLOOKUP($A651,FinalTAZsplt!$I:$Q,9,FALSE)</f>
        <v>645</v>
      </c>
    </row>
    <row r="652" spans="1:5" x14ac:dyDescent="0.25">
      <c r="A652">
        <v>37993800</v>
      </c>
      <c r="B652">
        <v>646</v>
      </c>
      <c r="C652">
        <v>37993800</v>
      </c>
      <c r="D652">
        <f>VLOOKUP($A652,FinalTAZsplt!$I:$Q,7,FALSE)</f>
        <v>0</v>
      </c>
      <c r="E652">
        <f>VLOOKUP($A652,FinalTAZsplt!$I:$Q,9,FALSE)</f>
        <v>646</v>
      </c>
    </row>
    <row r="653" spans="1:5" x14ac:dyDescent="0.25">
      <c r="A653">
        <v>37993810</v>
      </c>
      <c r="B653">
        <v>647</v>
      </c>
      <c r="C653">
        <v>37993810</v>
      </c>
      <c r="D653">
        <f>VLOOKUP($A653,FinalTAZsplt!$I:$Q,7,FALSE)</f>
        <v>0</v>
      </c>
      <c r="E653">
        <f>VLOOKUP($A653,FinalTAZsplt!$I:$Q,9,FALSE)</f>
        <v>647</v>
      </c>
    </row>
    <row r="654" spans="1:5" x14ac:dyDescent="0.25">
      <c r="A654">
        <v>37993820</v>
      </c>
      <c r="B654">
        <v>648</v>
      </c>
      <c r="C654">
        <v>37993820</v>
      </c>
      <c r="D654">
        <f>VLOOKUP($A654,FinalTAZsplt!$I:$Q,7,FALSE)</f>
        <v>0</v>
      </c>
      <c r="E654">
        <f>VLOOKUP($A654,FinalTAZsplt!$I:$Q,9,FALSE)</f>
        <v>648</v>
      </c>
    </row>
    <row r="655" spans="1:5" x14ac:dyDescent="0.25">
      <c r="A655">
        <v>37993830</v>
      </c>
      <c r="B655">
        <v>649</v>
      </c>
      <c r="C655">
        <v>37993830</v>
      </c>
      <c r="D655">
        <f>VLOOKUP($A655,FinalTAZsplt!$I:$Q,7,FALSE)</f>
        <v>0</v>
      </c>
      <c r="E655">
        <f>VLOOKUP($A655,FinalTAZsplt!$I:$Q,9,FALSE)</f>
        <v>649</v>
      </c>
    </row>
    <row r="656" spans="1:5" x14ac:dyDescent="0.25">
      <c r="A656">
        <v>37993840</v>
      </c>
      <c r="B656">
        <v>650</v>
      </c>
      <c r="C656">
        <v>37993840</v>
      </c>
      <c r="D656">
        <f>VLOOKUP($A656,FinalTAZsplt!$I:$Q,7,FALSE)</f>
        <v>0</v>
      </c>
      <c r="E656">
        <f>VLOOKUP($A656,FinalTAZsplt!$I:$Q,9,FALSE)</f>
        <v>650</v>
      </c>
    </row>
    <row r="657" spans="1:5" x14ac:dyDescent="0.25">
      <c r="A657">
        <v>37993850</v>
      </c>
      <c r="B657">
        <v>651</v>
      </c>
      <c r="C657">
        <v>37993850</v>
      </c>
      <c r="D657">
        <f>VLOOKUP($A657,FinalTAZsplt!$I:$Q,7,FALSE)</f>
        <v>0</v>
      </c>
      <c r="E657">
        <f>VLOOKUP($A657,FinalTAZsplt!$I:$Q,9,FALSE)</f>
        <v>651</v>
      </c>
    </row>
    <row r="658" spans="1:5" x14ac:dyDescent="0.25">
      <c r="A658">
        <v>37993860</v>
      </c>
      <c r="B658">
        <v>652</v>
      </c>
      <c r="C658">
        <v>37993860</v>
      </c>
      <c r="D658">
        <f>VLOOKUP($A658,FinalTAZsplt!$I:$Q,7,FALSE)</f>
        <v>0</v>
      </c>
      <c r="E658">
        <f>VLOOKUP($A658,FinalTAZsplt!$I:$Q,9,FALSE)</f>
        <v>652</v>
      </c>
    </row>
    <row r="659" spans="1:5" x14ac:dyDescent="0.25">
      <c r="A659">
        <v>37993870</v>
      </c>
      <c r="B659">
        <v>653</v>
      </c>
      <c r="C659">
        <v>37993870</v>
      </c>
      <c r="D659">
        <f>VLOOKUP($A659,FinalTAZsplt!$I:$Q,7,FALSE)</f>
        <v>0</v>
      </c>
      <c r="E659">
        <f>VLOOKUP($A659,FinalTAZsplt!$I:$Q,9,FALSE)</f>
        <v>653</v>
      </c>
    </row>
    <row r="660" spans="1:5" x14ac:dyDescent="0.25">
      <c r="A660">
        <v>37993880</v>
      </c>
      <c r="B660">
        <v>654</v>
      </c>
      <c r="C660">
        <v>37993880</v>
      </c>
      <c r="D660">
        <f>VLOOKUP($A660,FinalTAZsplt!$I:$Q,7,FALSE)</f>
        <v>0</v>
      </c>
      <c r="E660">
        <f>VLOOKUP($A660,FinalTAZsplt!$I:$Q,9,FALSE)</f>
        <v>654</v>
      </c>
    </row>
    <row r="661" spans="1:5" x14ac:dyDescent="0.25">
      <c r="A661">
        <v>37993890</v>
      </c>
      <c r="B661">
        <v>655</v>
      </c>
      <c r="C661">
        <v>37993890</v>
      </c>
      <c r="D661">
        <f>VLOOKUP($A661,FinalTAZsplt!$I:$Q,7,FALSE)</f>
        <v>0</v>
      </c>
      <c r="E661">
        <f>VLOOKUP($A661,FinalTAZsplt!$I:$Q,9,FALSE)</f>
        <v>655</v>
      </c>
    </row>
    <row r="662" spans="1:5" x14ac:dyDescent="0.25">
      <c r="A662">
        <v>37993900</v>
      </c>
      <c r="B662">
        <v>656</v>
      </c>
      <c r="C662">
        <v>37993900</v>
      </c>
      <c r="D662">
        <f>VLOOKUP($A662,FinalTAZsplt!$I:$Q,7,FALSE)</f>
        <v>0</v>
      </c>
      <c r="E662">
        <f>VLOOKUP($A662,FinalTAZsplt!$I:$Q,9,FALSE)</f>
        <v>656</v>
      </c>
    </row>
    <row r="663" spans="1:5" x14ac:dyDescent="0.25">
      <c r="A663">
        <v>37993910</v>
      </c>
      <c r="B663">
        <v>657</v>
      </c>
      <c r="C663">
        <v>37993910</v>
      </c>
      <c r="D663">
        <f>VLOOKUP($A663,FinalTAZsplt!$I:$Q,7,FALSE)</f>
        <v>0</v>
      </c>
      <c r="E663">
        <f>VLOOKUP($A663,FinalTAZsplt!$I:$Q,9,FALSE)</f>
        <v>657</v>
      </c>
    </row>
    <row r="664" spans="1:5" x14ac:dyDescent="0.25">
      <c r="A664">
        <v>37993920</v>
      </c>
      <c r="B664">
        <v>658</v>
      </c>
      <c r="C664">
        <v>37993920</v>
      </c>
      <c r="D664">
        <f>VLOOKUP($A664,FinalTAZsplt!$I:$Q,7,FALSE)</f>
        <v>0</v>
      </c>
      <c r="E664">
        <f>VLOOKUP($A664,FinalTAZsplt!$I:$Q,9,FALSE)</f>
        <v>658</v>
      </c>
    </row>
    <row r="665" spans="1:5" x14ac:dyDescent="0.25">
      <c r="A665">
        <v>37993930</v>
      </c>
      <c r="B665">
        <v>659</v>
      </c>
      <c r="C665">
        <v>37993930</v>
      </c>
      <c r="D665">
        <f>VLOOKUP($A665,FinalTAZsplt!$I:$Q,7,FALSE)</f>
        <v>0</v>
      </c>
      <c r="E665">
        <f>VLOOKUP($A665,FinalTAZsplt!$I:$Q,9,FALSE)</f>
        <v>659</v>
      </c>
    </row>
    <row r="666" spans="1:5" x14ac:dyDescent="0.25">
      <c r="A666">
        <v>37993940</v>
      </c>
      <c r="B666">
        <v>660</v>
      </c>
      <c r="C666">
        <v>37993940</v>
      </c>
      <c r="D666">
        <f>VLOOKUP($A666,FinalTAZsplt!$I:$Q,7,FALSE)</f>
        <v>0</v>
      </c>
      <c r="E666">
        <f>VLOOKUP($A666,FinalTAZsplt!$I:$Q,9,FALSE)</f>
        <v>660</v>
      </c>
    </row>
    <row r="667" spans="1:5" x14ac:dyDescent="0.25">
      <c r="A667">
        <v>37993950</v>
      </c>
      <c r="B667">
        <v>661</v>
      </c>
      <c r="C667">
        <v>37993950</v>
      </c>
      <c r="D667">
        <f>VLOOKUP($A667,FinalTAZsplt!$I:$Q,7,FALSE)</f>
        <v>0</v>
      </c>
      <c r="E667">
        <f>VLOOKUP($A667,FinalTAZsplt!$I:$Q,9,FALSE)</f>
        <v>661</v>
      </c>
    </row>
    <row r="668" spans="1:5" x14ac:dyDescent="0.25">
      <c r="A668">
        <v>37993960</v>
      </c>
      <c r="B668">
        <v>662</v>
      </c>
      <c r="C668">
        <v>37993960</v>
      </c>
      <c r="D668">
        <f>VLOOKUP($A668,FinalTAZsplt!$I:$Q,7,FALSE)</f>
        <v>0</v>
      </c>
      <c r="E668">
        <f>VLOOKUP($A668,FinalTAZsplt!$I:$Q,9,FALSE)</f>
        <v>662</v>
      </c>
    </row>
    <row r="669" spans="1:5" x14ac:dyDescent="0.25">
      <c r="A669">
        <v>37993970</v>
      </c>
      <c r="B669">
        <v>663</v>
      </c>
      <c r="C669">
        <v>37993970</v>
      </c>
      <c r="D669">
        <f>VLOOKUP($A669,FinalTAZsplt!$I:$Q,7,FALSE)</f>
        <v>0</v>
      </c>
      <c r="E669">
        <f>VLOOKUP($A669,FinalTAZsplt!$I:$Q,9,FALSE)</f>
        <v>663</v>
      </c>
    </row>
    <row r="670" spans="1:5" x14ac:dyDescent="0.25">
      <c r="A670">
        <v>37993980</v>
      </c>
      <c r="B670">
        <v>664</v>
      </c>
      <c r="C670">
        <v>37993980</v>
      </c>
      <c r="D670">
        <f>VLOOKUP($A670,FinalTAZsplt!$I:$Q,7,FALSE)</f>
        <v>0</v>
      </c>
      <c r="E670">
        <f>VLOOKUP($A670,FinalTAZsplt!$I:$Q,9,FALSE)</f>
        <v>664</v>
      </c>
    </row>
    <row r="671" spans="1:5" x14ac:dyDescent="0.25">
      <c r="A671">
        <v>37993990</v>
      </c>
      <c r="B671">
        <v>665</v>
      </c>
      <c r="C671">
        <v>37993990</v>
      </c>
      <c r="D671">
        <f>VLOOKUP($A671,FinalTAZsplt!$I:$Q,7,FALSE)</f>
        <v>0</v>
      </c>
      <c r="E671">
        <f>VLOOKUP($A671,FinalTAZsplt!$I:$Q,9,FALSE)</f>
        <v>665</v>
      </c>
    </row>
    <row r="672" spans="1:5" x14ac:dyDescent="0.25">
      <c r="A672">
        <v>37994000</v>
      </c>
      <c r="B672">
        <v>666</v>
      </c>
      <c r="C672">
        <v>37994000</v>
      </c>
      <c r="D672">
        <f>VLOOKUP($A672,FinalTAZsplt!$I:$Q,7,FALSE)</f>
        <v>0</v>
      </c>
      <c r="E672">
        <f>VLOOKUP($A672,FinalTAZsplt!$I:$Q,9,FALSE)</f>
        <v>666</v>
      </c>
    </row>
    <row r="673" spans="1:5" x14ac:dyDescent="0.25">
      <c r="A673">
        <v>37994010</v>
      </c>
      <c r="B673">
        <v>667</v>
      </c>
      <c r="C673">
        <v>37994010</v>
      </c>
      <c r="D673">
        <f>VLOOKUP($A673,FinalTAZsplt!$I:$Q,7,FALSE)</f>
        <v>0</v>
      </c>
      <c r="E673">
        <f>VLOOKUP($A673,FinalTAZsplt!$I:$Q,9,FALSE)</f>
        <v>667</v>
      </c>
    </row>
    <row r="674" spans="1:5" x14ac:dyDescent="0.25">
      <c r="A674">
        <v>37994020</v>
      </c>
      <c r="B674">
        <v>668</v>
      </c>
      <c r="C674">
        <v>37994020</v>
      </c>
      <c r="D674">
        <f>VLOOKUP($A674,FinalTAZsplt!$I:$Q,7,FALSE)</f>
        <v>0</v>
      </c>
      <c r="E674">
        <f>VLOOKUP($A674,FinalTAZsplt!$I:$Q,9,FALSE)</f>
        <v>668</v>
      </c>
    </row>
    <row r="675" spans="1:5" x14ac:dyDescent="0.25">
      <c r="A675">
        <v>37994030</v>
      </c>
      <c r="B675">
        <v>669</v>
      </c>
      <c r="C675">
        <v>37994030</v>
      </c>
      <c r="D675">
        <f>VLOOKUP($A675,FinalTAZsplt!$I:$Q,7,FALSE)</f>
        <v>0</v>
      </c>
      <c r="E675">
        <f>VLOOKUP($A675,FinalTAZsplt!$I:$Q,9,FALSE)</f>
        <v>669</v>
      </c>
    </row>
    <row r="676" spans="1:5" x14ac:dyDescent="0.25">
      <c r="A676">
        <v>37994040</v>
      </c>
      <c r="B676">
        <v>670</v>
      </c>
      <c r="C676">
        <v>37994040</v>
      </c>
      <c r="D676">
        <f>VLOOKUP($A676,FinalTAZsplt!$I:$Q,7,FALSE)</f>
        <v>0</v>
      </c>
      <c r="E676">
        <f>VLOOKUP($A676,FinalTAZsplt!$I:$Q,9,FALSE)</f>
        <v>670</v>
      </c>
    </row>
    <row r="677" spans="1:5" x14ac:dyDescent="0.25">
      <c r="A677">
        <v>37994050</v>
      </c>
      <c r="B677">
        <v>671</v>
      </c>
      <c r="C677">
        <v>37994050</v>
      </c>
      <c r="D677">
        <f>VLOOKUP($A677,FinalTAZsplt!$I:$Q,7,FALSE)</f>
        <v>0</v>
      </c>
      <c r="E677">
        <f>VLOOKUP($A677,FinalTAZsplt!$I:$Q,9,FALSE)</f>
        <v>671</v>
      </c>
    </row>
    <row r="678" spans="1:5" x14ac:dyDescent="0.25">
      <c r="A678">
        <v>37994060</v>
      </c>
      <c r="B678">
        <v>672</v>
      </c>
      <c r="C678">
        <v>37994060</v>
      </c>
      <c r="D678">
        <f>VLOOKUP($A678,FinalTAZsplt!$I:$Q,7,FALSE)</f>
        <v>0</v>
      </c>
      <c r="E678">
        <f>VLOOKUP($A678,FinalTAZsplt!$I:$Q,9,FALSE)</f>
        <v>672</v>
      </c>
    </row>
    <row r="679" spans="1:5" x14ac:dyDescent="0.25">
      <c r="A679">
        <v>37994070</v>
      </c>
      <c r="B679">
        <v>673</v>
      </c>
      <c r="C679">
        <v>37994070</v>
      </c>
      <c r="D679">
        <f>VLOOKUP($A679,FinalTAZsplt!$I:$Q,7,FALSE)</f>
        <v>0</v>
      </c>
      <c r="E679">
        <f>VLOOKUP($A679,FinalTAZsplt!$I:$Q,9,FALSE)</f>
        <v>673</v>
      </c>
    </row>
    <row r="680" spans="1:5" x14ac:dyDescent="0.25">
      <c r="A680">
        <v>37994080</v>
      </c>
      <c r="B680">
        <v>674</v>
      </c>
      <c r="C680">
        <v>37994080</v>
      </c>
      <c r="D680">
        <f>VLOOKUP($A680,FinalTAZsplt!$I:$Q,7,FALSE)</f>
        <v>0</v>
      </c>
      <c r="E680">
        <f>VLOOKUP($A680,FinalTAZsplt!$I:$Q,9,FALSE)</f>
        <v>674</v>
      </c>
    </row>
    <row r="681" spans="1:5" x14ac:dyDescent="0.25">
      <c r="A681">
        <v>37994090</v>
      </c>
      <c r="B681">
        <v>675</v>
      </c>
      <c r="C681">
        <v>37994090</v>
      </c>
      <c r="D681">
        <f>VLOOKUP($A681,FinalTAZsplt!$I:$Q,7,FALSE)</f>
        <v>0</v>
      </c>
      <c r="E681">
        <f>VLOOKUP($A681,FinalTAZsplt!$I:$Q,9,FALSE)</f>
        <v>675</v>
      </c>
    </row>
    <row r="682" spans="1:5" x14ac:dyDescent="0.25">
      <c r="A682">
        <v>37994100</v>
      </c>
      <c r="B682">
        <v>676</v>
      </c>
      <c r="C682">
        <v>37994100</v>
      </c>
      <c r="D682">
        <f>VLOOKUP($A682,FinalTAZsplt!$I:$Q,7,FALSE)</f>
        <v>0</v>
      </c>
      <c r="E682">
        <f>VLOOKUP($A682,FinalTAZsplt!$I:$Q,9,FALSE)</f>
        <v>676</v>
      </c>
    </row>
    <row r="683" spans="1:5" x14ac:dyDescent="0.25">
      <c r="A683">
        <v>37994110</v>
      </c>
      <c r="B683">
        <v>677</v>
      </c>
      <c r="C683">
        <v>37994110</v>
      </c>
      <c r="D683">
        <f>VLOOKUP($A683,FinalTAZsplt!$I:$Q,7,FALSE)</f>
        <v>0</v>
      </c>
      <c r="E683">
        <f>VLOOKUP($A683,FinalTAZsplt!$I:$Q,9,FALSE)</f>
        <v>677</v>
      </c>
    </row>
    <row r="684" spans="1:5" x14ac:dyDescent="0.25">
      <c r="A684">
        <v>37994120</v>
      </c>
      <c r="B684">
        <v>678</v>
      </c>
      <c r="C684">
        <v>37994120</v>
      </c>
      <c r="D684">
        <f>VLOOKUP($A684,FinalTAZsplt!$I:$Q,7,FALSE)</f>
        <v>0</v>
      </c>
      <c r="E684">
        <f>VLOOKUP($A684,FinalTAZsplt!$I:$Q,9,FALSE)</f>
        <v>678</v>
      </c>
    </row>
    <row r="685" spans="1:5" x14ac:dyDescent="0.25">
      <c r="A685">
        <v>37994130</v>
      </c>
      <c r="B685">
        <v>679</v>
      </c>
      <c r="C685">
        <v>37994130</v>
      </c>
      <c r="D685">
        <f>VLOOKUP($A685,FinalTAZsplt!$I:$Q,7,FALSE)</f>
        <v>0</v>
      </c>
      <c r="E685">
        <f>VLOOKUP($A685,FinalTAZsplt!$I:$Q,9,FALSE)</f>
        <v>679</v>
      </c>
    </row>
    <row r="686" spans="1:5" x14ac:dyDescent="0.25">
      <c r="A686">
        <v>37994140</v>
      </c>
      <c r="B686">
        <v>680</v>
      </c>
      <c r="C686">
        <v>37994140</v>
      </c>
      <c r="D686">
        <f>VLOOKUP($A686,FinalTAZsplt!$I:$Q,7,FALSE)</f>
        <v>0</v>
      </c>
      <c r="E686">
        <f>VLOOKUP($A686,FinalTAZsplt!$I:$Q,9,FALSE)</f>
        <v>680</v>
      </c>
    </row>
    <row r="687" spans="1:5" x14ac:dyDescent="0.25">
      <c r="A687">
        <v>37994150</v>
      </c>
      <c r="B687">
        <v>681</v>
      </c>
      <c r="C687">
        <v>37994150</v>
      </c>
      <c r="D687">
        <f>VLOOKUP($A687,FinalTAZsplt!$I:$Q,7,FALSE)</f>
        <v>0</v>
      </c>
      <c r="E687">
        <f>VLOOKUP($A687,FinalTAZsplt!$I:$Q,9,FALSE)</f>
        <v>681</v>
      </c>
    </row>
    <row r="688" spans="1:5" x14ac:dyDescent="0.25">
      <c r="A688">
        <v>37994160</v>
      </c>
      <c r="B688">
        <v>682</v>
      </c>
      <c r="C688">
        <v>37994160</v>
      </c>
      <c r="D688">
        <f>VLOOKUP($A688,FinalTAZsplt!$I:$Q,7,FALSE)</f>
        <v>0</v>
      </c>
      <c r="E688">
        <f>VLOOKUP($A688,FinalTAZsplt!$I:$Q,9,FALSE)</f>
        <v>682</v>
      </c>
    </row>
    <row r="689" spans="1:5" x14ac:dyDescent="0.25">
      <c r="A689">
        <v>37994170</v>
      </c>
      <c r="B689">
        <v>683</v>
      </c>
      <c r="C689">
        <v>37994170</v>
      </c>
      <c r="D689">
        <f>VLOOKUP($A689,FinalTAZsplt!$I:$Q,7,FALSE)</f>
        <v>0</v>
      </c>
      <c r="E689">
        <f>VLOOKUP($A689,FinalTAZsplt!$I:$Q,9,FALSE)</f>
        <v>683</v>
      </c>
    </row>
    <row r="690" spans="1:5" x14ac:dyDescent="0.25">
      <c r="A690">
        <v>37994180</v>
      </c>
      <c r="B690">
        <v>684</v>
      </c>
      <c r="C690">
        <v>37994180</v>
      </c>
      <c r="D690">
        <f>VLOOKUP($A690,FinalTAZsplt!$I:$Q,7,FALSE)</f>
        <v>0</v>
      </c>
      <c r="E690">
        <f>VLOOKUP($A690,FinalTAZsplt!$I:$Q,9,FALSE)</f>
        <v>684</v>
      </c>
    </row>
    <row r="691" spans="1:5" x14ac:dyDescent="0.25">
      <c r="A691">
        <v>37994190</v>
      </c>
      <c r="B691">
        <v>685</v>
      </c>
      <c r="C691">
        <v>37994190</v>
      </c>
      <c r="D691">
        <f>VLOOKUP($A691,FinalTAZsplt!$I:$Q,7,FALSE)</f>
        <v>0</v>
      </c>
      <c r="E691">
        <f>VLOOKUP($A691,FinalTAZsplt!$I:$Q,9,FALSE)</f>
        <v>685</v>
      </c>
    </row>
    <row r="692" spans="1:5" x14ac:dyDescent="0.25">
      <c r="A692">
        <v>37994200</v>
      </c>
      <c r="B692">
        <v>686</v>
      </c>
      <c r="C692">
        <v>37994200</v>
      </c>
      <c r="D692">
        <f>VLOOKUP($A692,FinalTAZsplt!$I:$Q,7,FALSE)</f>
        <v>0</v>
      </c>
      <c r="E692">
        <f>VLOOKUP($A692,FinalTAZsplt!$I:$Q,9,FALSE)</f>
        <v>686</v>
      </c>
    </row>
    <row r="693" spans="1:5" x14ac:dyDescent="0.25">
      <c r="A693">
        <v>37994210</v>
      </c>
      <c r="B693">
        <v>687</v>
      </c>
      <c r="C693">
        <v>37994210</v>
      </c>
      <c r="D693">
        <f>VLOOKUP($A693,FinalTAZsplt!$I:$Q,7,FALSE)</f>
        <v>0</v>
      </c>
      <c r="E693">
        <f>VLOOKUP($A693,FinalTAZsplt!$I:$Q,9,FALSE)</f>
        <v>687</v>
      </c>
    </row>
    <row r="694" spans="1:5" x14ac:dyDescent="0.25">
      <c r="A694">
        <v>37994220</v>
      </c>
      <c r="B694">
        <v>688</v>
      </c>
      <c r="C694">
        <v>37994220</v>
      </c>
      <c r="D694">
        <f>VLOOKUP($A694,FinalTAZsplt!$I:$Q,7,FALSE)</f>
        <v>0</v>
      </c>
      <c r="E694">
        <f>VLOOKUP($A694,FinalTAZsplt!$I:$Q,9,FALSE)</f>
        <v>688</v>
      </c>
    </row>
    <row r="695" spans="1:5" x14ac:dyDescent="0.25">
      <c r="A695">
        <v>37994230</v>
      </c>
      <c r="B695">
        <v>689</v>
      </c>
      <c r="C695">
        <v>37994230</v>
      </c>
      <c r="D695">
        <f>VLOOKUP($A695,FinalTAZsplt!$I:$Q,7,FALSE)</f>
        <v>0</v>
      </c>
      <c r="E695">
        <f>VLOOKUP($A695,FinalTAZsplt!$I:$Q,9,FALSE)</f>
        <v>689</v>
      </c>
    </row>
    <row r="696" spans="1:5" x14ac:dyDescent="0.25">
      <c r="A696">
        <v>37994240</v>
      </c>
      <c r="B696">
        <v>690</v>
      </c>
      <c r="C696">
        <v>37994240</v>
      </c>
      <c r="D696">
        <f>VLOOKUP($A696,FinalTAZsplt!$I:$Q,7,FALSE)</f>
        <v>0</v>
      </c>
      <c r="E696">
        <f>VLOOKUP($A696,FinalTAZsplt!$I:$Q,9,FALSE)</f>
        <v>690</v>
      </c>
    </row>
    <row r="697" spans="1:5" x14ac:dyDescent="0.25">
      <c r="A697">
        <v>37994250</v>
      </c>
      <c r="B697">
        <v>691</v>
      </c>
      <c r="C697">
        <v>37994250</v>
      </c>
      <c r="D697">
        <f>VLOOKUP($A697,FinalTAZsplt!$I:$Q,7,FALSE)</f>
        <v>0</v>
      </c>
      <c r="E697">
        <f>VLOOKUP($A697,FinalTAZsplt!$I:$Q,9,FALSE)</f>
        <v>691</v>
      </c>
    </row>
    <row r="698" spans="1:5" x14ac:dyDescent="0.25">
      <c r="A698">
        <v>37994260</v>
      </c>
      <c r="B698">
        <v>692</v>
      </c>
      <c r="C698">
        <v>37994260</v>
      </c>
      <c r="D698">
        <f>VLOOKUP($A698,FinalTAZsplt!$I:$Q,7,FALSE)</f>
        <v>0</v>
      </c>
      <c r="E698">
        <f>VLOOKUP($A698,FinalTAZsplt!$I:$Q,9,FALSE)</f>
        <v>692</v>
      </c>
    </row>
    <row r="699" spans="1:5" x14ac:dyDescent="0.25">
      <c r="A699">
        <v>37994270</v>
      </c>
      <c r="B699">
        <v>693</v>
      </c>
      <c r="C699">
        <v>37994270</v>
      </c>
      <c r="D699">
        <f>VLOOKUP($A699,FinalTAZsplt!$I:$Q,7,FALSE)</f>
        <v>0</v>
      </c>
      <c r="E699">
        <f>VLOOKUP($A699,FinalTAZsplt!$I:$Q,9,FALSE)</f>
        <v>693</v>
      </c>
    </row>
    <row r="700" spans="1:5" x14ac:dyDescent="0.25">
      <c r="A700">
        <v>37994280</v>
      </c>
      <c r="B700">
        <v>694</v>
      </c>
      <c r="C700">
        <v>37994280</v>
      </c>
      <c r="D700">
        <f>VLOOKUP($A700,FinalTAZsplt!$I:$Q,7,FALSE)</f>
        <v>0</v>
      </c>
      <c r="E700">
        <f>VLOOKUP($A700,FinalTAZsplt!$I:$Q,9,FALSE)</f>
        <v>694</v>
      </c>
    </row>
    <row r="701" spans="1:5" x14ac:dyDescent="0.25">
      <c r="A701">
        <v>37994290</v>
      </c>
      <c r="B701">
        <v>695</v>
      </c>
      <c r="C701">
        <v>37994290</v>
      </c>
      <c r="D701">
        <f>VLOOKUP($A701,FinalTAZsplt!$I:$Q,7,FALSE)</f>
        <v>0</v>
      </c>
      <c r="E701">
        <f>VLOOKUP($A701,FinalTAZsplt!$I:$Q,9,FALSE)</f>
        <v>695</v>
      </c>
    </row>
    <row r="702" spans="1:5" x14ac:dyDescent="0.25">
      <c r="A702">
        <v>37994300</v>
      </c>
      <c r="B702">
        <v>696</v>
      </c>
      <c r="C702">
        <v>37994300</v>
      </c>
      <c r="D702">
        <f>VLOOKUP($A702,FinalTAZsplt!$I:$Q,7,FALSE)</f>
        <v>0</v>
      </c>
      <c r="E702">
        <f>VLOOKUP($A702,FinalTAZsplt!$I:$Q,9,FALSE)</f>
        <v>696</v>
      </c>
    </row>
    <row r="703" spans="1:5" x14ac:dyDescent="0.25">
      <c r="A703">
        <v>37994310</v>
      </c>
      <c r="B703">
        <v>697</v>
      </c>
      <c r="C703">
        <v>37994310</v>
      </c>
      <c r="D703">
        <f>VLOOKUP($A703,FinalTAZsplt!$I:$Q,7,FALSE)</f>
        <v>0</v>
      </c>
      <c r="E703">
        <f>VLOOKUP($A703,FinalTAZsplt!$I:$Q,9,FALSE)</f>
        <v>697</v>
      </c>
    </row>
    <row r="704" spans="1:5" x14ac:dyDescent="0.25">
      <c r="A704">
        <v>37994320</v>
      </c>
      <c r="B704">
        <v>698</v>
      </c>
      <c r="C704">
        <v>37994320</v>
      </c>
      <c r="D704">
        <f>VLOOKUP($A704,FinalTAZsplt!$I:$Q,7,FALSE)</f>
        <v>0</v>
      </c>
      <c r="E704">
        <f>VLOOKUP($A704,FinalTAZsplt!$I:$Q,9,FALSE)</f>
        <v>698</v>
      </c>
    </row>
    <row r="705" spans="1:5" x14ac:dyDescent="0.25">
      <c r="A705">
        <v>37994330</v>
      </c>
      <c r="B705">
        <v>699</v>
      </c>
      <c r="C705">
        <v>37994330</v>
      </c>
      <c r="D705">
        <f>VLOOKUP($A705,FinalTAZsplt!$I:$Q,7,FALSE)</f>
        <v>0</v>
      </c>
      <c r="E705">
        <f>VLOOKUP($A705,FinalTAZsplt!$I:$Q,9,FALSE)</f>
        <v>699</v>
      </c>
    </row>
    <row r="706" spans="1:5" x14ac:dyDescent="0.25">
      <c r="A706">
        <v>37994340</v>
      </c>
      <c r="B706">
        <v>700</v>
      </c>
      <c r="C706">
        <v>37994340</v>
      </c>
      <c r="D706">
        <f>VLOOKUP($A706,FinalTAZsplt!$I:$Q,7,FALSE)</f>
        <v>0</v>
      </c>
      <c r="E706">
        <f>VLOOKUP($A706,FinalTAZsplt!$I:$Q,9,FALSE)</f>
        <v>700</v>
      </c>
    </row>
    <row r="707" spans="1:5" x14ac:dyDescent="0.25">
      <c r="A707">
        <v>37994350</v>
      </c>
      <c r="B707">
        <v>701</v>
      </c>
      <c r="C707">
        <v>37994350</v>
      </c>
      <c r="D707">
        <f>VLOOKUP($A707,FinalTAZsplt!$I:$Q,7,FALSE)</f>
        <v>0</v>
      </c>
      <c r="E707">
        <f>VLOOKUP($A707,FinalTAZsplt!$I:$Q,9,FALSE)</f>
        <v>701</v>
      </c>
    </row>
    <row r="708" spans="1:5" x14ac:dyDescent="0.25">
      <c r="A708">
        <v>37994360</v>
      </c>
      <c r="B708">
        <v>702</v>
      </c>
      <c r="C708">
        <v>37994360</v>
      </c>
      <c r="D708">
        <f>VLOOKUP($A708,FinalTAZsplt!$I:$Q,7,FALSE)</f>
        <v>0</v>
      </c>
      <c r="E708">
        <f>VLOOKUP($A708,FinalTAZsplt!$I:$Q,9,FALSE)</f>
        <v>702</v>
      </c>
    </row>
    <row r="709" spans="1:5" x14ac:dyDescent="0.25">
      <c r="A709">
        <v>37994370</v>
      </c>
      <c r="B709">
        <v>703</v>
      </c>
      <c r="C709">
        <v>37994370</v>
      </c>
      <c r="D709">
        <f>VLOOKUP($A709,FinalTAZsplt!$I:$Q,7,FALSE)</f>
        <v>0</v>
      </c>
      <c r="E709">
        <f>VLOOKUP($A709,FinalTAZsplt!$I:$Q,9,FALSE)</f>
        <v>703</v>
      </c>
    </row>
    <row r="710" spans="1:5" x14ac:dyDescent="0.25">
      <c r="A710">
        <v>37994380</v>
      </c>
      <c r="B710">
        <v>704</v>
      </c>
      <c r="C710">
        <v>37994380</v>
      </c>
      <c r="D710">
        <f>VLOOKUP($A710,FinalTAZsplt!$I:$Q,7,FALSE)</f>
        <v>0</v>
      </c>
      <c r="E710">
        <f>VLOOKUP($A710,FinalTAZsplt!$I:$Q,9,FALSE)</f>
        <v>704</v>
      </c>
    </row>
    <row r="711" spans="1:5" x14ac:dyDescent="0.25">
      <c r="A711">
        <v>37994390</v>
      </c>
      <c r="B711">
        <v>705</v>
      </c>
      <c r="C711">
        <v>37994390</v>
      </c>
      <c r="D711">
        <f>VLOOKUP($A711,FinalTAZsplt!$I:$Q,7,FALSE)</f>
        <v>0</v>
      </c>
      <c r="E711">
        <f>VLOOKUP($A711,FinalTAZsplt!$I:$Q,9,FALSE)</f>
        <v>705</v>
      </c>
    </row>
    <row r="712" spans="1:5" x14ac:dyDescent="0.25">
      <c r="A712">
        <v>37994400</v>
      </c>
      <c r="B712">
        <v>706</v>
      </c>
      <c r="C712">
        <v>37994400</v>
      </c>
      <c r="D712">
        <f>VLOOKUP($A712,FinalTAZsplt!$I:$Q,7,FALSE)</f>
        <v>0</v>
      </c>
      <c r="E712">
        <f>VLOOKUP($A712,FinalTAZsplt!$I:$Q,9,FALSE)</f>
        <v>706</v>
      </c>
    </row>
    <row r="713" spans="1:5" x14ac:dyDescent="0.25">
      <c r="A713">
        <v>37994410</v>
      </c>
      <c r="B713">
        <v>707</v>
      </c>
      <c r="C713">
        <v>37994410</v>
      </c>
      <c r="D713">
        <f>VLOOKUP($A713,FinalTAZsplt!$I:$Q,7,FALSE)</f>
        <v>0</v>
      </c>
      <c r="E713">
        <f>VLOOKUP($A713,FinalTAZsplt!$I:$Q,9,FALSE)</f>
        <v>707</v>
      </c>
    </row>
    <row r="714" spans="1:5" x14ac:dyDescent="0.25">
      <c r="A714">
        <v>37994420</v>
      </c>
      <c r="B714">
        <v>708</v>
      </c>
      <c r="C714">
        <v>37994420</v>
      </c>
      <c r="D714">
        <f>VLOOKUP($A714,FinalTAZsplt!$I:$Q,7,FALSE)</f>
        <v>0</v>
      </c>
      <c r="E714">
        <f>VLOOKUP($A714,FinalTAZsplt!$I:$Q,9,FALSE)</f>
        <v>708</v>
      </c>
    </row>
    <row r="715" spans="1:5" x14ac:dyDescent="0.25">
      <c r="A715">
        <v>37994430</v>
      </c>
      <c r="B715">
        <v>709</v>
      </c>
      <c r="C715">
        <v>37994430</v>
      </c>
      <c r="D715">
        <f>VLOOKUP($A715,FinalTAZsplt!$I:$Q,7,FALSE)</f>
        <v>0</v>
      </c>
      <c r="E715">
        <f>VLOOKUP($A715,FinalTAZsplt!$I:$Q,9,FALSE)</f>
        <v>709</v>
      </c>
    </row>
    <row r="716" spans="1:5" x14ac:dyDescent="0.25">
      <c r="A716">
        <v>37994440</v>
      </c>
      <c r="B716">
        <v>710</v>
      </c>
      <c r="C716">
        <v>37994440</v>
      </c>
      <c r="D716">
        <f>VLOOKUP($A716,FinalTAZsplt!$I:$Q,7,FALSE)</f>
        <v>0</v>
      </c>
      <c r="E716">
        <f>VLOOKUP($A716,FinalTAZsplt!$I:$Q,9,FALSE)</f>
        <v>710</v>
      </c>
    </row>
    <row r="717" spans="1:5" x14ac:dyDescent="0.25">
      <c r="A717">
        <v>37994450</v>
      </c>
      <c r="B717">
        <v>711</v>
      </c>
      <c r="C717">
        <v>37994450</v>
      </c>
      <c r="D717">
        <f>VLOOKUP($A717,FinalTAZsplt!$I:$Q,7,FALSE)</f>
        <v>0</v>
      </c>
      <c r="E717">
        <f>VLOOKUP($A717,FinalTAZsplt!$I:$Q,9,FALSE)</f>
        <v>711</v>
      </c>
    </row>
    <row r="718" spans="1:5" x14ac:dyDescent="0.25">
      <c r="A718">
        <v>37994460</v>
      </c>
      <c r="B718">
        <v>712</v>
      </c>
      <c r="C718">
        <v>37994460</v>
      </c>
      <c r="D718">
        <f>VLOOKUP($A718,FinalTAZsplt!$I:$Q,7,FALSE)</f>
        <v>0</v>
      </c>
      <c r="E718">
        <f>VLOOKUP($A718,FinalTAZsplt!$I:$Q,9,FALSE)</f>
        <v>712</v>
      </c>
    </row>
    <row r="719" spans="1:5" x14ac:dyDescent="0.25">
      <c r="A719">
        <v>37994470</v>
      </c>
      <c r="B719">
        <v>713</v>
      </c>
      <c r="C719">
        <v>37994470</v>
      </c>
      <c r="D719">
        <f>VLOOKUP($A719,FinalTAZsplt!$I:$Q,7,FALSE)</f>
        <v>0</v>
      </c>
      <c r="E719">
        <f>VLOOKUP($A719,FinalTAZsplt!$I:$Q,9,FALSE)</f>
        <v>713</v>
      </c>
    </row>
    <row r="720" spans="1:5" x14ac:dyDescent="0.25">
      <c r="A720">
        <v>37994480</v>
      </c>
      <c r="B720">
        <v>714</v>
      </c>
      <c r="C720">
        <v>37994480</v>
      </c>
      <c r="D720">
        <f>VLOOKUP($A720,FinalTAZsplt!$I:$Q,7,FALSE)</f>
        <v>0</v>
      </c>
      <c r="E720">
        <f>VLOOKUP($A720,FinalTAZsplt!$I:$Q,9,FALSE)</f>
        <v>714</v>
      </c>
    </row>
    <row r="721" spans="1:5" x14ac:dyDescent="0.25">
      <c r="A721">
        <v>37994490</v>
      </c>
      <c r="B721">
        <v>715</v>
      </c>
      <c r="C721">
        <v>37994490</v>
      </c>
      <c r="D721">
        <f>VLOOKUP($A721,FinalTAZsplt!$I:$Q,7,FALSE)</f>
        <v>0</v>
      </c>
      <c r="E721">
        <f>VLOOKUP($A721,FinalTAZsplt!$I:$Q,9,FALSE)</f>
        <v>715</v>
      </c>
    </row>
    <row r="722" spans="1:5" x14ac:dyDescent="0.25">
      <c r="A722">
        <v>37994500</v>
      </c>
      <c r="B722">
        <v>716</v>
      </c>
      <c r="C722">
        <v>37994500</v>
      </c>
      <c r="D722">
        <f>VLOOKUP($A722,FinalTAZsplt!$I:$Q,7,FALSE)</f>
        <v>0</v>
      </c>
      <c r="E722">
        <f>VLOOKUP($A722,FinalTAZsplt!$I:$Q,9,FALSE)</f>
        <v>716</v>
      </c>
    </row>
    <row r="723" spans="1:5" x14ac:dyDescent="0.25">
      <c r="A723">
        <v>37994510</v>
      </c>
      <c r="B723">
        <v>717</v>
      </c>
      <c r="C723">
        <v>37994510</v>
      </c>
      <c r="D723">
        <f>VLOOKUP($A723,FinalTAZsplt!$I:$Q,7,FALSE)</f>
        <v>0</v>
      </c>
      <c r="E723">
        <f>VLOOKUP($A723,FinalTAZsplt!$I:$Q,9,FALSE)</f>
        <v>717</v>
      </c>
    </row>
    <row r="724" spans="1:5" x14ac:dyDescent="0.25">
      <c r="A724">
        <v>37994520</v>
      </c>
      <c r="B724">
        <v>718</v>
      </c>
      <c r="C724">
        <v>37994520</v>
      </c>
      <c r="D724">
        <f>VLOOKUP($A724,FinalTAZsplt!$I:$Q,7,FALSE)</f>
        <v>0</v>
      </c>
      <c r="E724">
        <f>VLOOKUP($A724,FinalTAZsplt!$I:$Q,9,FALSE)</f>
        <v>718</v>
      </c>
    </row>
    <row r="725" spans="1:5" x14ac:dyDescent="0.25">
      <c r="A725">
        <v>37994530</v>
      </c>
      <c r="B725">
        <v>719</v>
      </c>
      <c r="C725">
        <v>37994530</v>
      </c>
      <c r="D725">
        <f>VLOOKUP($A725,FinalTAZsplt!$I:$Q,7,FALSE)</f>
        <v>0</v>
      </c>
      <c r="E725">
        <f>VLOOKUP($A725,FinalTAZsplt!$I:$Q,9,FALSE)</f>
        <v>719</v>
      </c>
    </row>
    <row r="726" spans="1:5" x14ac:dyDescent="0.25">
      <c r="A726">
        <v>37994540</v>
      </c>
      <c r="B726">
        <v>720</v>
      </c>
      <c r="C726">
        <v>37994540</v>
      </c>
      <c r="D726">
        <f>VLOOKUP($A726,FinalTAZsplt!$I:$Q,7,FALSE)</f>
        <v>0</v>
      </c>
      <c r="E726">
        <f>VLOOKUP($A726,FinalTAZsplt!$I:$Q,9,FALSE)</f>
        <v>720</v>
      </c>
    </row>
    <row r="727" spans="1:5" x14ac:dyDescent="0.25">
      <c r="A727">
        <v>37994550</v>
      </c>
      <c r="B727">
        <v>721</v>
      </c>
      <c r="C727">
        <v>37994550</v>
      </c>
      <c r="D727">
        <f>VLOOKUP($A727,FinalTAZsplt!$I:$Q,7,FALSE)</f>
        <v>0</v>
      </c>
      <c r="E727">
        <f>VLOOKUP($A727,FinalTAZsplt!$I:$Q,9,FALSE)</f>
        <v>721</v>
      </c>
    </row>
    <row r="728" spans="1:5" x14ac:dyDescent="0.25">
      <c r="A728">
        <v>37994560</v>
      </c>
      <c r="B728">
        <v>722</v>
      </c>
      <c r="C728">
        <v>37994560</v>
      </c>
      <c r="D728">
        <f>VLOOKUP($A728,FinalTAZsplt!$I:$Q,7,FALSE)</f>
        <v>0</v>
      </c>
      <c r="E728">
        <f>VLOOKUP($A728,FinalTAZsplt!$I:$Q,9,FALSE)</f>
        <v>722</v>
      </c>
    </row>
    <row r="729" spans="1:5" x14ac:dyDescent="0.25">
      <c r="A729">
        <v>37994570</v>
      </c>
      <c r="B729">
        <v>723</v>
      </c>
      <c r="C729">
        <v>37994570</v>
      </c>
      <c r="D729">
        <f>VLOOKUP($A729,FinalTAZsplt!$I:$Q,7,FALSE)</f>
        <v>0</v>
      </c>
      <c r="E729">
        <f>VLOOKUP($A729,FinalTAZsplt!$I:$Q,9,FALSE)</f>
        <v>723</v>
      </c>
    </row>
    <row r="730" spans="1:5" x14ac:dyDescent="0.25">
      <c r="A730">
        <v>37994580</v>
      </c>
      <c r="B730">
        <v>724</v>
      </c>
      <c r="C730">
        <v>37994580</v>
      </c>
      <c r="D730">
        <f>VLOOKUP($A730,FinalTAZsplt!$I:$Q,7,FALSE)</f>
        <v>0</v>
      </c>
      <c r="E730">
        <f>VLOOKUP($A730,FinalTAZsplt!$I:$Q,9,FALSE)</f>
        <v>724</v>
      </c>
    </row>
    <row r="731" spans="1:5" x14ac:dyDescent="0.25">
      <c r="A731">
        <v>37994590</v>
      </c>
      <c r="B731">
        <v>725</v>
      </c>
      <c r="C731">
        <v>37994590</v>
      </c>
      <c r="D731">
        <f>VLOOKUP($A731,FinalTAZsplt!$I:$Q,7,FALSE)</f>
        <v>0</v>
      </c>
      <c r="E731">
        <f>VLOOKUP($A731,FinalTAZsplt!$I:$Q,9,FALSE)</f>
        <v>725</v>
      </c>
    </row>
    <row r="732" spans="1:5" x14ac:dyDescent="0.25">
      <c r="A732">
        <v>37994600</v>
      </c>
      <c r="B732">
        <v>726</v>
      </c>
      <c r="C732">
        <v>37994600</v>
      </c>
      <c r="D732">
        <f>VLOOKUP($A732,FinalTAZsplt!$I:$Q,7,FALSE)</f>
        <v>0</v>
      </c>
      <c r="E732">
        <f>VLOOKUP($A732,FinalTAZsplt!$I:$Q,9,FALSE)</f>
        <v>726</v>
      </c>
    </row>
    <row r="733" spans="1:5" x14ac:dyDescent="0.25">
      <c r="A733">
        <v>37994610</v>
      </c>
      <c r="B733">
        <v>727</v>
      </c>
      <c r="C733">
        <v>37994610</v>
      </c>
      <c r="D733">
        <f>VLOOKUP($A733,FinalTAZsplt!$I:$Q,7,FALSE)</f>
        <v>0</v>
      </c>
      <c r="E733">
        <f>VLOOKUP($A733,FinalTAZsplt!$I:$Q,9,FALSE)</f>
        <v>727</v>
      </c>
    </row>
    <row r="734" spans="1:5" x14ac:dyDescent="0.25">
      <c r="A734">
        <v>37994620</v>
      </c>
      <c r="B734">
        <v>728</v>
      </c>
      <c r="C734">
        <v>37994620</v>
      </c>
      <c r="D734">
        <f>VLOOKUP($A734,FinalTAZsplt!$I:$Q,7,FALSE)</f>
        <v>0</v>
      </c>
      <c r="E734">
        <f>VLOOKUP($A734,FinalTAZsplt!$I:$Q,9,FALSE)</f>
        <v>728</v>
      </c>
    </row>
    <row r="735" spans="1:5" x14ac:dyDescent="0.25">
      <c r="A735">
        <v>37994630</v>
      </c>
      <c r="B735">
        <v>729</v>
      </c>
      <c r="C735">
        <v>37994630</v>
      </c>
      <c r="D735">
        <f>VLOOKUP($A735,FinalTAZsplt!$I:$Q,7,FALSE)</f>
        <v>0</v>
      </c>
      <c r="E735">
        <f>VLOOKUP($A735,FinalTAZsplt!$I:$Q,9,FALSE)</f>
        <v>729</v>
      </c>
    </row>
    <row r="736" spans="1:5" x14ac:dyDescent="0.25">
      <c r="A736">
        <v>37994640</v>
      </c>
      <c r="B736">
        <v>730</v>
      </c>
      <c r="C736">
        <v>37994640</v>
      </c>
      <c r="D736">
        <f>VLOOKUP($A736,FinalTAZsplt!$I:$Q,7,FALSE)</f>
        <v>0</v>
      </c>
      <c r="E736">
        <f>VLOOKUP($A736,FinalTAZsplt!$I:$Q,9,FALSE)</f>
        <v>730</v>
      </c>
    </row>
    <row r="737" spans="1:5" x14ac:dyDescent="0.25">
      <c r="A737">
        <v>37994650</v>
      </c>
      <c r="B737">
        <v>731</v>
      </c>
      <c r="C737">
        <v>37994650</v>
      </c>
      <c r="D737">
        <f>VLOOKUP($A737,FinalTAZsplt!$I:$Q,7,FALSE)</f>
        <v>0</v>
      </c>
      <c r="E737">
        <f>VLOOKUP($A737,FinalTAZsplt!$I:$Q,9,FALSE)</f>
        <v>731</v>
      </c>
    </row>
    <row r="738" spans="1:5" x14ac:dyDescent="0.25">
      <c r="A738">
        <v>37994660</v>
      </c>
      <c r="B738">
        <v>732</v>
      </c>
      <c r="C738">
        <v>37994660</v>
      </c>
      <c r="D738">
        <f>VLOOKUP($A738,FinalTAZsplt!$I:$Q,7,FALSE)</f>
        <v>0</v>
      </c>
      <c r="E738">
        <f>VLOOKUP($A738,FinalTAZsplt!$I:$Q,9,FALSE)</f>
        <v>732</v>
      </c>
    </row>
    <row r="739" spans="1:5" x14ac:dyDescent="0.25">
      <c r="A739">
        <v>37994670</v>
      </c>
      <c r="B739">
        <v>733</v>
      </c>
      <c r="C739">
        <v>37994670</v>
      </c>
      <c r="D739">
        <f>VLOOKUP($A739,FinalTAZsplt!$I:$Q,7,FALSE)</f>
        <v>0</v>
      </c>
      <c r="E739">
        <f>VLOOKUP($A739,FinalTAZsplt!$I:$Q,9,FALSE)</f>
        <v>733</v>
      </c>
    </row>
    <row r="740" spans="1:5" x14ac:dyDescent="0.25">
      <c r="A740">
        <v>37994680</v>
      </c>
      <c r="B740">
        <v>734</v>
      </c>
      <c r="C740">
        <v>37994680</v>
      </c>
      <c r="D740">
        <f>VLOOKUP($A740,FinalTAZsplt!$I:$Q,7,FALSE)</f>
        <v>0</v>
      </c>
      <c r="E740">
        <f>VLOOKUP($A740,FinalTAZsplt!$I:$Q,9,FALSE)</f>
        <v>734</v>
      </c>
    </row>
    <row r="741" spans="1:5" x14ac:dyDescent="0.25">
      <c r="A741">
        <v>37994690</v>
      </c>
      <c r="B741">
        <v>735</v>
      </c>
      <c r="C741">
        <v>37994690</v>
      </c>
      <c r="D741">
        <f>VLOOKUP($A741,FinalTAZsplt!$I:$Q,7,FALSE)</f>
        <v>0</v>
      </c>
      <c r="E741">
        <f>VLOOKUP($A741,FinalTAZsplt!$I:$Q,9,FALSE)</f>
        <v>735</v>
      </c>
    </row>
    <row r="742" spans="1:5" x14ac:dyDescent="0.25">
      <c r="A742">
        <v>37994700</v>
      </c>
      <c r="B742">
        <v>736</v>
      </c>
      <c r="C742">
        <v>37994700</v>
      </c>
      <c r="D742">
        <f>VLOOKUP($A742,FinalTAZsplt!$I:$Q,7,FALSE)</f>
        <v>0</v>
      </c>
      <c r="E742">
        <f>VLOOKUP($A742,FinalTAZsplt!$I:$Q,9,FALSE)</f>
        <v>736</v>
      </c>
    </row>
    <row r="743" spans="1:5" x14ac:dyDescent="0.25">
      <c r="A743">
        <v>37994710</v>
      </c>
      <c r="B743">
        <v>737</v>
      </c>
      <c r="C743">
        <v>37994710</v>
      </c>
      <c r="D743">
        <f>VLOOKUP($A743,FinalTAZsplt!$I:$Q,7,FALSE)</f>
        <v>0</v>
      </c>
      <c r="E743">
        <f>VLOOKUP($A743,FinalTAZsplt!$I:$Q,9,FALSE)</f>
        <v>737</v>
      </c>
    </row>
    <row r="744" spans="1:5" x14ac:dyDescent="0.25">
      <c r="A744">
        <v>37994720</v>
      </c>
      <c r="B744">
        <v>738</v>
      </c>
      <c r="C744">
        <v>37994720</v>
      </c>
      <c r="D744">
        <f>VLOOKUP($A744,FinalTAZsplt!$I:$Q,7,FALSE)</f>
        <v>0</v>
      </c>
      <c r="E744">
        <f>VLOOKUP($A744,FinalTAZsplt!$I:$Q,9,FALSE)</f>
        <v>738</v>
      </c>
    </row>
    <row r="745" spans="1:5" x14ac:dyDescent="0.25">
      <c r="A745">
        <v>37994730</v>
      </c>
      <c r="B745">
        <v>739</v>
      </c>
      <c r="C745">
        <v>37994730</v>
      </c>
      <c r="D745">
        <f>VLOOKUP($A745,FinalTAZsplt!$I:$Q,7,FALSE)</f>
        <v>0</v>
      </c>
      <c r="E745">
        <f>VLOOKUP($A745,FinalTAZsplt!$I:$Q,9,FALSE)</f>
        <v>739</v>
      </c>
    </row>
    <row r="746" spans="1:5" x14ac:dyDescent="0.25">
      <c r="A746">
        <v>37994740</v>
      </c>
      <c r="B746">
        <v>740</v>
      </c>
      <c r="C746">
        <v>37994740</v>
      </c>
      <c r="D746">
        <f>VLOOKUP($A746,FinalTAZsplt!$I:$Q,7,FALSE)</f>
        <v>0</v>
      </c>
      <c r="E746">
        <f>VLOOKUP($A746,FinalTAZsplt!$I:$Q,9,FALSE)</f>
        <v>740</v>
      </c>
    </row>
    <row r="747" spans="1:5" x14ac:dyDescent="0.25">
      <c r="A747">
        <v>37994750</v>
      </c>
      <c r="B747">
        <v>741</v>
      </c>
      <c r="C747">
        <v>37994750</v>
      </c>
      <c r="D747">
        <f>VLOOKUP($A747,FinalTAZsplt!$I:$Q,7,FALSE)</f>
        <v>0</v>
      </c>
      <c r="E747">
        <f>VLOOKUP($A747,FinalTAZsplt!$I:$Q,9,FALSE)</f>
        <v>741</v>
      </c>
    </row>
    <row r="748" spans="1:5" x14ac:dyDescent="0.25">
      <c r="A748">
        <v>37994760</v>
      </c>
      <c r="B748">
        <v>742</v>
      </c>
      <c r="C748">
        <v>37994760</v>
      </c>
      <c r="D748">
        <f>VLOOKUP($A748,FinalTAZsplt!$I:$Q,7,FALSE)</f>
        <v>0</v>
      </c>
      <c r="E748">
        <f>VLOOKUP($A748,FinalTAZsplt!$I:$Q,9,FALSE)</f>
        <v>742</v>
      </c>
    </row>
    <row r="749" spans="1:5" x14ac:dyDescent="0.25">
      <c r="A749">
        <v>37994770</v>
      </c>
      <c r="B749">
        <v>743</v>
      </c>
      <c r="C749">
        <v>37994770</v>
      </c>
      <c r="D749">
        <f>VLOOKUP($A749,FinalTAZsplt!$I:$Q,7,FALSE)</f>
        <v>0</v>
      </c>
      <c r="E749">
        <f>VLOOKUP($A749,FinalTAZsplt!$I:$Q,9,FALSE)</f>
        <v>743</v>
      </c>
    </row>
    <row r="750" spans="1:5" x14ac:dyDescent="0.25">
      <c r="A750">
        <v>37994780</v>
      </c>
      <c r="B750">
        <v>744</v>
      </c>
      <c r="C750">
        <v>37994780</v>
      </c>
      <c r="D750">
        <f>VLOOKUP($A750,FinalTAZsplt!$I:$Q,7,FALSE)</f>
        <v>0</v>
      </c>
      <c r="E750">
        <f>VLOOKUP($A750,FinalTAZsplt!$I:$Q,9,FALSE)</f>
        <v>744</v>
      </c>
    </row>
    <row r="751" spans="1:5" x14ac:dyDescent="0.25">
      <c r="A751">
        <v>37994790</v>
      </c>
      <c r="B751">
        <v>745</v>
      </c>
      <c r="C751">
        <v>37994790</v>
      </c>
      <c r="D751">
        <f>VLOOKUP($A751,FinalTAZsplt!$I:$Q,7,FALSE)</f>
        <v>0</v>
      </c>
      <c r="E751">
        <f>VLOOKUP($A751,FinalTAZsplt!$I:$Q,9,FALSE)</f>
        <v>745</v>
      </c>
    </row>
    <row r="752" spans="1:5" x14ac:dyDescent="0.25">
      <c r="A752">
        <v>37994800</v>
      </c>
      <c r="B752">
        <v>746</v>
      </c>
      <c r="C752">
        <v>37994800</v>
      </c>
      <c r="D752">
        <f>VLOOKUP($A752,FinalTAZsplt!$I:$Q,7,FALSE)</f>
        <v>0</v>
      </c>
      <c r="E752">
        <f>VLOOKUP($A752,FinalTAZsplt!$I:$Q,9,FALSE)</f>
        <v>746</v>
      </c>
    </row>
    <row r="753" spans="1:5" x14ac:dyDescent="0.25">
      <c r="A753">
        <v>37994810</v>
      </c>
      <c r="B753">
        <v>747</v>
      </c>
      <c r="C753">
        <v>37994810</v>
      </c>
      <c r="D753">
        <f>VLOOKUP($A753,FinalTAZsplt!$I:$Q,7,FALSE)</f>
        <v>0</v>
      </c>
      <c r="E753">
        <f>VLOOKUP($A753,FinalTAZsplt!$I:$Q,9,FALSE)</f>
        <v>747</v>
      </c>
    </row>
    <row r="754" spans="1:5" x14ac:dyDescent="0.25">
      <c r="A754">
        <v>37994820</v>
      </c>
      <c r="B754">
        <v>748</v>
      </c>
      <c r="C754">
        <v>37994820</v>
      </c>
      <c r="D754">
        <f>VLOOKUP($A754,FinalTAZsplt!$I:$Q,7,FALSE)</f>
        <v>0</v>
      </c>
      <c r="E754">
        <f>VLOOKUP($A754,FinalTAZsplt!$I:$Q,9,FALSE)</f>
        <v>748</v>
      </c>
    </row>
    <row r="755" spans="1:5" x14ac:dyDescent="0.25">
      <c r="A755">
        <v>37994830</v>
      </c>
      <c r="B755">
        <v>749</v>
      </c>
      <c r="C755">
        <v>37994830</v>
      </c>
      <c r="D755">
        <f>VLOOKUP($A755,FinalTAZsplt!$I:$Q,7,FALSE)</f>
        <v>0</v>
      </c>
      <c r="E755">
        <f>VLOOKUP($A755,FinalTAZsplt!$I:$Q,9,FALSE)</f>
        <v>749</v>
      </c>
    </row>
    <row r="756" spans="1:5" x14ac:dyDescent="0.25">
      <c r="A756">
        <v>37994840</v>
      </c>
      <c r="B756">
        <v>750</v>
      </c>
      <c r="C756">
        <v>37994840</v>
      </c>
      <c r="D756">
        <f>VLOOKUP($A756,FinalTAZsplt!$I:$Q,7,FALSE)</f>
        <v>0</v>
      </c>
      <c r="E756">
        <f>VLOOKUP($A756,FinalTAZsplt!$I:$Q,9,FALSE)</f>
        <v>750</v>
      </c>
    </row>
    <row r="757" spans="1:5" x14ac:dyDescent="0.25">
      <c r="A757">
        <v>37994850</v>
      </c>
      <c r="B757">
        <v>751</v>
      </c>
      <c r="C757">
        <v>37994850</v>
      </c>
      <c r="D757">
        <f>VLOOKUP($A757,FinalTAZsplt!$I:$Q,7,FALSE)</f>
        <v>0</v>
      </c>
      <c r="E757">
        <f>VLOOKUP($A757,FinalTAZsplt!$I:$Q,9,FALSE)</f>
        <v>751</v>
      </c>
    </row>
    <row r="758" spans="1:5" x14ac:dyDescent="0.25">
      <c r="A758">
        <v>37994860</v>
      </c>
      <c r="B758">
        <v>752</v>
      </c>
      <c r="C758">
        <v>37994860</v>
      </c>
      <c r="D758">
        <f>VLOOKUP($A758,FinalTAZsplt!$I:$Q,7,FALSE)</f>
        <v>0</v>
      </c>
      <c r="E758">
        <f>VLOOKUP($A758,FinalTAZsplt!$I:$Q,9,FALSE)</f>
        <v>752</v>
      </c>
    </row>
    <row r="759" spans="1:5" x14ac:dyDescent="0.25">
      <c r="A759">
        <v>37994870</v>
      </c>
      <c r="B759">
        <v>753</v>
      </c>
      <c r="C759">
        <v>37994870</v>
      </c>
      <c r="D759">
        <f>VLOOKUP($A759,FinalTAZsplt!$I:$Q,7,FALSE)</f>
        <v>0</v>
      </c>
      <c r="E759">
        <f>VLOOKUP($A759,FinalTAZsplt!$I:$Q,9,FALSE)</f>
        <v>753</v>
      </c>
    </row>
    <row r="760" spans="1:5" x14ac:dyDescent="0.25">
      <c r="A760">
        <v>37994880</v>
      </c>
      <c r="B760">
        <v>754</v>
      </c>
      <c r="C760">
        <v>37994880</v>
      </c>
      <c r="D760">
        <f>VLOOKUP($A760,FinalTAZsplt!$I:$Q,7,FALSE)</f>
        <v>0</v>
      </c>
      <c r="E760">
        <f>VLOOKUP($A760,FinalTAZsplt!$I:$Q,9,FALSE)</f>
        <v>754</v>
      </c>
    </row>
    <row r="761" spans="1:5" x14ac:dyDescent="0.25">
      <c r="A761">
        <v>37994890</v>
      </c>
      <c r="B761">
        <v>755</v>
      </c>
      <c r="C761">
        <v>37994890</v>
      </c>
      <c r="D761">
        <f>VLOOKUP($A761,FinalTAZsplt!$I:$Q,7,FALSE)</f>
        <v>0</v>
      </c>
      <c r="E761">
        <f>VLOOKUP($A761,FinalTAZsplt!$I:$Q,9,FALSE)</f>
        <v>755</v>
      </c>
    </row>
    <row r="762" spans="1:5" x14ac:dyDescent="0.25">
      <c r="A762">
        <v>37994900</v>
      </c>
      <c r="B762">
        <v>756</v>
      </c>
      <c r="C762">
        <v>37994900</v>
      </c>
      <c r="D762">
        <f>VLOOKUP($A762,FinalTAZsplt!$I:$Q,7,FALSE)</f>
        <v>0</v>
      </c>
      <c r="E762">
        <f>VLOOKUP($A762,FinalTAZsplt!$I:$Q,9,FALSE)</f>
        <v>756</v>
      </c>
    </row>
    <row r="763" spans="1:5" x14ac:dyDescent="0.25">
      <c r="A763">
        <v>37994910</v>
      </c>
      <c r="B763">
        <v>757</v>
      </c>
      <c r="C763">
        <v>37994910</v>
      </c>
      <c r="D763">
        <f>VLOOKUP($A763,FinalTAZsplt!$I:$Q,7,FALSE)</f>
        <v>0</v>
      </c>
      <c r="E763">
        <f>VLOOKUP($A763,FinalTAZsplt!$I:$Q,9,FALSE)</f>
        <v>757</v>
      </c>
    </row>
    <row r="764" spans="1:5" x14ac:dyDescent="0.25">
      <c r="A764">
        <v>37994920</v>
      </c>
      <c r="B764">
        <v>758</v>
      </c>
      <c r="C764">
        <v>37994920</v>
      </c>
      <c r="D764">
        <f>VLOOKUP($A764,FinalTAZsplt!$I:$Q,7,FALSE)</f>
        <v>0</v>
      </c>
      <c r="E764">
        <f>VLOOKUP($A764,FinalTAZsplt!$I:$Q,9,FALSE)</f>
        <v>758</v>
      </c>
    </row>
    <row r="765" spans="1:5" x14ac:dyDescent="0.25">
      <c r="A765">
        <v>37994930</v>
      </c>
      <c r="B765">
        <v>759</v>
      </c>
      <c r="C765">
        <v>37994930</v>
      </c>
      <c r="D765">
        <f>VLOOKUP($A765,FinalTAZsplt!$I:$Q,7,FALSE)</f>
        <v>0</v>
      </c>
      <c r="E765">
        <f>VLOOKUP($A765,FinalTAZsplt!$I:$Q,9,FALSE)</f>
        <v>759</v>
      </c>
    </row>
    <row r="766" spans="1:5" x14ac:dyDescent="0.25">
      <c r="A766">
        <v>37994940</v>
      </c>
      <c r="B766">
        <v>760</v>
      </c>
      <c r="C766">
        <v>37994940</v>
      </c>
      <c r="D766">
        <f>VLOOKUP($A766,FinalTAZsplt!$I:$Q,7,FALSE)</f>
        <v>0</v>
      </c>
      <c r="E766">
        <f>VLOOKUP($A766,FinalTAZsplt!$I:$Q,9,FALSE)</f>
        <v>760</v>
      </c>
    </row>
    <row r="767" spans="1:5" x14ac:dyDescent="0.25">
      <c r="A767">
        <v>37994951</v>
      </c>
      <c r="B767">
        <v>761</v>
      </c>
      <c r="C767">
        <v>37994950</v>
      </c>
      <c r="D767">
        <f>VLOOKUP($A767,FinalTAZsplt!$I:$Q,7,FALSE)</f>
        <v>0</v>
      </c>
      <c r="E767">
        <f>VLOOKUP($A767,FinalTAZsplt!$I:$Q,9,FALSE)</f>
        <v>761</v>
      </c>
    </row>
    <row r="768" spans="1:5" x14ac:dyDescent="0.25">
      <c r="A768">
        <v>37994952</v>
      </c>
      <c r="B768">
        <v>761</v>
      </c>
      <c r="C768">
        <v>37994951</v>
      </c>
      <c r="D768">
        <f>VLOOKUP($A768,FinalTAZsplt!$I:$Q,7,FALSE)</f>
        <v>1</v>
      </c>
      <c r="E768">
        <f>VLOOKUP($A768,FinalTAZsplt!$I:$Q,9,FALSE)</f>
        <v>2823</v>
      </c>
    </row>
    <row r="769" spans="1:5" x14ac:dyDescent="0.25">
      <c r="A769">
        <v>37994960</v>
      </c>
      <c r="B769">
        <v>762</v>
      </c>
      <c r="C769">
        <v>37994960</v>
      </c>
      <c r="D769">
        <f>VLOOKUP($A769,FinalTAZsplt!$I:$Q,7,FALSE)</f>
        <v>0</v>
      </c>
      <c r="E769">
        <f>VLOOKUP($A769,FinalTAZsplt!$I:$Q,9,FALSE)</f>
        <v>762</v>
      </c>
    </row>
    <row r="770" spans="1:5" x14ac:dyDescent="0.25">
      <c r="A770">
        <v>37994970</v>
      </c>
      <c r="B770">
        <v>763</v>
      </c>
      <c r="C770">
        <v>37994970</v>
      </c>
      <c r="D770">
        <f>VLOOKUP($A770,FinalTAZsplt!$I:$Q,7,FALSE)</f>
        <v>0</v>
      </c>
      <c r="E770">
        <f>VLOOKUP($A770,FinalTAZsplt!$I:$Q,9,FALSE)</f>
        <v>763</v>
      </c>
    </row>
    <row r="771" spans="1:5" x14ac:dyDescent="0.25">
      <c r="A771">
        <v>37994980</v>
      </c>
      <c r="B771">
        <v>764</v>
      </c>
      <c r="C771">
        <v>37994980</v>
      </c>
      <c r="D771">
        <f>VLOOKUP($A771,FinalTAZsplt!$I:$Q,7,FALSE)</f>
        <v>0</v>
      </c>
      <c r="E771">
        <f>VLOOKUP($A771,FinalTAZsplt!$I:$Q,9,FALSE)</f>
        <v>764</v>
      </c>
    </row>
    <row r="772" spans="1:5" x14ac:dyDescent="0.25">
      <c r="A772">
        <v>37994981</v>
      </c>
      <c r="B772">
        <v>764</v>
      </c>
      <c r="C772">
        <v>37994981</v>
      </c>
      <c r="D772">
        <f>VLOOKUP($A772,FinalTAZsplt!$I:$Q,7,FALSE)</f>
        <v>1</v>
      </c>
      <c r="E772">
        <f>VLOOKUP($A772,FinalTAZsplt!$I:$Q,9,FALSE)</f>
        <v>2824</v>
      </c>
    </row>
    <row r="773" spans="1:5" x14ac:dyDescent="0.25">
      <c r="A773">
        <v>37994990</v>
      </c>
      <c r="B773">
        <v>765</v>
      </c>
      <c r="C773">
        <v>37994990</v>
      </c>
      <c r="D773">
        <f>VLOOKUP($A773,FinalTAZsplt!$I:$Q,7,FALSE)</f>
        <v>0</v>
      </c>
      <c r="E773">
        <f>VLOOKUP($A773,FinalTAZsplt!$I:$Q,9,FALSE)</f>
        <v>765</v>
      </c>
    </row>
    <row r="774" spans="1:5" x14ac:dyDescent="0.25">
      <c r="A774">
        <v>37995000</v>
      </c>
      <c r="B774">
        <v>766</v>
      </c>
      <c r="C774">
        <v>37995000</v>
      </c>
      <c r="D774">
        <f>VLOOKUP($A774,FinalTAZsplt!$I:$Q,7,FALSE)</f>
        <v>0</v>
      </c>
      <c r="E774">
        <f>VLOOKUP($A774,FinalTAZsplt!$I:$Q,9,FALSE)</f>
        <v>766</v>
      </c>
    </row>
    <row r="775" spans="1:5" x14ac:dyDescent="0.25">
      <c r="A775">
        <v>37995010</v>
      </c>
      <c r="B775">
        <v>767</v>
      </c>
      <c r="C775">
        <v>37995010</v>
      </c>
      <c r="D775">
        <f>VLOOKUP($A775,FinalTAZsplt!$I:$Q,7,FALSE)</f>
        <v>0</v>
      </c>
      <c r="E775">
        <f>VLOOKUP($A775,FinalTAZsplt!$I:$Q,9,FALSE)</f>
        <v>767</v>
      </c>
    </row>
    <row r="776" spans="1:5" x14ac:dyDescent="0.25">
      <c r="A776">
        <v>37995020</v>
      </c>
      <c r="B776">
        <v>768</v>
      </c>
      <c r="C776">
        <v>37995020</v>
      </c>
      <c r="D776">
        <f>VLOOKUP($A776,FinalTAZsplt!$I:$Q,7,FALSE)</f>
        <v>0</v>
      </c>
      <c r="E776">
        <f>VLOOKUP($A776,FinalTAZsplt!$I:$Q,9,FALSE)</f>
        <v>768</v>
      </c>
    </row>
    <row r="777" spans="1:5" x14ac:dyDescent="0.25">
      <c r="A777">
        <v>37995030</v>
      </c>
      <c r="B777">
        <v>769</v>
      </c>
      <c r="C777">
        <v>37995030</v>
      </c>
      <c r="D777">
        <f>VLOOKUP($A777,FinalTAZsplt!$I:$Q,7,FALSE)</f>
        <v>0</v>
      </c>
      <c r="E777">
        <f>VLOOKUP($A777,FinalTAZsplt!$I:$Q,9,FALSE)</f>
        <v>769</v>
      </c>
    </row>
    <row r="778" spans="1:5" x14ac:dyDescent="0.25">
      <c r="A778">
        <v>37995040</v>
      </c>
      <c r="B778">
        <v>770</v>
      </c>
      <c r="C778">
        <v>37995040</v>
      </c>
      <c r="D778">
        <f>VLOOKUP($A778,FinalTAZsplt!$I:$Q,7,FALSE)</f>
        <v>0</v>
      </c>
      <c r="E778">
        <f>VLOOKUP($A778,FinalTAZsplt!$I:$Q,9,FALSE)</f>
        <v>770</v>
      </c>
    </row>
    <row r="779" spans="1:5" x14ac:dyDescent="0.25">
      <c r="A779">
        <v>37995050</v>
      </c>
      <c r="B779">
        <v>771</v>
      </c>
      <c r="C779">
        <v>37995050</v>
      </c>
      <c r="D779">
        <f>VLOOKUP($A779,FinalTAZsplt!$I:$Q,7,FALSE)</f>
        <v>0</v>
      </c>
      <c r="E779">
        <f>VLOOKUP($A779,FinalTAZsplt!$I:$Q,9,FALSE)</f>
        <v>771</v>
      </c>
    </row>
    <row r="780" spans="1:5" x14ac:dyDescent="0.25">
      <c r="A780">
        <v>37995060</v>
      </c>
      <c r="B780">
        <v>772</v>
      </c>
      <c r="C780">
        <v>37995060</v>
      </c>
      <c r="D780">
        <f>VLOOKUP($A780,FinalTAZsplt!$I:$Q,7,FALSE)</f>
        <v>0</v>
      </c>
      <c r="E780">
        <f>VLOOKUP($A780,FinalTAZsplt!$I:$Q,9,FALSE)</f>
        <v>772</v>
      </c>
    </row>
    <row r="781" spans="1:5" x14ac:dyDescent="0.25">
      <c r="A781">
        <v>37995070</v>
      </c>
      <c r="B781">
        <v>773</v>
      </c>
      <c r="C781">
        <v>37995070</v>
      </c>
      <c r="D781">
        <f>VLOOKUP($A781,FinalTAZsplt!$I:$Q,7,FALSE)</f>
        <v>0</v>
      </c>
      <c r="E781">
        <f>VLOOKUP($A781,FinalTAZsplt!$I:$Q,9,FALSE)</f>
        <v>773</v>
      </c>
    </row>
    <row r="782" spans="1:5" x14ac:dyDescent="0.25">
      <c r="A782">
        <v>37995080</v>
      </c>
      <c r="B782">
        <v>774</v>
      </c>
      <c r="C782">
        <v>37995080</v>
      </c>
      <c r="D782">
        <f>VLOOKUP($A782,FinalTAZsplt!$I:$Q,7,FALSE)</f>
        <v>0</v>
      </c>
      <c r="E782">
        <f>VLOOKUP($A782,FinalTAZsplt!$I:$Q,9,FALSE)</f>
        <v>774</v>
      </c>
    </row>
    <row r="783" spans="1:5" x14ac:dyDescent="0.25">
      <c r="A783">
        <v>37995090</v>
      </c>
      <c r="B783">
        <v>775</v>
      </c>
      <c r="C783">
        <v>37995090</v>
      </c>
      <c r="D783">
        <f>VLOOKUP($A783,FinalTAZsplt!$I:$Q,7,FALSE)</f>
        <v>0</v>
      </c>
      <c r="E783">
        <f>VLOOKUP($A783,FinalTAZsplt!$I:$Q,9,FALSE)</f>
        <v>775</v>
      </c>
    </row>
    <row r="784" spans="1:5" x14ac:dyDescent="0.25">
      <c r="A784">
        <v>37995100</v>
      </c>
      <c r="B784">
        <v>776</v>
      </c>
      <c r="C784">
        <v>37995100</v>
      </c>
      <c r="D784">
        <f>VLOOKUP($A784,FinalTAZsplt!$I:$Q,7,FALSE)</f>
        <v>0</v>
      </c>
      <c r="E784">
        <f>VLOOKUP($A784,FinalTAZsplt!$I:$Q,9,FALSE)</f>
        <v>776</v>
      </c>
    </row>
    <row r="785" spans="1:5" x14ac:dyDescent="0.25">
      <c r="A785">
        <v>37995110</v>
      </c>
      <c r="B785">
        <v>777</v>
      </c>
      <c r="C785">
        <v>37995110</v>
      </c>
      <c r="D785">
        <f>VLOOKUP($A785,FinalTAZsplt!$I:$Q,7,FALSE)</f>
        <v>0</v>
      </c>
      <c r="E785">
        <f>VLOOKUP($A785,FinalTAZsplt!$I:$Q,9,FALSE)</f>
        <v>777</v>
      </c>
    </row>
    <row r="786" spans="1:5" x14ac:dyDescent="0.25">
      <c r="A786">
        <v>37995120</v>
      </c>
      <c r="B786">
        <v>778</v>
      </c>
      <c r="C786">
        <v>37995120</v>
      </c>
      <c r="D786">
        <f>VLOOKUP($A786,FinalTAZsplt!$I:$Q,7,FALSE)</f>
        <v>0</v>
      </c>
      <c r="E786">
        <f>VLOOKUP($A786,FinalTAZsplt!$I:$Q,9,FALSE)</f>
        <v>778</v>
      </c>
    </row>
    <row r="787" spans="1:5" x14ac:dyDescent="0.25">
      <c r="A787">
        <v>37995130</v>
      </c>
      <c r="B787">
        <v>779</v>
      </c>
      <c r="C787">
        <v>37995130</v>
      </c>
      <c r="D787">
        <f>VLOOKUP($A787,FinalTAZsplt!$I:$Q,7,FALSE)</f>
        <v>0</v>
      </c>
      <c r="E787">
        <f>VLOOKUP($A787,FinalTAZsplt!$I:$Q,9,FALSE)</f>
        <v>779</v>
      </c>
    </row>
    <row r="788" spans="1:5" x14ac:dyDescent="0.25">
      <c r="A788">
        <v>37995140</v>
      </c>
      <c r="B788">
        <v>780</v>
      </c>
      <c r="C788">
        <v>37995140</v>
      </c>
      <c r="D788">
        <f>VLOOKUP($A788,FinalTAZsplt!$I:$Q,7,FALSE)</f>
        <v>0</v>
      </c>
      <c r="E788">
        <f>VLOOKUP($A788,FinalTAZsplt!$I:$Q,9,FALSE)</f>
        <v>780</v>
      </c>
    </row>
    <row r="789" spans="1:5" x14ac:dyDescent="0.25">
      <c r="A789">
        <v>37995150</v>
      </c>
      <c r="B789">
        <v>781</v>
      </c>
      <c r="C789">
        <v>37995150</v>
      </c>
      <c r="D789">
        <f>VLOOKUP($A789,FinalTAZsplt!$I:$Q,7,FALSE)</f>
        <v>0</v>
      </c>
      <c r="E789">
        <f>VLOOKUP($A789,FinalTAZsplt!$I:$Q,9,FALSE)</f>
        <v>781</v>
      </c>
    </row>
    <row r="790" spans="1:5" x14ac:dyDescent="0.25">
      <c r="A790">
        <v>37995160</v>
      </c>
      <c r="B790">
        <v>782</v>
      </c>
      <c r="C790">
        <v>37995160</v>
      </c>
      <c r="D790">
        <f>VLOOKUP($A790,FinalTAZsplt!$I:$Q,7,FALSE)</f>
        <v>0</v>
      </c>
      <c r="E790">
        <f>VLOOKUP($A790,FinalTAZsplt!$I:$Q,9,FALSE)</f>
        <v>782</v>
      </c>
    </row>
    <row r="791" spans="1:5" x14ac:dyDescent="0.25">
      <c r="A791">
        <v>37995170</v>
      </c>
      <c r="B791">
        <v>783</v>
      </c>
      <c r="C791">
        <v>37995170</v>
      </c>
      <c r="D791">
        <f>VLOOKUP($A791,FinalTAZsplt!$I:$Q,7,FALSE)</f>
        <v>0</v>
      </c>
      <c r="E791">
        <f>VLOOKUP($A791,FinalTAZsplt!$I:$Q,9,FALSE)</f>
        <v>783</v>
      </c>
    </row>
    <row r="792" spans="1:5" x14ac:dyDescent="0.25">
      <c r="A792">
        <v>37995180</v>
      </c>
      <c r="B792">
        <v>784</v>
      </c>
      <c r="C792">
        <v>37995180</v>
      </c>
      <c r="D792">
        <f>VLOOKUP($A792,FinalTAZsplt!$I:$Q,7,FALSE)</f>
        <v>0</v>
      </c>
      <c r="E792">
        <f>VLOOKUP($A792,FinalTAZsplt!$I:$Q,9,FALSE)</f>
        <v>784</v>
      </c>
    </row>
    <row r="793" spans="1:5" x14ac:dyDescent="0.25">
      <c r="A793">
        <v>37995190</v>
      </c>
      <c r="B793">
        <v>785</v>
      </c>
      <c r="C793">
        <v>37995190</v>
      </c>
      <c r="D793">
        <f>VLOOKUP($A793,FinalTAZsplt!$I:$Q,7,FALSE)</f>
        <v>0</v>
      </c>
      <c r="E793">
        <f>VLOOKUP($A793,FinalTAZsplt!$I:$Q,9,FALSE)</f>
        <v>785</v>
      </c>
    </row>
    <row r="794" spans="1:5" x14ac:dyDescent="0.25">
      <c r="A794">
        <v>37995200</v>
      </c>
      <c r="B794">
        <v>786</v>
      </c>
      <c r="C794">
        <v>37995200</v>
      </c>
      <c r="D794">
        <f>VLOOKUP($A794,FinalTAZsplt!$I:$Q,7,FALSE)</f>
        <v>0</v>
      </c>
      <c r="E794">
        <f>VLOOKUP($A794,FinalTAZsplt!$I:$Q,9,FALSE)</f>
        <v>786</v>
      </c>
    </row>
    <row r="795" spans="1:5" x14ac:dyDescent="0.25">
      <c r="A795">
        <v>37995210</v>
      </c>
      <c r="B795">
        <v>787</v>
      </c>
      <c r="C795">
        <v>37995210</v>
      </c>
      <c r="D795">
        <f>VLOOKUP($A795,FinalTAZsplt!$I:$Q,7,FALSE)</f>
        <v>0</v>
      </c>
      <c r="E795">
        <f>VLOOKUP($A795,FinalTAZsplt!$I:$Q,9,FALSE)</f>
        <v>787</v>
      </c>
    </row>
    <row r="796" spans="1:5" x14ac:dyDescent="0.25">
      <c r="A796">
        <v>37995220</v>
      </c>
      <c r="B796">
        <v>788</v>
      </c>
      <c r="C796">
        <v>37995220</v>
      </c>
      <c r="D796">
        <f>VLOOKUP($A796,FinalTAZsplt!$I:$Q,7,FALSE)</f>
        <v>0</v>
      </c>
      <c r="E796">
        <f>VLOOKUP($A796,FinalTAZsplt!$I:$Q,9,FALSE)</f>
        <v>788</v>
      </c>
    </row>
    <row r="797" spans="1:5" x14ac:dyDescent="0.25">
      <c r="A797">
        <v>37995230</v>
      </c>
      <c r="B797">
        <v>789</v>
      </c>
      <c r="C797">
        <v>37995230</v>
      </c>
      <c r="D797">
        <f>VLOOKUP($A797,FinalTAZsplt!$I:$Q,7,FALSE)</f>
        <v>0</v>
      </c>
      <c r="E797">
        <f>VLOOKUP($A797,FinalTAZsplt!$I:$Q,9,FALSE)</f>
        <v>789</v>
      </c>
    </row>
    <row r="798" spans="1:5" x14ac:dyDescent="0.25">
      <c r="A798">
        <v>37995240</v>
      </c>
      <c r="B798">
        <v>790</v>
      </c>
      <c r="C798">
        <v>37995240</v>
      </c>
      <c r="D798">
        <f>VLOOKUP($A798,FinalTAZsplt!$I:$Q,7,FALSE)</f>
        <v>0</v>
      </c>
      <c r="E798">
        <f>VLOOKUP($A798,FinalTAZsplt!$I:$Q,9,FALSE)</f>
        <v>790</v>
      </c>
    </row>
    <row r="799" spans="1:5" x14ac:dyDescent="0.25">
      <c r="A799">
        <v>37995250</v>
      </c>
      <c r="B799">
        <v>791</v>
      </c>
      <c r="C799">
        <v>37995250</v>
      </c>
      <c r="D799">
        <f>VLOOKUP($A799,FinalTAZsplt!$I:$Q,7,FALSE)</f>
        <v>0</v>
      </c>
      <c r="E799">
        <f>VLOOKUP($A799,FinalTAZsplt!$I:$Q,9,FALSE)</f>
        <v>791</v>
      </c>
    </row>
    <row r="800" spans="1:5" x14ac:dyDescent="0.25">
      <c r="A800">
        <v>37995260</v>
      </c>
      <c r="B800">
        <v>792</v>
      </c>
      <c r="C800">
        <v>37995260</v>
      </c>
      <c r="D800">
        <f>VLOOKUP($A800,FinalTAZsplt!$I:$Q,7,FALSE)</f>
        <v>0</v>
      </c>
      <c r="E800">
        <f>VLOOKUP($A800,FinalTAZsplt!$I:$Q,9,FALSE)</f>
        <v>792</v>
      </c>
    </row>
    <row r="801" spans="1:5" x14ac:dyDescent="0.25">
      <c r="A801">
        <v>37995270</v>
      </c>
      <c r="B801">
        <v>793</v>
      </c>
      <c r="C801">
        <v>37995270</v>
      </c>
      <c r="D801">
        <f>VLOOKUP($A801,FinalTAZsplt!$I:$Q,7,FALSE)</f>
        <v>0</v>
      </c>
      <c r="E801">
        <f>VLOOKUP($A801,FinalTAZsplt!$I:$Q,9,FALSE)</f>
        <v>793</v>
      </c>
    </row>
    <row r="802" spans="1:5" x14ac:dyDescent="0.25">
      <c r="A802">
        <v>37995280</v>
      </c>
      <c r="B802">
        <v>794</v>
      </c>
      <c r="C802">
        <v>37995280</v>
      </c>
      <c r="D802">
        <f>VLOOKUP($A802,FinalTAZsplt!$I:$Q,7,FALSE)</f>
        <v>0</v>
      </c>
      <c r="E802">
        <f>VLOOKUP($A802,FinalTAZsplt!$I:$Q,9,FALSE)</f>
        <v>794</v>
      </c>
    </row>
    <row r="803" spans="1:5" x14ac:dyDescent="0.25">
      <c r="A803">
        <v>37995290</v>
      </c>
      <c r="B803">
        <v>795</v>
      </c>
      <c r="C803">
        <v>37995290</v>
      </c>
      <c r="D803">
        <f>VLOOKUP($A803,FinalTAZsplt!$I:$Q,7,FALSE)</f>
        <v>0</v>
      </c>
      <c r="E803">
        <f>VLOOKUP($A803,FinalTAZsplt!$I:$Q,9,FALSE)</f>
        <v>795</v>
      </c>
    </row>
    <row r="804" spans="1:5" x14ac:dyDescent="0.25">
      <c r="A804">
        <v>37995300</v>
      </c>
      <c r="B804">
        <v>796</v>
      </c>
      <c r="C804">
        <v>37995300</v>
      </c>
      <c r="D804">
        <f>VLOOKUP($A804,FinalTAZsplt!$I:$Q,7,FALSE)</f>
        <v>0</v>
      </c>
      <c r="E804">
        <f>VLOOKUP($A804,FinalTAZsplt!$I:$Q,9,FALSE)</f>
        <v>796</v>
      </c>
    </row>
    <row r="805" spans="1:5" x14ac:dyDescent="0.25">
      <c r="A805">
        <v>37995310</v>
      </c>
      <c r="B805">
        <v>797</v>
      </c>
      <c r="C805">
        <v>37995310</v>
      </c>
      <c r="D805">
        <f>VLOOKUP($A805,FinalTAZsplt!$I:$Q,7,FALSE)</f>
        <v>0</v>
      </c>
      <c r="E805">
        <f>VLOOKUP($A805,FinalTAZsplt!$I:$Q,9,FALSE)</f>
        <v>797</v>
      </c>
    </row>
    <row r="806" spans="1:5" x14ac:dyDescent="0.25">
      <c r="A806">
        <v>37995320</v>
      </c>
      <c r="B806">
        <v>798</v>
      </c>
      <c r="C806">
        <v>37995320</v>
      </c>
      <c r="D806">
        <f>VLOOKUP($A806,FinalTAZsplt!$I:$Q,7,FALSE)</f>
        <v>0</v>
      </c>
      <c r="E806">
        <f>VLOOKUP($A806,FinalTAZsplt!$I:$Q,9,FALSE)</f>
        <v>798</v>
      </c>
    </row>
    <row r="807" spans="1:5" x14ac:dyDescent="0.25">
      <c r="A807">
        <v>37995330</v>
      </c>
      <c r="B807">
        <v>799</v>
      </c>
      <c r="C807">
        <v>37995330</v>
      </c>
      <c r="D807">
        <f>VLOOKUP($A807,FinalTAZsplt!$I:$Q,7,FALSE)</f>
        <v>0</v>
      </c>
      <c r="E807">
        <f>VLOOKUP($A807,FinalTAZsplt!$I:$Q,9,FALSE)</f>
        <v>799</v>
      </c>
    </row>
    <row r="808" spans="1:5" x14ac:dyDescent="0.25">
      <c r="A808">
        <v>37995340</v>
      </c>
      <c r="B808">
        <v>800</v>
      </c>
      <c r="C808">
        <v>37995340</v>
      </c>
      <c r="D808">
        <f>VLOOKUP($A808,FinalTAZsplt!$I:$Q,7,FALSE)</f>
        <v>0</v>
      </c>
      <c r="E808">
        <f>VLOOKUP($A808,FinalTAZsplt!$I:$Q,9,FALSE)</f>
        <v>800</v>
      </c>
    </row>
    <row r="809" spans="1:5" x14ac:dyDescent="0.25">
      <c r="A809">
        <v>37995350</v>
      </c>
      <c r="B809">
        <v>801</v>
      </c>
      <c r="C809">
        <v>37995350</v>
      </c>
      <c r="D809">
        <f>VLOOKUP($A809,FinalTAZsplt!$I:$Q,7,FALSE)</f>
        <v>0</v>
      </c>
      <c r="E809">
        <f>VLOOKUP($A809,FinalTAZsplt!$I:$Q,9,FALSE)</f>
        <v>801</v>
      </c>
    </row>
    <row r="810" spans="1:5" x14ac:dyDescent="0.25">
      <c r="A810">
        <v>37995360</v>
      </c>
      <c r="B810">
        <v>802</v>
      </c>
      <c r="C810">
        <v>37995360</v>
      </c>
      <c r="D810">
        <f>VLOOKUP($A810,FinalTAZsplt!$I:$Q,7,FALSE)</f>
        <v>0</v>
      </c>
      <c r="E810">
        <f>VLOOKUP($A810,FinalTAZsplt!$I:$Q,9,FALSE)</f>
        <v>802</v>
      </c>
    </row>
    <row r="811" spans="1:5" x14ac:dyDescent="0.25">
      <c r="A811">
        <v>37995370</v>
      </c>
      <c r="B811">
        <v>803</v>
      </c>
      <c r="C811">
        <v>37995370</v>
      </c>
      <c r="D811">
        <f>VLOOKUP($A811,FinalTAZsplt!$I:$Q,7,FALSE)</f>
        <v>0</v>
      </c>
      <c r="E811">
        <f>VLOOKUP($A811,FinalTAZsplt!$I:$Q,9,FALSE)</f>
        <v>803</v>
      </c>
    </row>
    <row r="812" spans="1:5" x14ac:dyDescent="0.25">
      <c r="A812">
        <v>37995380</v>
      </c>
      <c r="B812">
        <v>804</v>
      </c>
      <c r="C812">
        <v>37995380</v>
      </c>
      <c r="D812">
        <f>VLOOKUP($A812,FinalTAZsplt!$I:$Q,7,FALSE)</f>
        <v>0</v>
      </c>
      <c r="E812">
        <f>VLOOKUP($A812,FinalTAZsplt!$I:$Q,9,FALSE)</f>
        <v>804</v>
      </c>
    </row>
    <row r="813" spans="1:5" x14ac:dyDescent="0.25">
      <c r="A813">
        <v>37995390</v>
      </c>
      <c r="B813">
        <v>805</v>
      </c>
      <c r="C813">
        <v>37995390</v>
      </c>
      <c r="D813">
        <f>VLOOKUP($A813,FinalTAZsplt!$I:$Q,7,FALSE)</f>
        <v>0</v>
      </c>
      <c r="E813">
        <f>VLOOKUP($A813,FinalTAZsplt!$I:$Q,9,FALSE)</f>
        <v>805</v>
      </c>
    </row>
    <row r="814" spans="1:5" x14ac:dyDescent="0.25">
      <c r="A814">
        <v>37995400</v>
      </c>
      <c r="B814">
        <v>806</v>
      </c>
      <c r="C814">
        <v>37995400</v>
      </c>
      <c r="D814">
        <f>VLOOKUP($A814,FinalTAZsplt!$I:$Q,7,FALSE)</f>
        <v>0</v>
      </c>
      <c r="E814">
        <f>VLOOKUP($A814,FinalTAZsplt!$I:$Q,9,FALSE)</f>
        <v>806</v>
      </c>
    </row>
    <row r="815" spans="1:5" x14ac:dyDescent="0.25">
      <c r="A815">
        <v>37995410</v>
      </c>
      <c r="B815">
        <v>807</v>
      </c>
      <c r="C815">
        <v>37995410</v>
      </c>
      <c r="D815">
        <f>VLOOKUP($A815,FinalTAZsplt!$I:$Q,7,FALSE)</f>
        <v>0</v>
      </c>
      <c r="E815">
        <f>VLOOKUP($A815,FinalTAZsplt!$I:$Q,9,FALSE)</f>
        <v>807</v>
      </c>
    </row>
    <row r="816" spans="1:5" x14ac:dyDescent="0.25">
      <c r="A816">
        <v>37995411</v>
      </c>
      <c r="B816">
        <v>807</v>
      </c>
      <c r="C816">
        <v>37995411</v>
      </c>
      <c r="D816">
        <f>VLOOKUP($A816,FinalTAZsplt!$I:$Q,7,FALSE)</f>
        <v>1</v>
      </c>
      <c r="E816">
        <f>VLOOKUP($A816,FinalTAZsplt!$I:$Q,9,FALSE)</f>
        <v>2825</v>
      </c>
    </row>
    <row r="817" spans="1:5" x14ac:dyDescent="0.25">
      <c r="A817">
        <v>37995420</v>
      </c>
      <c r="B817">
        <v>808</v>
      </c>
      <c r="C817">
        <v>37995420</v>
      </c>
      <c r="D817">
        <f>VLOOKUP($A817,FinalTAZsplt!$I:$Q,7,FALSE)</f>
        <v>0</v>
      </c>
      <c r="E817">
        <f>VLOOKUP($A817,FinalTAZsplt!$I:$Q,9,FALSE)</f>
        <v>808</v>
      </c>
    </row>
    <row r="818" spans="1:5" x14ac:dyDescent="0.25">
      <c r="A818">
        <v>37995430</v>
      </c>
      <c r="B818">
        <v>809</v>
      </c>
      <c r="C818">
        <v>37995430</v>
      </c>
      <c r="D818">
        <f>VLOOKUP($A818,FinalTAZsplt!$I:$Q,7,FALSE)</f>
        <v>0</v>
      </c>
      <c r="E818">
        <f>VLOOKUP($A818,FinalTAZsplt!$I:$Q,9,FALSE)</f>
        <v>809</v>
      </c>
    </row>
    <row r="819" spans="1:5" x14ac:dyDescent="0.25">
      <c r="A819">
        <v>37995440</v>
      </c>
      <c r="B819">
        <v>810</v>
      </c>
      <c r="C819">
        <v>37995440</v>
      </c>
      <c r="D819">
        <f>VLOOKUP($A819,FinalTAZsplt!$I:$Q,7,FALSE)</f>
        <v>0</v>
      </c>
      <c r="E819">
        <f>VLOOKUP($A819,FinalTAZsplt!$I:$Q,9,FALSE)</f>
        <v>810</v>
      </c>
    </row>
    <row r="820" spans="1:5" x14ac:dyDescent="0.25">
      <c r="A820">
        <v>37995450</v>
      </c>
      <c r="B820">
        <v>811</v>
      </c>
      <c r="C820">
        <v>37995450</v>
      </c>
      <c r="D820">
        <f>VLOOKUP($A820,FinalTAZsplt!$I:$Q,7,FALSE)</f>
        <v>0</v>
      </c>
      <c r="E820">
        <f>VLOOKUP($A820,FinalTAZsplt!$I:$Q,9,FALSE)</f>
        <v>811</v>
      </c>
    </row>
    <row r="821" spans="1:5" x14ac:dyDescent="0.25">
      <c r="A821">
        <v>37995460</v>
      </c>
      <c r="B821">
        <v>812</v>
      </c>
      <c r="C821">
        <v>37995460</v>
      </c>
      <c r="D821">
        <f>VLOOKUP($A821,FinalTAZsplt!$I:$Q,7,FALSE)</f>
        <v>0</v>
      </c>
      <c r="E821">
        <f>VLOOKUP($A821,FinalTAZsplt!$I:$Q,9,FALSE)</f>
        <v>812</v>
      </c>
    </row>
    <row r="822" spans="1:5" x14ac:dyDescent="0.25">
      <c r="A822">
        <v>37995470</v>
      </c>
      <c r="B822">
        <v>813</v>
      </c>
      <c r="C822">
        <v>37995470</v>
      </c>
      <c r="D822">
        <f>VLOOKUP($A822,FinalTAZsplt!$I:$Q,7,FALSE)</f>
        <v>0</v>
      </c>
      <c r="E822">
        <f>VLOOKUP($A822,FinalTAZsplt!$I:$Q,9,FALSE)</f>
        <v>813</v>
      </c>
    </row>
    <row r="823" spans="1:5" x14ac:dyDescent="0.25">
      <c r="A823">
        <v>37995480</v>
      </c>
      <c r="B823">
        <v>814</v>
      </c>
      <c r="C823">
        <v>37995480</v>
      </c>
      <c r="D823">
        <f>VLOOKUP($A823,FinalTAZsplt!$I:$Q,7,FALSE)</f>
        <v>0</v>
      </c>
      <c r="E823">
        <f>VLOOKUP($A823,FinalTAZsplt!$I:$Q,9,FALSE)</f>
        <v>814</v>
      </c>
    </row>
    <row r="824" spans="1:5" x14ac:dyDescent="0.25">
      <c r="A824">
        <v>37995490</v>
      </c>
      <c r="B824">
        <v>815</v>
      </c>
      <c r="C824">
        <v>37995490</v>
      </c>
      <c r="D824">
        <f>VLOOKUP($A824,FinalTAZsplt!$I:$Q,7,FALSE)</f>
        <v>0</v>
      </c>
      <c r="E824">
        <f>VLOOKUP($A824,FinalTAZsplt!$I:$Q,9,FALSE)</f>
        <v>815</v>
      </c>
    </row>
    <row r="825" spans="1:5" x14ac:dyDescent="0.25">
      <c r="A825">
        <v>37995500</v>
      </c>
      <c r="B825">
        <v>816</v>
      </c>
      <c r="C825">
        <v>37995500</v>
      </c>
      <c r="D825">
        <f>VLOOKUP($A825,FinalTAZsplt!$I:$Q,7,FALSE)</f>
        <v>0</v>
      </c>
      <c r="E825">
        <f>VLOOKUP($A825,FinalTAZsplt!$I:$Q,9,FALSE)</f>
        <v>816</v>
      </c>
    </row>
    <row r="826" spans="1:5" x14ac:dyDescent="0.25">
      <c r="A826">
        <v>37995510</v>
      </c>
      <c r="B826">
        <v>817</v>
      </c>
      <c r="C826">
        <v>37995510</v>
      </c>
      <c r="D826">
        <f>VLOOKUP($A826,FinalTAZsplt!$I:$Q,7,FALSE)</f>
        <v>0</v>
      </c>
      <c r="E826">
        <f>VLOOKUP($A826,FinalTAZsplt!$I:$Q,9,FALSE)</f>
        <v>817</v>
      </c>
    </row>
    <row r="827" spans="1:5" x14ac:dyDescent="0.25">
      <c r="A827">
        <v>37995520</v>
      </c>
      <c r="B827">
        <v>818</v>
      </c>
      <c r="C827">
        <v>37995520</v>
      </c>
      <c r="D827">
        <f>VLOOKUP($A827,FinalTAZsplt!$I:$Q,7,FALSE)</f>
        <v>0</v>
      </c>
      <c r="E827">
        <f>VLOOKUP($A827,FinalTAZsplt!$I:$Q,9,FALSE)</f>
        <v>818</v>
      </c>
    </row>
    <row r="828" spans="1:5" x14ac:dyDescent="0.25">
      <c r="A828">
        <v>37995530</v>
      </c>
      <c r="B828">
        <v>819</v>
      </c>
      <c r="C828">
        <v>37995530</v>
      </c>
      <c r="D828">
        <f>VLOOKUP($A828,FinalTAZsplt!$I:$Q,7,FALSE)</f>
        <v>0</v>
      </c>
      <c r="E828">
        <f>VLOOKUP($A828,FinalTAZsplt!$I:$Q,9,FALSE)</f>
        <v>819</v>
      </c>
    </row>
    <row r="829" spans="1:5" x14ac:dyDescent="0.25">
      <c r="A829">
        <v>37995540</v>
      </c>
      <c r="B829">
        <v>820</v>
      </c>
      <c r="C829">
        <v>37995540</v>
      </c>
      <c r="D829">
        <f>VLOOKUP($A829,FinalTAZsplt!$I:$Q,7,FALSE)</f>
        <v>0</v>
      </c>
      <c r="E829">
        <f>VLOOKUP($A829,FinalTAZsplt!$I:$Q,9,FALSE)</f>
        <v>820</v>
      </c>
    </row>
    <row r="830" spans="1:5" x14ac:dyDescent="0.25">
      <c r="A830">
        <v>37995550</v>
      </c>
      <c r="B830">
        <v>821</v>
      </c>
      <c r="C830">
        <v>37995550</v>
      </c>
      <c r="D830">
        <f>VLOOKUP($A830,FinalTAZsplt!$I:$Q,7,FALSE)</f>
        <v>0</v>
      </c>
      <c r="E830">
        <f>VLOOKUP($A830,FinalTAZsplt!$I:$Q,9,FALSE)</f>
        <v>821</v>
      </c>
    </row>
    <row r="831" spans="1:5" x14ac:dyDescent="0.25">
      <c r="A831">
        <v>37995560</v>
      </c>
      <c r="B831">
        <v>822</v>
      </c>
      <c r="C831">
        <v>37995560</v>
      </c>
      <c r="D831">
        <f>VLOOKUP($A831,FinalTAZsplt!$I:$Q,7,FALSE)</f>
        <v>0</v>
      </c>
      <c r="E831">
        <f>VLOOKUP($A831,FinalTAZsplt!$I:$Q,9,FALSE)</f>
        <v>822</v>
      </c>
    </row>
    <row r="832" spans="1:5" x14ac:dyDescent="0.25">
      <c r="A832">
        <v>37995570</v>
      </c>
      <c r="B832">
        <v>823</v>
      </c>
      <c r="C832">
        <v>37995570</v>
      </c>
      <c r="D832">
        <f>VLOOKUP($A832,FinalTAZsplt!$I:$Q,7,FALSE)</f>
        <v>0</v>
      </c>
      <c r="E832">
        <f>VLOOKUP($A832,FinalTAZsplt!$I:$Q,9,FALSE)</f>
        <v>823</v>
      </c>
    </row>
    <row r="833" spans="1:5" x14ac:dyDescent="0.25">
      <c r="A833">
        <v>37995580</v>
      </c>
      <c r="B833">
        <v>824</v>
      </c>
      <c r="C833">
        <v>37995580</v>
      </c>
      <c r="D833">
        <f>VLOOKUP($A833,FinalTAZsplt!$I:$Q,7,FALSE)</f>
        <v>0</v>
      </c>
      <c r="E833">
        <f>VLOOKUP($A833,FinalTAZsplt!$I:$Q,9,FALSE)</f>
        <v>824</v>
      </c>
    </row>
    <row r="834" spans="1:5" x14ac:dyDescent="0.25">
      <c r="A834">
        <v>37995590</v>
      </c>
      <c r="B834">
        <v>825</v>
      </c>
      <c r="C834">
        <v>37995590</v>
      </c>
      <c r="D834">
        <f>VLOOKUP($A834,FinalTAZsplt!$I:$Q,7,FALSE)</f>
        <v>0</v>
      </c>
      <c r="E834">
        <f>VLOOKUP($A834,FinalTAZsplt!$I:$Q,9,FALSE)</f>
        <v>825</v>
      </c>
    </row>
    <row r="835" spans="1:5" x14ac:dyDescent="0.25">
      <c r="A835">
        <v>37995600</v>
      </c>
      <c r="B835">
        <v>826</v>
      </c>
      <c r="C835">
        <v>37995600</v>
      </c>
      <c r="D835">
        <f>VLOOKUP($A835,FinalTAZsplt!$I:$Q,7,FALSE)</f>
        <v>0</v>
      </c>
      <c r="E835">
        <f>VLOOKUP($A835,FinalTAZsplt!$I:$Q,9,FALSE)</f>
        <v>826</v>
      </c>
    </row>
    <row r="836" spans="1:5" x14ac:dyDescent="0.25">
      <c r="A836">
        <v>37995610</v>
      </c>
      <c r="B836">
        <v>827</v>
      </c>
      <c r="C836">
        <v>37995610</v>
      </c>
      <c r="D836">
        <f>VLOOKUP($A836,FinalTAZsplt!$I:$Q,7,FALSE)</f>
        <v>0</v>
      </c>
      <c r="E836">
        <f>VLOOKUP($A836,FinalTAZsplt!$I:$Q,9,FALSE)</f>
        <v>827</v>
      </c>
    </row>
    <row r="837" spans="1:5" x14ac:dyDescent="0.25">
      <c r="A837">
        <v>37995620</v>
      </c>
      <c r="B837">
        <v>828</v>
      </c>
      <c r="C837">
        <v>37995620</v>
      </c>
      <c r="D837">
        <f>VLOOKUP($A837,FinalTAZsplt!$I:$Q,7,FALSE)</f>
        <v>0</v>
      </c>
      <c r="E837">
        <f>VLOOKUP($A837,FinalTAZsplt!$I:$Q,9,FALSE)</f>
        <v>828</v>
      </c>
    </row>
    <row r="838" spans="1:5" x14ac:dyDescent="0.25">
      <c r="A838">
        <v>37995630</v>
      </c>
      <c r="B838">
        <v>829</v>
      </c>
      <c r="C838">
        <v>37995630</v>
      </c>
      <c r="D838">
        <f>VLOOKUP($A838,FinalTAZsplt!$I:$Q,7,FALSE)</f>
        <v>0</v>
      </c>
      <c r="E838">
        <f>VLOOKUP($A838,FinalTAZsplt!$I:$Q,9,FALSE)</f>
        <v>829</v>
      </c>
    </row>
    <row r="839" spans="1:5" x14ac:dyDescent="0.25">
      <c r="A839">
        <v>37995640</v>
      </c>
      <c r="B839">
        <v>830</v>
      </c>
      <c r="C839">
        <v>37995640</v>
      </c>
      <c r="D839">
        <f>VLOOKUP($A839,FinalTAZsplt!$I:$Q,7,FALSE)</f>
        <v>0</v>
      </c>
      <c r="E839">
        <f>VLOOKUP($A839,FinalTAZsplt!$I:$Q,9,FALSE)</f>
        <v>830</v>
      </c>
    </row>
    <row r="840" spans="1:5" x14ac:dyDescent="0.25">
      <c r="A840">
        <v>37995650</v>
      </c>
      <c r="B840">
        <v>831</v>
      </c>
      <c r="C840">
        <v>37995650</v>
      </c>
      <c r="D840">
        <f>VLOOKUP($A840,FinalTAZsplt!$I:$Q,7,FALSE)</f>
        <v>0</v>
      </c>
      <c r="E840">
        <f>VLOOKUP($A840,FinalTAZsplt!$I:$Q,9,FALSE)</f>
        <v>831</v>
      </c>
    </row>
    <row r="841" spans="1:5" x14ac:dyDescent="0.25">
      <c r="A841">
        <v>37995660</v>
      </c>
      <c r="B841">
        <v>832</v>
      </c>
      <c r="C841">
        <v>37995660</v>
      </c>
      <c r="D841">
        <f>VLOOKUP($A841,FinalTAZsplt!$I:$Q,7,FALSE)</f>
        <v>0</v>
      </c>
      <c r="E841">
        <f>VLOOKUP($A841,FinalTAZsplt!$I:$Q,9,FALSE)</f>
        <v>832</v>
      </c>
    </row>
    <row r="842" spans="1:5" x14ac:dyDescent="0.25">
      <c r="A842">
        <v>37995670</v>
      </c>
      <c r="B842">
        <v>833</v>
      </c>
      <c r="C842">
        <v>37995670</v>
      </c>
      <c r="D842">
        <f>VLOOKUP($A842,FinalTAZsplt!$I:$Q,7,FALSE)</f>
        <v>0</v>
      </c>
      <c r="E842">
        <f>VLOOKUP($A842,FinalTAZsplt!$I:$Q,9,FALSE)</f>
        <v>833</v>
      </c>
    </row>
    <row r="843" spans="1:5" x14ac:dyDescent="0.25">
      <c r="A843">
        <v>37995680</v>
      </c>
      <c r="B843">
        <v>834</v>
      </c>
      <c r="C843">
        <v>37995680</v>
      </c>
      <c r="D843">
        <f>VLOOKUP($A843,FinalTAZsplt!$I:$Q,7,FALSE)</f>
        <v>0</v>
      </c>
      <c r="E843">
        <f>VLOOKUP($A843,FinalTAZsplt!$I:$Q,9,FALSE)</f>
        <v>834</v>
      </c>
    </row>
    <row r="844" spans="1:5" x14ac:dyDescent="0.25">
      <c r="A844">
        <v>37995690</v>
      </c>
      <c r="B844">
        <v>835</v>
      </c>
      <c r="C844">
        <v>37995690</v>
      </c>
      <c r="D844">
        <f>VLOOKUP($A844,FinalTAZsplt!$I:$Q,7,FALSE)</f>
        <v>0</v>
      </c>
      <c r="E844">
        <f>VLOOKUP($A844,FinalTAZsplt!$I:$Q,9,FALSE)</f>
        <v>835</v>
      </c>
    </row>
    <row r="845" spans="1:5" x14ac:dyDescent="0.25">
      <c r="A845">
        <v>37995700</v>
      </c>
      <c r="B845">
        <v>836</v>
      </c>
      <c r="C845">
        <v>37995700</v>
      </c>
      <c r="D845">
        <f>VLOOKUP($A845,FinalTAZsplt!$I:$Q,7,FALSE)</f>
        <v>0</v>
      </c>
      <c r="E845">
        <f>VLOOKUP($A845,FinalTAZsplt!$I:$Q,9,FALSE)</f>
        <v>836</v>
      </c>
    </row>
    <row r="846" spans="1:5" x14ac:dyDescent="0.25">
      <c r="A846">
        <v>37995710</v>
      </c>
      <c r="B846">
        <v>837</v>
      </c>
      <c r="C846">
        <v>37995710</v>
      </c>
      <c r="D846">
        <f>VLOOKUP($A846,FinalTAZsplt!$I:$Q,7,FALSE)</f>
        <v>0</v>
      </c>
      <c r="E846">
        <f>VLOOKUP($A846,FinalTAZsplt!$I:$Q,9,FALSE)</f>
        <v>837</v>
      </c>
    </row>
    <row r="847" spans="1:5" x14ac:dyDescent="0.25">
      <c r="A847">
        <v>37995720</v>
      </c>
      <c r="B847">
        <v>838</v>
      </c>
      <c r="C847">
        <v>37995720</v>
      </c>
      <c r="D847">
        <f>VLOOKUP($A847,FinalTAZsplt!$I:$Q,7,FALSE)</f>
        <v>0</v>
      </c>
      <c r="E847">
        <f>VLOOKUP($A847,FinalTAZsplt!$I:$Q,9,FALSE)</f>
        <v>838</v>
      </c>
    </row>
    <row r="848" spans="1:5" x14ac:dyDescent="0.25">
      <c r="A848">
        <v>37995730</v>
      </c>
      <c r="B848">
        <v>839</v>
      </c>
      <c r="C848">
        <v>37995730</v>
      </c>
      <c r="D848">
        <f>VLOOKUP($A848,FinalTAZsplt!$I:$Q,7,FALSE)</f>
        <v>0</v>
      </c>
      <c r="E848">
        <f>VLOOKUP($A848,FinalTAZsplt!$I:$Q,9,FALSE)</f>
        <v>839</v>
      </c>
    </row>
    <row r="849" spans="1:5" x14ac:dyDescent="0.25">
      <c r="A849">
        <v>37995740</v>
      </c>
      <c r="B849">
        <v>840</v>
      </c>
      <c r="C849">
        <v>37995740</v>
      </c>
      <c r="D849">
        <f>VLOOKUP($A849,FinalTAZsplt!$I:$Q,7,FALSE)</f>
        <v>0</v>
      </c>
      <c r="E849">
        <f>VLOOKUP($A849,FinalTAZsplt!$I:$Q,9,FALSE)</f>
        <v>840</v>
      </c>
    </row>
    <row r="850" spans="1:5" x14ac:dyDescent="0.25">
      <c r="A850">
        <v>37995750</v>
      </c>
      <c r="B850">
        <v>841</v>
      </c>
      <c r="C850">
        <v>37995750</v>
      </c>
      <c r="D850">
        <f>VLOOKUP($A850,FinalTAZsplt!$I:$Q,7,FALSE)</f>
        <v>0</v>
      </c>
      <c r="E850">
        <f>VLOOKUP($A850,FinalTAZsplt!$I:$Q,9,FALSE)</f>
        <v>841</v>
      </c>
    </row>
    <row r="851" spans="1:5" x14ac:dyDescent="0.25">
      <c r="A851">
        <v>37995760</v>
      </c>
      <c r="B851">
        <v>842</v>
      </c>
      <c r="C851">
        <v>37995760</v>
      </c>
      <c r="D851">
        <f>VLOOKUP($A851,FinalTAZsplt!$I:$Q,7,FALSE)</f>
        <v>0</v>
      </c>
      <c r="E851">
        <f>VLOOKUP($A851,FinalTAZsplt!$I:$Q,9,FALSE)</f>
        <v>842</v>
      </c>
    </row>
    <row r="852" spans="1:5" x14ac:dyDescent="0.25">
      <c r="A852">
        <v>37995770</v>
      </c>
      <c r="B852">
        <v>843</v>
      </c>
      <c r="C852">
        <v>37995770</v>
      </c>
      <c r="D852">
        <f>VLOOKUP($A852,FinalTAZsplt!$I:$Q,7,FALSE)</f>
        <v>0</v>
      </c>
      <c r="E852">
        <f>VLOOKUP($A852,FinalTAZsplt!$I:$Q,9,FALSE)</f>
        <v>843</v>
      </c>
    </row>
    <row r="853" spans="1:5" x14ac:dyDescent="0.25">
      <c r="A853">
        <v>37995780</v>
      </c>
      <c r="B853">
        <v>844</v>
      </c>
      <c r="C853">
        <v>37995780</v>
      </c>
      <c r="D853">
        <f>VLOOKUP($A853,FinalTAZsplt!$I:$Q,7,FALSE)</f>
        <v>0</v>
      </c>
      <c r="E853">
        <f>VLOOKUP($A853,FinalTAZsplt!$I:$Q,9,FALSE)</f>
        <v>844</v>
      </c>
    </row>
    <row r="854" spans="1:5" x14ac:dyDescent="0.25">
      <c r="A854">
        <v>37995790</v>
      </c>
      <c r="B854">
        <v>845</v>
      </c>
      <c r="C854">
        <v>37995790</v>
      </c>
      <c r="D854">
        <f>VLOOKUP($A854,FinalTAZsplt!$I:$Q,7,FALSE)</f>
        <v>0</v>
      </c>
      <c r="E854">
        <f>VLOOKUP($A854,FinalTAZsplt!$I:$Q,9,FALSE)</f>
        <v>845</v>
      </c>
    </row>
    <row r="855" spans="1:5" x14ac:dyDescent="0.25">
      <c r="A855">
        <v>37995800</v>
      </c>
      <c r="B855">
        <v>846</v>
      </c>
      <c r="C855">
        <v>37995800</v>
      </c>
      <c r="D855">
        <f>VLOOKUP($A855,FinalTAZsplt!$I:$Q,7,FALSE)</f>
        <v>0</v>
      </c>
      <c r="E855">
        <f>VLOOKUP($A855,FinalTAZsplt!$I:$Q,9,FALSE)</f>
        <v>846</v>
      </c>
    </row>
    <row r="856" spans="1:5" x14ac:dyDescent="0.25">
      <c r="A856">
        <v>37995810</v>
      </c>
      <c r="B856">
        <v>847</v>
      </c>
      <c r="C856">
        <v>37995810</v>
      </c>
      <c r="D856">
        <f>VLOOKUP($A856,FinalTAZsplt!$I:$Q,7,FALSE)</f>
        <v>0</v>
      </c>
      <c r="E856">
        <f>VLOOKUP($A856,FinalTAZsplt!$I:$Q,9,FALSE)</f>
        <v>847</v>
      </c>
    </row>
    <row r="857" spans="1:5" x14ac:dyDescent="0.25">
      <c r="A857">
        <v>37995820</v>
      </c>
      <c r="B857">
        <v>848</v>
      </c>
      <c r="C857">
        <v>37995820</v>
      </c>
      <c r="D857">
        <f>VLOOKUP($A857,FinalTAZsplt!$I:$Q,7,FALSE)</f>
        <v>0</v>
      </c>
      <c r="E857">
        <f>VLOOKUP($A857,FinalTAZsplt!$I:$Q,9,FALSE)</f>
        <v>848</v>
      </c>
    </row>
    <row r="858" spans="1:5" x14ac:dyDescent="0.25">
      <c r="A858">
        <v>37995830</v>
      </c>
      <c r="B858">
        <v>849</v>
      </c>
      <c r="C858">
        <v>37995830</v>
      </c>
      <c r="D858">
        <f>VLOOKUP($A858,FinalTAZsplt!$I:$Q,7,FALSE)</f>
        <v>0</v>
      </c>
      <c r="E858">
        <f>VLOOKUP($A858,FinalTAZsplt!$I:$Q,9,FALSE)</f>
        <v>849</v>
      </c>
    </row>
    <row r="859" spans="1:5" x14ac:dyDescent="0.25">
      <c r="A859">
        <v>37995840</v>
      </c>
      <c r="B859">
        <v>850</v>
      </c>
      <c r="C859">
        <v>37995840</v>
      </c>
      <c r="D859">
        <f>VLOOKUP($A859,FinalTAZsplt!$I:$Q,7,FALSE)</f>
        <v>0</v>
      </c>
      <c r="E859">
        <f>VLOOKUP($A859,FinalTAZsplt!$I:$Q,9,FALSE)</f>
        <v>850</v>
      </c>
    </row>
    <row r="860" spans="1:5" x14ac:dyDescent="0.25">
      <c r="A860">
        <v>37995850</v>
      </c>
      <c r="B860">
        <v>851</v>
      </c>
      <c r="C860">
        <v>37995850</v>
      </c>
      <c r="D860">
        <f>VLOOKUP($A860,FinalTAZsplt!$I:$Q,7,FALSE)</f>
        <v>0</v>
      </c>
      <c r="E860">
        <f>VLOOKUP($A860,FinalTAZsplt!$I:$Q,9,FALSE)</f>
        <v>851</v>
      </c>
    </row>
    <row r="861" spans="1:5" x14ac:dyDescent="0.25">
      <c r="A861">
        <v>37995860</v>
      </c>
      <c r="B861">
        <v>852</v>
      </c>
      <c r="C861">
        <v>37995860</v>
      </c>
      <c r="D861">
        <f>VLOOKUP($A861,FinalTAZsplt!$I:$Q,7,FALSE)</f>
        <v>0</v>
      </c>
      <c r="E861">
        <f>VLOOKUP($A861,FinalTAZsplt!$I:$Q,9,FALSE)</f>
        <v>852</v>
      </c>
    </row>
    <row r="862" spans="1:5" x14ac:dyDescent="0.25">
      <c r="A862">
        <v>37995870</v>
      </c>
      <c r="B862">
        <v>853</v>
      </c>
      <c r="C862">
        <v>37995870</v>
      </c>
      <c r="D862">
        <f>VLOOKUP($A862,FinalTAZsplt!$I:$Q,7,FALSE)</f>
        <v>0</v>
      </c>
      <c r="E862">
        <f>VLOOKUP($A862,FinalTAZsplt!$I:$Q,9,FALSE)</f>
        <v>853</v>
      </c>
    </row>
    <row r="863" spans="1:5" x14ac:dyDescent="0.25">
      <c r="A863">
        <v>37995880</v>
      </c>
      <c r="B863">
        <v>854</v>
      </c>
      <c r="C863">
        <v>37995880</v>
      </c>
      <c r="D863">
        <f>VLOOKUP($A863,FinalTAZsplt!$I:$Q,7,FALSE)</f>
        <v>0</v>
      </c>
      <c r="E863">
        <f>VLOOKUP($A863,FinalTAZsplt!$I:$Q,9,FALSE)</f>
        <v>854</v>
      </c>
    </row>
    <row r="864" spans="1:5" x14ac:dyDescent="0.25">
      <c r="A864">
        <v>37995890</v>
      </c>
      <c r="B864">
        <v>855</v>
      </c>
      <c r="C864">
        <v>37995890</v>
      </c>
      <c r="D864">
        <f>VLOOKUP($A864,FinalTAZsplt!$I:$Q,7,FALSE)</f>
        <v>0</v>
      </c>
      <c r="E864">
        <f>VLOOKUP($A864,FinalTAZsplt!$I:$Q,9,FALSE)</f>
        <v>855</v>
      </c>
    </row>
    <row r="865" spans="1:5" x14ac:dyDescent="0.25">
      <c r="A865">
        <v>37995900</v>
      </c>
      <c r="B865">
        <v>856</v>
      </c>
      <c r="C865">
        <v>37995900</v>
      </c>
      <c r="D865">
        <f>VLOOKUP($A865,FinalTAZsplt!$I:$Q,7,FALSE)</f>
        <v>0</v>
      </c>
      <c r="E865">
        <f>VLOOKUP($A865,FinalTAZsplt!$I:$Q,9,FALSE)</f>
        <v>856</v>
      </c>
    </row>
    <row r="866" spans="1:5" x14ac:dyDescent="0.25">
      <c r="A866">
        <v>37995910</v>
      </c>
      <c r="B866">
        <v>857</v>
      </c>
      <c r="C866">
        <v>37995910</v>
      </c>
      <c r="D866">
        <f>VLOOKUP($A866,FinalTAZsplt!$I:$Q,7,FALSE)</f>
        <v>0</v>
      </c>
      <c r="E866">
        <f>VLOOKUP($A866,FinalTAZsplt!$I:$Q,9,FALSE)</f>
        <v>857</v>
      </c>
    </row>
    <row r="867" spans="1:5" x14ac:dyDescent="0.25">
      <c r="A867">
        <v>37995920</v>
      </c>
      <c r="B867">
        <v>858</v>
      </c>
      <c r="C867">
        <v>37995920</v>
      </c>
      <c r="D867">
        <f>VLOOKUP($A867,FinalTAZsplt!$I:$Q,7,FALSE)</f>
        <v>0</v>
      </c>
      <c r="E867">
        <f>VLOOKUP($A867,FinalTAZsplt!$I:$Q,9,FALSE)</f>
        <v>858</v>
      </c>
    </row>
    <row r="868" spans="1:5" x14ac:dyDescent="0.25">
      <c r="A868">
        <v>37995930</v>
      </c>
      <c r="B868">
        <v>859</v>
      </c>
      <c r="C868">
        <v>37995930</v>
      </c>
      <c r="D868">
        <f>VLOOKUP($A868,FinalTAZsplt!$I:$Q,7,FALSE)</f>
        <v>0</v>
      </c>
      <c r="E868">
        <f>VLOOKUP($A868,FinalTAZsplt!$I:$Q,9,FALSE)</f>
        <v>859</v>
      </c>
    </row>
    <row r="869" spans="1:5" x14ac:dyDescent="0.25">
      <c r="A869">
        <v>37995940</v>
      </c>
      <c r="B869">
        <v>860</v>
      </c>
      <c r="C869">
        <v>37995940</v>
      </c>
      <c r="D869">
        <f>VLOOKUP($A869,FinalTAZsplt!$I:$Q,7,FALSE)</f>
        <v>0</v>
      </c>
      <c r="E869">
        <f>VLOOKUP($A869,FinalTAZsplt!$I:$Q,9,FALSE)</f>
        <v>860</v>
      </c>
    </row>
    <row r="870" spans="1:5" x14ac:dyDescent="0.25">
      <c r="A870">
        <v>37995950</v>
      </c>
      <c r="B870">
        <v>861</v>
      </c>
      <c r="C870">
        <v>37995950</v>
      </c>
      <c r="D870">
        <f>VLOOKUP($A870,FinalTAZsplt!$I:$Q,7,FALSE)</f>
        <v>0</v>
      </c>
      <c r="E870">
        <f>VLOOKUP($A870,FinalTAZsplt!$I:$Q,9,FALSE)</f>
        <v>861</v>
      </c>
    </row>
    <row r="871" spans="1:5" x14ac:dyDescent="0.25">
      <c r="A871">
        <v>37995960</v>
      </c>
      <c r="B871">
        <v>862</v>
      </c>
      <c r="C871">
        <v>37995960</v>
      </c>
      <c r="D871">
        <f>VLOOKUP($A871,FinalTAZsplt!$I:$Q,7,FALSE)</f>
        <v>0</v>
      </c>
      <c r="E871">
        <f>VLOOKUP($A871,FinalTAZsplt!$I:$Q,9,FALSE)</f>
        <v>862</v>
      </c>
    </row>
    <row r="872" spans="1:5" x14ac:dyDescent="0.25">
      <c r="A872">
        <v>37995970</v>
      </c>
      <c r="B872">
        <v>863</v>
      </c>
      <c r="C872">
        <v>37995970</v>
      </c>
      <c r="D872">
        <f>VLOOKUP($A872,FinalTAZsplt!$I:$Q,7,FALSE)</f>
        <v>0</v>
      </c>
      <c r="E872">
        <f>VLOOKUP($A872,FinalTAZsplt!$I:$Q,9,FALSE)</f>
        <v>863</v>
      </c>
    </row>
    <row r="873" spans="1:5" x14ac:dyDescent="0.25">
      <c r="A873">
        <v>37995980</v>
      </c>
      <c r="B873">
        <v>864</v>
      </c>
      <c r="C873">
        <v>37995980</v>
      </c>
      <c r="D873">
        <f>VLOOKUP($A873,FinalTAZsplt!$I:$Q,7,FALSE)</f>
        <v>0</v>
      </c>
      <c r="E873">
        <f>VLOOKUP($A873,FinalTAZsplt!$I:$Q,9,FALSE)</f>
        <v>864</v>
      </c>
    </row>
    <row r="874" spans="1:5" x14ac:dyDescent="0.25">
      <c r="A874">
        <v>37995990</v>
      </c>
      <c r="B874">
        <v>865</v>
      </c>
      <c r="C874">
        <v>37995990</v>
      </c>
      <c r="D874">
        <f>VLOOKUP($A874,FinalTAZsplt!$I:$Q,7,FALSE)</f>
        <v>0</v>
      </c>
      <c r="E874">
        <f>VLOOKUP($A874,FinalTAZsplt!$I:$Q,9,FALSE)</f>
        <v>865</v>
      </c>
    </row>
    <row r="875" spans="1:5" x14ac:dyDescent="0.25">
      <c r="A875">
        <v>37996000</v>
      </c>
      <c r="B875">
        <v>866</v>
      </c>
      <c r="C875">
        <v>37996000</v>
      </c>
      <c r="D875">
        <f>VLOOKUP($A875,FinalTAZsplt!$I:$Q,7,FALSE)</f>
        <v>0</v>
      </c>
      <c r="E875">
        <f>VLOOKUP($A875,FinalTAZsplt!$I:$Q,9,FALSE)</f>
        <v>866</v>
      </c>
    </row>
    <row r="876" spans="1:5" x14ac:dyDescent="0.25">
      <c r="A876">
        <v>37996010</v>
      </c>
      <c r="B876">
        <v>867</v>
      </c>
      <c r="C876">
        <v>37996010</v>
      </c>
      <c r="D876">
        <f>VLOOKUP($A876,FinalTAZsplt!$I:$Q,7,FALSE)</f>
        <v>0</v>
      </c>
      <c r="E876">
        <f>VLOOKUP($A876,FinalTAZsplt!$I:$Q,9,FALSE)</f>
        <v>867</v>
      </c>
    </row>
    <row r="877" spans="1:5" x14ac:dyDescent="0.25">
      <c r="A877">
        <v>37996020</v>
      </c>
      <c r="B877">
        <v>868</v>
      </c>
      <c r="C877">
        <v>37996020</v>
      </c>
      <c r="D877">
        <f>VLOOKUP($A877,FinalTAZsplt!$I:$Q,7,FALSE)</f>
        <v>0</v>
      </c>
      <c r="E877">
        <f>VLOOKUP($A877,FinalTAZsplt!$I:$Q,9,FALSE)</f>
        <v>868</v>
      </c>
    </row>
    <row r="878" spans="1:5" x14ac:dyDescent="0.25">
      <c r="A878">
        <v>37996021</v>
      </c>
      <c r="B878">
        <v>868</v>
      </c>
      <c r="C878">
        <v>37996021</v>
      </c>
      <c r="D878">
        <f>VLOOKUP($A878,FinalTAZsplt!$I:$Q,7,FALSE)</f>
        <v>1</v>
      </c>
      <c r="E878">
        <f>VLOOKUP($A878,FinalTAZsplt!$I:$Q,9,FALSE)</f>
        <v>2826</v>
      </c>
    </row>
    <row r="879" spans="1:5" x14ac:dyDescent="0.25">
      <c r="A879">
        <v>37996030</v>
      </c>
      <c r="B879">
        <v>869</v>
      </c>
      <c r="C879">
        <v>37996030</v>
      </c>
      <c r="D879">
        <f>VLOOKUP($A879,FinalTAZsplt!$I:$Q,7,FALSE)</f>
        <v>0</v>
      </c>
      <c r="E879">
        <f>VLOOKUP($A879,FinalTAZsplt!$I:$Q,9,FALSE)</f>
        <v>869</v>
      </c>
    </row>
    <row r="880" spans="1:5" x14ac:dyDescent="0.25">
      <c r="A880">
        <v>37996040</v>
      </c>
      <c r="B880">
        <v>870</v>
      </c>
      <c r="C880">
        <v>37996040</v>
      </c>
      <c r="D880">
        <f>VLOOKUP($A880,FinalTAZsplt!$I:$Q,7,FALSE)</f>
        <v>0</v>
      </c>
      <c r="E880">
        <f>VLOOKUP($A880,FinalTAZsplt!$I:$Q,9,FALSE)</f>
        <v>870</v>
      </c>
    </row>
    <row r="881" spans="1:5" x14ac:dyDescent="0.25">
      <c r="A881">
        <v>37996050</v>
      </c>
      <c r="B881">
        <v>871</v>
      </c>
      <c r="C881">
        <v>37996050</v>
      </c>
      <c r="D881">
        <f>VLOOKUP($A881,FinalTAZsplt!$I:$Q,7,FALSE)</f>
        <v>0</v>
      </c>
      <c r="E881">
        <f>VLOOKUP($A881,FinalTAZsplt!$I:$Q,9,FALSE)</f>
        <v>871</v>
      </c>
    </row>
    <row r="882" spans="1:5" x14ac:dyDescent="0.25">
      <c r="A882">
        <v>37996060</v>
      </c>
      <c r="B882">
        <v>872</v>
      </c>
      <c r="C882">
        <v>37996060</v>
      </c>
      <c r="D882">
        <f>VLOOKUP($A882,FinalTAZsplt!$I:$Q,7,FALSE)</f>
        <v>0</v>
      </c>
      <c r="E882">
        <f>VLOOKUP($A882,FinalTAZsplt!$I:$Q,9,FALSE)</f>
        <v>872</v>
      </c>
    </row>
    <row r="883" spans="1:5" x14ac:dyDescent="0.25">
      <c r="A883">
        <v>37996070</v>
      </c>
      <c r="B883">
        <v>873</v>
      </c>
      <c r="C883">
        <v>37996070</v>
      </c>
      <c r="D883">
        <f>VLOOKUP($A883,FinalTAZsplt!$I:$Q,7,FALSE)</f>
        <v>0</v>
      </c>
      <c r="E883">
        <f>VLOOKUP($A883,FinalTAZsplt!$I:$Q,9,FALSE)</f>
        <v>873</v>
      </c>
    </row>
    <row r="884" spans="1:5" x14ac:dyDescent="0.25">
      <c r="A884">
        <v>37996080</v>
      </c>
      <c r="B884">
        <v>874</v>
      </c>
      <c r="C884">
        <v>37996080</v>
      </c>
      <c r="D884">
        <f>VLOOKUP($A884,FinalTAZsplt!$I:$Q,7,FALSE)</f>
        <v>0</v>
      </c>
      <c r="E884">
        <f>VLOOKUP($A884,FinalTAZsplt!$I:$Q,9,FALSE)</f>
        <v>874</v>
      </c>
    </row>
    <row r="885" spans="1:5" x14ac:dyDescent="0.25">
      <c r="A885">
        <v>37996090</v>
      </c>
      <c r="B885">
        <v>875</v>
      </c>
      <c r="C885">
        <v>37996090</v>
      </c>
      <c r="D885">
        <f>VLOOKUP($A885,FinalTAZsplt!$I:$Q,7,FALSE)</f>
        <v>0</v>
      </c>
      <c r="E885">
        <f>VLOOKUP($A885,FinalTAZsplt!$I:$Q,9,FALSE)</f>
        <v>875</v>
      </c>
    </row>
    <row r="886" spans="1:5" x14ac:dyDescent="0.25">
      <c r="A886">
        <v>37996100</v>
      </c>
      <c r="B886">
        <v>876</v>
      </c>
      <c r="C886">
        <v>37996100</v>
      </c>
      <c r="D886">
        <f>VLOOKUP($A886,FinalTAZsplt!$I:$Q,7,FALSE)</f>
        <v>0</v>
      </c>
      <c r="E886">
        <f>VLOOKUP($A886,FinalTAZsplt!$I:$Q,9,FALSE)</f>
        <v>876</v>
      </c>
    </row>
    <row r="887" spans="1:5" x14ac:dyDescent="0.25">
      <c r="A887">
        <v>37996110</v>
      </c>
      <c r="B887">
        <v>877</v>
      </c>
      <c r="C887">
        <v>37996110</v>
      </c>
      <c r="D887">
        <f>VLOOKUP($A887,FinalTAZsplt!$I:$Q,7,FALSE)</f>
        <v>0</v>
      </c>
      <c r="E887">
        <f>VLOOKUP($A887,FinalTAZsplt!$I:$Q,9,FALSE)</f>
        <v>877</v>
      </c>
    </row>
    <row r="888" spans="1:5" x14ac:dyDescent="0.25">
      <c r="A888">
        <v>37996120</v>
      </c>
      <c r="B888">
        <v>878</v>
      </c>
      <c r="C888">
        <v>37996120</v>
      </c>
      <c r="D888">
        <f>VLOOKUP($A888,FinalTAZsplt!$I:$Q,7,FALSE)</f>
        <v>0</v>
      </c>
      <c r="E888">
        <f>VLOOKUP($A888,FinalTAZsplt!$I:$Q,9,FALSE)</f>
        <v>878</v>
      </c>
    </row>
    <row r="889" spans="1:5" x14ac:dyDescent="0.25">
      <c r="A889">
        <v>37996130</v>
      </c>
      <c r="B889">
        <v>879</v>
      </c>
      <c r="C889">
        <v>37996130</v>
      </c>
      <c r="D889">
        <f>VLOOKUP($A889,FinalTAZsplt!$I:$Q,7,FALSE)</f>
        <v>0</v>
      </c>
      <c r="E889">
        <f>VLOOKUP($A889,FinalTAZsplt!$I:$Q,9,FALSE)</f>
        <v>879</v>
      </c>
    </row>
    <row r="890" spans="1:5" x14ac:dyDescent="0.25">
      <c r="A890">
        <v>37996140</v>
      </c>
      <c r="B890">
        <v>880</v>
      </c>
      <c r="C890">
        <v>37996140</v>
      </c>
      <c r="D890">
        <f>VLOOKUP($A890,FinalTAZsplt!$I:$Q,7,FALSE)</f>
        <v>0</v>
      </c>
      <c r="E890">
        <f>VLOOKUP($A890,FinalTAZsplt!$I:$Q,9,FALSE)</f>
        <v>880</v>
      </c>
    </row>
    <row r="891" spans="1:5" x14ac:dyDescent="0.25">
      <c r="A891">
        <v>37996150</v>
      </c>
      <c r="B891">
        <v>881</v>
      </c>
      <c r="C891">
        <v>37996150</v>
      </c>
      <c r="D891">
        <f>VLOOKUP($A891,FinalTAZsplt!$I:$Q,7,FALSE)</f>
        <v>0</v>
      </c>
      <c r="E891">
        <f>VLOOKUP($A891,FinalTAZsplt!$I:$Q,9,FALSE)</f>
        <v>881</v>
      </c>
    </row>
    <row r="892" spans="1:5" x14ac:dyDescent="0.25">
      <c r="A892">
        <v>37996160</v>
      </c>
      <c r="B892">
        <v>882</v>
      </c>
      <c r="C892">
        <v>37996160</v>
      </c>
      <c r="D892">
        <f>VLOOKUP($A892,FinalTAZsplt!$I:$Q,7,FALSE)</f>
        <v>0</v>
      </c>
      <c r="E892">
        <f>VLOOKUP($A892,FinalTAZsplt!$I:$Q,9,FALSE)</f>
        <v>882</v>
      </c>
    </row>
    <row r="893" spans="1:5" x14ac:dyDescent="0.25">
      <c r="A893">
        <v>37996170</v>
      </c>
      <c r="B893">
        <v>883</v>
      </c>
      <c r="C893">
        <v>37996170</v>
      </c>
      <c r="D893">
        <f>VLOOKUP($A893,FinalTAZsplt!$I:$Q,7,FALSE)</f>
        <v>0</v>
      </c>
      <c r="E893">
        <f>VLOOKUP($A893,FinalTAZsplt!$I:$Q,9,FALSE)</f>
        <v>883</v>
      </c>
    </row>
    <row r="894" spans="1:5" x14ac:dyDescent="0.25">
      <c r="A894">
        <v>37996180</v>
      </c>
      <c r="B894">
        <v>884</v>
      </c>
      <c r="C894">
        <v>37996180</v>
      </c>
      <c r="D894">
        <f>VLOOKUP($A894,FinalTAZsplt!$I:$Q,7,FALSE)</f>
        <v>0</v>
      </c>
      <c r="E894">
        <f>VLOOKUP($A894,FinalTAZsplt!$I:$Q,9,FALSE)</f>
        <v>884</v>
      </c>
    </row>
    <row r="895" spans="1:5" x14ac:dyDescent="0.25">
      <c r="A895">
        <v>37996190</v>
      </c>
      <c r="B895">
        <v>885</v>
      </c>
      <c r="C895">
        <v>37996190</v>
      </c>
      <c r="D895">
        <f>VLOOKUP($A895,FinalTAZsplt!$I:$Q,7,FALSE)</f>
        <v>0</v>
      </c>
      <c r="E895">
        <f>VLOOKUP($A895,FinalTAZsplt!$I:$Q,9,FALSE)</f>
        <v>885</v>
      </c>
    </row>
    <row r="896" spans="1:5" x14ac:dyDescent="0.25">
      <c r="A896">
        <v>37996200</v>
      </c>
      <c r="B896">
        <v>886</v>
      </c>
      <c r="C896">
        <v>37996200</v>
      </c>
      <c r="D896">
        <f>VLOOKUP($A896,FinalTAZsplt!$I:$Q,7,FALSE)</f>
        <v>0</v>
      </c>
      <c r="E896">
        <f>VLOOKUP($A896,FinalTAZsplt!$I:$Q,9,FALSE)</f>
        <v>886</v>
      </c>
    </row>
    <row r="897" spans="1:5" x14ac:dyDescent="0.25">
      <c r="A897">
        <v>37996210</v>
      </c>
      <c r="B897">
        <v>887</v>
      </c>
      <c r="C897">
        <v>37996210</v>
      </c>
      <c r="D897">
        <f>VLOOKUP($A897,FinalTAZsplt!$I:$Q,7,FALSE)</f>
        <v>0</v>
      </c>
      <c r="E897">
        <f>VLOOKUP($A897,FinalTAZsplt!$I:$Q,9,FALSE)</f>
        <v>887</v>
      </c>
    </row>
    <row r="898" spans="1:5" x14ac:dyDescent="0.25">
      <c r="A898">
        <v>37996220</v>
      </c>
      <c r="B898">
        <v>888</v>
      </c>
      <c r="C898">
        <v>37996220</v>
      </c>
      <c r="D898">
        <f>VLOOKUP($A898,FinalTAZsplt!$I:$Q,7,FALSE)</f>
        <v>0</v>
      </c>
      <c r="E898">
        <f>VLOOKUP($A898,FinalTAZsplt!$I:$Q,9,FALSE)</f>
        <v>888</v>
      </c>
    </row>
    <row r="899" spans="1:5" x14ac:dyDescent="0.25">
      <c r="A899">
        <v>37996230</v>
      </c>
      <c r="B899">
        <v>889</v>
      </c>
      <c r="C899">
        <v>37996230</v>
      </c>
      <c r="D899">
        <f>VLOOKUP($A899,FinalTAZsplt!$I:$Q,7,FALSE)</f>
        <v>0</v>
      </c>
      <c r="E899">
        <f>VLOOKUP($A899,FinalTAZsplt!$I:$Q,9,FALSE)</f>
        <v>889</v>
      </c>
    </row>
    <row r="900" spans="1:5" x14ac:dyDescent="0.25">
      <c r="A900">
        <v>37996240</v>
      </c>
      <c r="B900">
        <v>890</v>
      </c>
      <c r="C900">
        <v>37996240</v>
      </c>
      <c r="D900">
        <f>VLOOKUP($A900,FinalTAZsplt!$I:$Q,7,FALSE)</f>
        <v>0</v>
      </c>
      <c r="E900">
        <f>VLOOKUP($A900,FinalTAZsplt!$I:$Q,9,FALSE)</f>
        <v>890</v>
      </c>
    </row>
    <row r="901" spans="1:5" x14ac:dyDescent="0.25">
      <c r="A901">
        <v>37996250</v>
      </c>
      <c r="B901">
        <v>891</v>
      </c>
      <c r="C901">
        <v>37996250</v>
      </c>
      <c r="D901">
        <f>VLOOKUP($A901,FinalTAZsplt!$I:$Q,7,FALSE)</f>
        <v>0</v>
      </c>
      <c r="E901">
        <f>VLOOKUP($A901,FinalTAZsplt!$I:$Q,9,FALSE)</f>
        <v>891</v>
      </c>
    </row>
    <row r="902" spans="1:5" x14ac:dyDescent="0.25">
      <c r="A902">
        <v>37996260</v>
      </c>
      <c r="B902">
        <v>892</v>
      </c>
      <c r="C902">
        <v>37996260</v>
      </c>
      <c r="D902">
        <f>VLOOKUP($A902,FinalTAZsplt!$I:$Q,7,FALSE)</f>
        <v>0</v>
      </c>
      <c r="E902">
        <f>VLOOKUP($A902,FinalTAZsplt!$I:$Q,9,FALSE)</f>
        <v>892</v>
      </c>
    </row>
    <row r="903" spans="1:5" x14ac:dyDescent="0.25">
      <c r="A903">
        <v>37996270</v>
      </c>
      <c r="B903">
        <v>893</v>
      </c>
      <c r="C903">
        <v>37996270</v>
      </c>
      <c r="D903">
        <f>VLOOKUP($A903,FinalTAZsplt!$I:$Q,7,FALSE)</f>
        <v>0</v>
      </c>
      <c r="E903">
        <f>VLOOKUP($A903,FinalTAZsplt!$I:$Q,9,FALSE)</f>
        <v>893</v>
      </c>
    </row>
    <row r="904" spans="1:5" x14ac:dyDescent="0.25">
      <c r="A904">
        <v>37996280</v>
      </c>
      <c r="B904">
        <v>894</v>
      </c>
      <c r="C904">
        <v>37996280</v>
      </c>
      <c r="D904">
        <f>VLOOKUP($A904,FinalTAZsplt!$I:$Q,7,FALSE)</f>
        <v>0</v>
      </c>
      <c r="E904">
        <f>VLOOKUP($A904,FinalTAZsplt!$I:$Q,9,FALSE)</f>
        <v>894</v>
      </c>
    </row>
    <row r="905" spans="1:5" x14ac:dyDescent="0.25">
      <c r="A905">
        <v>37996290</v>
      </c>
      <c r="B905">
        <v>895</v>
      </c>
      <c r="C905">
        <v>37996290</v>
      </c>
      <c r="D905">
        <f>VLOOKUP($A905,FinalTAZsplt!$I:$Q,7,FALSE)</f>
        <v>0</v>
      </c>
      <c r="E905">
        <f>VLOOKUP($A905,FinalTAZsplt!$I:$Q,9,FALSE)</f>
        <v>895</v>
      </c>
    </row>
    <row r="906" spans="1:5" x14ac:dyDescent="0.25">
      <c r="A906">
        <v>37996300</v>
      </c>
      <c r="B906">
        <v>896</v>
      </c>
      <c r="C906">
        <v>37996300</v>
      </c>
      <c r="D906">
        <f>VLOOKUP($A906,FinalTAZsplt!$I:$Q,7,FALSE)</f>
        <v>0</v>
      </c>
      <c r="E906">
        <f>VLOOKUP($A906,FinalTAZsplt!$I:$Q,9,FALSE)</f>
        <v>896</v>
      </c>
    </row>
    <row r="907" spans="1:5" x14ac:dyDescent="0.25">
      <c r="A907">
        <v>37996310</v>
      </c>
      <c r="B907">
        <v>897</v>
      </c>
      <c r="C907">
        <v>37996310</v>
      </c>
      <c r="D907">
        <f>VLOOKUP($A907,FinalTAZsplt!$I:$Q,7,FALSE)</f>
        <v>0</v>
      </c>
      <c r="E907">
        <f>VLOOKUP($A907,FinalTAZsplt!$I:$Q,9,FALSE)</f>
        <v>897</v>
      </c>
    </row>
    <row r="908" spans="1:5" x14ac:dyDescent="0.25">
      <c r="A908">
        <v>37996320</v>
      </c>
      <c r="B908">
        <v>898</v>
      </c>
      <c r="C908">
        <v>37996320</v>
      </c>
      <c r="D908">
        <f>VLOOKUP($A908,FinalTAZsplt!$I:$Q,7,FALSE)</f>
        <v>0</v>
      </c>
      <c r="E908">
        <f>VLOOKUP($A908,FinalTAZsplt!$I:$Q,9,FALSE)</f>
        <v>898</v>
      </c>
    </row>
    <row r="909" spans="1:5" x14ac:dyDescent="0.25">
      <c r="A909">
        <v>37996330</v>
      </c>
      <c r="B909">
        <v>899</v>
      </c>
      <c r="C909">
        <v>37996330</v>
      </c>
      <c r="D909">
        <f>VLOOKUP($A909,FinalTAZsplt!$I:$Q,7,FALSE)</f>
        <v>0</v>
      </c>
      <c r="E909">
        <f>VLOOKUP($A909,FinalTAZsplt!$I:$Q,9,FALSE)</f>
        <v>899</v>
      </c>
    </row>
    <row r="910" spans="1:5" x14ac:dyDescent="0.25">
      <c r="A910">
        <v>37996340</v>
      </c>
      <c r="B910">
        <v>900</v>
      </c>
      <c r="C910">
        <v>37996340</v>
      </c>
      <c r="D910">
        <f>VLOOKUP($A910,FinalTAZsplt!$I:$Q,7,FALSE)</f>
        <v>0</v>
      </c>
      <c r="E910">
        <f>VLOOKUP($A910,FinalTAZsplt!$I:$Q,9,FALSE)</f>
        <v>900</v>
      </c>
    </row>
    <row r="911" spans="1:5" x14ac:dyDescent="0.25">
      <c r="A911">
        <v>37996350</v>
      </c>
      <c r="B911">
        <v>901</v>
      </c>
      <c r="C911">
        <v>37996350</v>
      </c>
      <c r="D911">
        <f>VLOOKUP($A911,FinalTAZsplt!$I:$Q,7,FALSE)</f>
        <v>0</v>
      </c>
      <c r="E911">
        <f>VLOOKUP($A911,FinalTAZsplt!$I:$Q,9,FALSE)</f>
        <v>901</v>
      </c>
    </row>
    <row r="912" spans="1:5" x14ac:dyDescent="0.25">
      <c r="A912">
        <v>37996360</v>
      </c>
      <c r="B912">
        <v>902</v>
      </c>
      <c r="C912">
        <v>37996360</v>
      </c>
      <c r="D912">
        <f>VLOOKUP($A912,FinalTAZsplt!$I:$Q,7,FALSE)</f>
        <v>0</v>
      </c>
      <c r="E912">
        <f>VLOOKUP($A912,FinalTAZsplt!$I:$Q,9,FALSE)</f>
        <v>902</v>
      </c>
    </row>
    <row r="913" spans="1:5" x14ac:dyDescent="0.25">
      <c r="A913">
        <v>37996370</v>
      </c>
      <c r="B913">
        <v>903</v>
      </c>
      <c r="C913">
        <v>37996370</v>
      </c>
      <c r="D913">
        <f>VLOOKUP($A913,FinalTAZsplt!$I:$Q,7,FALSE)</f>
        <v>0</v>
      </c>
      <c r="E913">
        <f>VLOOKUP($A913,FinalTAZsplt!$I:$Q,9,FALSE)</f>
        <v>903</v>
      </c>
    </row>
    <row r="914" spans="1:5" x14ac:dyDescent="0.25">
      <c r="A914">
        <v>37996380</v>
      </c>
      <c r="B914">
        <v>904</v>
      </c>
      <c r="C914">
        <v>37996380</v>
      </c>
      <c r="D914">
        <f>VLOOKUP($A914,FinalTAZsplt!$I:$Q,7,FALSE)</f>
        <v>0</v>
      </c>
      <c r="E914">
        <f>VLOOKUP($A914,FinalTAZsplt!$I:$Q,9,FALSE)</f>
        <v>904</v>
      </c>
    </row>
    <row r="915" spans="1:5" x14ac:dyDescent="0.25">
      <c r="A915">
        <v>37996390</v>
      </c>
      <c r="B915">
        <v>905</v>
      </c>
      <c r="C915">
        <v>37996390</v>
      </c>
      <c r="D915">
        <f>VLOOKUP($A915,FinalTAZsplt!$I:$Q,7,FALSE)</f>
        <v>0</v>
      </c>
      <c r="E915">
        <f>VLOOKUP($A915,FinalTAZsplt!$I:$Q,9,FALSE)</f>
        <v>905</v>
      </c>
    </row>
    <row r="916" spans="1:5" x14ac:dyDescent="0.25">
      <c r="A916">
        <v>37996400</v>
      </c>
      <c r="B916">
        <v>906</v>
      </c>
      <c r="C916">
        <v>37996400</v>
      </c>
      <c r="D916">
        <f>VLOOKUP($A916,FinalTAZsplt!$I:$Q,7,FALSE)</f>
        <v>0</v>
      </c>
      <c r="E916">
        <f>VLOOKUP($A916,FinalTAZsplt!$I:$Q,9,FALSE)</f>
        <v>906</v>
      </c>
    </row>
    <row r="917" spans="1:5" x14ac:dyDescent="0.25">
      <c r="A917">
        <v>37996410</v>
      </c>
      <c r="B917">
        <v>907</v>
      </c>
      <c r="C917">
        <v>37996410</v>
      </c>
      <c r="D917">
        <f>VLOOKUP($A917,FinalTAZsplt!$I:$Q,7,FALSE)</f>
        <v>0</v>
      </c>
      <c r="E917">
        <f>VLOOKUP($A917,FinalTAZsplt!$I:$Q,9,FALSE)</f>
        <v>907</v>
      </c>
    </row>
    <row r="918" spans="1:5" x14ac:dyDescent="0.25">
      <c r="A918">
        <v>37996420</v>
      </c>
      <c r="B918">
        <v>908</v>
      </c>
      <c r="C918">
        <v>37996420</v>
      </c>
      <c r="D918">
        <f>VLOOKUP($A918,FinalTAZsplt!$I:$Q,7,FALSE)</f>
        <v>0</v>
      </c>
      <c r="E918">
        <f>VLOOKUP($A918,FinalTAZsplt!$I:$Q,9,FALSE)</f>
        <v>908</v>
      </c>
    </row>
    <row r="919" spans="1:5" x14ac:dyDescent="0.25">
      <c r="A919">
        <v>37996430</v>
      </c>
      <c r="B919">
        <v>909</v>
      </c>
      <c r="C919">
        <v>37996430</v>
      </c>
      <c r="D919">
        <f>VLOOKUP($A919,FinalTAZsplt!$I:$Q,7,FALSE)</f>
        <v>0</v>
      </c>
      <c r="E919">
        <f>VLOOKUP($A919,FinalTAZsplt!$I:$Q,9,FALSE)</f>
        <v>909</v>
      </c>
    </row>
    <row r="920" spans="1:5" x14ac:dyDescent="0.25">
      <c r="A920">
        <v>37996440</v>
      </c>
      <c r="B920">
        <v>910</v>
      </c>
      <c r="C920">
        <v>37996440</v>
      </c>
      <c r="D920">
        <f>VLOOKUP($A920,FinalTAZsplt!$I:$Q,7,FALSE)</f>
        <v>0</v>
      </c>
      <c r="E920">
        <f>VLOOKUP($A920,FinalTAZsplt!$I:$Q,9,FALSE)</f>
        <v>910</v>
      </c>
    </row>
    <row r="921" spans="1:5" x14ac:dyDescent="0.25">
      <c r="A921">
        <v>37996450</v>
      </c>
      <c r="B921">
        <v>911</v>
      </c>
      <c r="C921">
        <v>37996450</v>
      </c>
      <c r="D921">
        <f>VLOOKUP($A921,FinalTAZsplt!$I:$Q,7,FALSE)</f>
        <v>0</v>
      </c>
      <c r="E921">
        <f>VLOOKUP($A921,FinalTAZsplt!$I:$Q,9,FALSE)</f>
        <v>911</v>
      </c>
    </row>
    <row r="922" spans="1:5" x14ac:dyDescent="0.25">
      <c r="A922">
        <v>37996460</v>
      </c>
      <c r="B922">
        <v>912</v>
      </c>
      <c r="C922">
        <v>37996460</v>
      </c>
      <c r="D922">
        <f>VLOOKUP($A922,FinalTAZsplt!$I:$Q,7,FALSE)</f>
        <v>0</v>
      </c>
      <c r="E922">
        <f>VLOOKUP($A922,FinalTAZsplt!$I:$Q,9,FALSE)</f>
        <v>912</v>
      </c>
    </row>
    <row r="923" spans="1:5" x14ac:dyDescent="0.25">
      <c r="A923">
        <v>37996470</v>
      </c>
      <c r="B923">
        <v>913</v>
      </c>
      <c r="C923">
        <v>37996470</v>
      </c>
      <c r="D923">
        <f>VLOOKUP($A923,FinalTAZsplt!$I:$Q,7,FALSE)</f>
        <v>0</v>
      </c>
      <c r="E923">
        <f>VLOOKUP($A923,FinalTAZsplt!$I:$Q,9,FALSE)</f>
        <v>913</v>
      </c>
    </row>
    <row r="924" spans="1:5" x14ac:dyDescent="0.25">
      <c r="A924">
        <v>37996480</v>
      </c>
      <c r="B924">
        <v>914</v>
      </c>
      <c r="C924">
        <v>37996480</v>
      </c>
      <c r="D924">
        <f>VLOOKUP($A924,FinalTAZsplt!$I:$Q,7,FALSE)</f>
        <v>0</v>
      </c>
      <c r="E924">
        <f>VLOOKUP($A924,FinalTAZsplt!$I:$Q,9,FALSE)</f>
        <v>914</v>
      </c>
    </row>
    <row r="925" spans="1:5" x14ac:dyDescent="0.25">
      <c r="A925">
        <v>37996490</v>
      </c>
      <c r="B925">
        <v>915</v>
      </c>
      <c r="C925">
        <v>37996490</v>
      </c>
      <c r="D925">
        <f>VLOOKUP($A925,FinalTAZsplt!$I:$Q,7,FALSE)</f>
        <v>0</v>
      </c>
      <c r="E925">
        <f>VLOOKUP($A925,FinalTAZsplt!$I:$Q,9,FALSE)</f>
        <v>915</v>
      </c>
    </row>
    <row r="926" spans="1:5" x14ac:dyDescent="0.25">
      <c r="A926">
        <v>37996500</v>
      </c>
      <c r="B926">
        <v>916</v>
      </c>
      <c r="C926">
        <v>37996500</v>
      </c>
      <c r="D926">
        <f>VLOOKUP($A926,FinalTAZsplt!$I:$Q,7,FALSE)</f>
        <v>0</v>
      </c>
      <c r="E926">
        <f>VLOOKUP($A926,FinalTAZsplt!$I:$Q,9,FALSE)</f>
        <v>916</v>
      </c>
    </row>
    <row r="927" spans="1:5" x14ac:dyDescent="0.25">
      <c r="A927">
        <v>37996510</v>
      </c>
      <c r="B927">
        <v>917</v>
      </c>
      <c r="C927">
        <v>37996510</v>
      </c>
      <c r="D927">
        <f>VLOOKUP($A927,FinalTAZsplt!$I:$Q,7,FALSE)</f>
        <v>0</v>
      </c>
      <c r="E927">
        <f>VLOOKUP($A927,FinalTAZsplt!$I:$Q,9,FALSE)</f>
        <v>917</v>
      </c>
    </row>
    <row r="928" spans="1:5" x14ac:dyDescent="0.25">
      <c r="A928">
        <v>37996520</v>
      </c>
      <c r="B928">
        <v>918</v>
      </c>
      <c r="C928">
        <v>37996520</v>
      </c>
      <c r="D928">
        <f>VLOOKUP($A928,FinalTAZsplt!$I:$Q,7,FALSE)</f>
        <v>0</v>
      </c>
      <c r="E928">
        <f>VLOOKUP($A928,FinalTAZsplt!$I:$Q,9,FALSE)</f>
        <v>918</v>
      </c>
    </row>
    <row r="929" spans="1:5" x14ac:dyDescent="0.25">
      <c r="A929">
        <v>37996530</v>
      </c>
      <c r="B929">
        <v>919</v>
      </c>
      <c r="C929">
        <v>37996530</v>
      </c>
      <c r="D929">
        <f>VLOOKUP($A929,FinalTAZsplt!$I:$Q,7,FALSE)</f>
        <v>0</v>
      </c>
      <c r="E929">
        <f>VLOOKUP($A929,FinalTAZsplt!$I:$Q,9,FALSE)</f>
        <v>919</v>
      </c>
    </row>
    <row r="930" spans="1:5" x14ac:dyDescent="0.25">
      <c r="A930">
        <v>37996540</v>
      </c>
      <c r="B930">
        <v>920</v>
      </c>
      <c r="C930">
        <v>37996540</v>
      </c>
      <c r="D930">
        <f>VLOOKUP($A930,FinalTAZsplt!$I:$Q,7,FALSE)</f>
        <v>0</v>
      </c>
      <c r="E930">
        <f>VLOOKUP($A930,FinalTAZsplt!$I:$Q,9,FALSE)</f>
        <v>920</v>
      </c>
    </row>
    <row r="931" spans="1:5" x14ac:dyDescent="0.25">
      <c r="A931">
        <v>37996550</v>
      </c>
      <c r="B931">
        <v>921</v>
      </c>
      <c r="C931">
        <v>37996550</v>
      </c>
      <c r="D931">
        <f>VLOOKUP($A931,FinalTAZsplt!$I:$Q,7,FALSE)</f>
        <v>0</v>
      </c>
      <c r="E931">
        <f>VLOOKUP($A931,FinalTAZsplt!$I:$Q,9,FALSE)</f>
        <v>921</v>
      </c>
    </row>
    <row r="932" spans="1:5" x14ac:dyDescent="0.25">
      <c r="A932">
        <v>37996560</v>
      </c>
      <c r="B932">
        <v>922</v>
      </c>
      <c r="C932">
        <v>37996560</v>
      </c>
      <c r="D932">
        <f>VLOOKUP($A932,FinalTAZsplt!$I:$Q,7,FALSE)</f>
        <v>0</v>
      </c>
      <c r="E932">
        <f>VLOOKUP($A932,FinalTAZsplt!$I:$Q,9,FALSE)</f>
        <v>922</v>
      </c>
    </row>
    <row r="933" spans="1:5" x14ac:dyDescent="0.25">
      <c r="A933">
        <v>37996570</v>
      </c>
      <c r="B933">
        <v>923</v>
      </c>
      <c r="C933">
        <v>37996570</v>
      </c>
      <c r="D933">
        <f>VLOOKUP($A933,FinalTAZsplt!$I:$Q,7,FALSE)</f>
        <v>0</v>
      </c>
      <c r="E933">
        <f>VLOOKUP($A933,FinalTAZsplt!$I:$Q,9,FALSE)</f>
        <v>923</v>
      </c>
    </row>
    <row r="934" spans="1:5" x14ac:dyDescent="0.25">
      <c r="A934">
        <v>37996580</v>
      </c>
      <c r="B934">
        <v>924</v>
      </c>
      <c r="C934">
        <v>37996580</v>
      </c>
      <c r="D934">
        <f>VLOOKUP($A934,FinalTAZsplt!$I:$Q,7,FALSE)</f>
        <v>0</v>
      </c>
      <c r="E934">
        <f>VLOOKUP($A934,FinalTAZsplt!$I:$Q,9,FALSE)</f>
        <v>924</v>
      </c>
    </row>
    <row r="935" spans="1:5" x14ac:dyDescent="0.25">
      <c r="A935">
        <v>37996590</v>
      </c>
      <c r="B935">
        <v>925</v>
      </c>
      <c r="C935">
        <v>37996590</v>
      </c>
      <c r="D935">
        <f>VLOOKUP($A935,FinalTAZsplt!$I:$Q,7,FALSE)</f>
        <v>0</v>
      </c>
      <c r="E935">
        <f>VLOOKUP($A935,FinalTAZsplt!$I:$Q,9,FALSE)</f>
        <v>925</v>
      </c>
    </row>
    <row r="936" spans="1:5" x14ac:dyDescent="0.25">
      <c r="A936">
        <v>37996600</v>
      </c>
      <c r="B936">
        <v>926</v>
      </c>
      <c r="C936">
        <v>37996600</v>
      </c>
      <c r="D936">
        <f>VLOOKUP($A936,FinalTAZsplt!$I:$Q,7,FALSE)</f>
        <v>0</v>
      </c>
      <c r="E936">
        <f>VLOOKUP($A936,FinalTAZsplt!$I:$Q,9,FALSE)</f>
        <v>926</v>
      </c>
    </row>
    <row r="937" spans="1:5" x14ac:dyDescent="0.25">
      <c r="A937">
        <v>37996610</v>
      </c>
      <c r="B937">
        <v>927</v>
      </c>
      <c r="C937">
        <v>37996610</v>
      </c>
      <c r="D937">
        <f>VLOOKUP($A937,FinalTAZsplt!$I:$Q,7,FALSE)</f>
        <v>0</v>
      </c>
      <c r="E937">
        <f>VLOOKUP($A937,FinalTAZsplt!$I:$Q,9,FALSE)</f>
        <v>927</v>
      </c>
    </row>
    <row r="938" spans="1:5" x14ac:dyDescent="0.25">
      <c r="A938">
        <v>37996620</v>
      </c>
      <c r="B938">
        <v>928</v>
      </c>
      <c r="C938">
        <v>37996620</v>
      </c>
      <c r="D938">
        <f>VLOOKUP($A938,FinalTAZsplt!$I:$Q,7,FALSE)</f>
        <v>0</v>
      </c>
      <c r="E938">
        <f>VLOOKUP($A938,FinalTAZsplt!$I:$Q,9,FALSE)</f>
        <v>928</v>
      </c>
    </row>
    <row r="939" spans="1:5" x14ac:dyDescent="0.25">
      <c r="A939">
        <v>37996630</v>
      </c>
      <c r="B939">
        <v>929</v>
      </c>
      <c r="C939">
        <v>37996630</v>
      </c>
      <c r="D939">
        <f>VLOOKUP($A939,FinalTAZsplt!$I:$Q,7,FALSE)</f>
        <v>0</v>
      </c>
      <c r="E939">
        <f>VLOOKUP($A939,FinalTAZsplt!$I:$Q,9,FALSE)</f>
        <v>929</v>
      </c>
    </row>
    <row r="940" spans="1:5" x14ac:dyDescent="0.25">
      <c r="A940">
        <v>37996640</v>
      </c>
      <c r="B940">
        <v>930</v>
      </c>
      <c r="C940">
        <v>37996640</v>
      </c>
      <c r="D940">
        <f>VLOOKUP($A940,FinalTAZsplt!$I:$Q,7,FALSE)</f>
        <v>0</v>
      </c>
      <c r="E940">
        <f>VLOOKUP($A940,FinalTAZsplt!$I:$Q,9,FALSE)</f>
        <v>930</v>
      </c>
    </row>
    <row r="941" spans="1:5" x14ac:dyDescent="0.25">
      <c r="A941">
        <v>37996650</v>
      </c>
      <c r="B941">
        <v>931</v>
      </c>
      <c r="C941">
        <v>37996650</v>
      </c>
      <c r="D941">
        <f>VLOOKUP($A941,FinalTAZsplt!$I:$Q,7,FALSE)</f>
        <v>0</v>
      </c>
      <c r="E941">
        <f>VLOOKUP($A941,FinalTAZsplt!$I:$Q,9,FALSE)</f>
        <v>931</v>
      </c>
    </row>
    <row r="942" spans="1:5" x14ac:dyDescent="0.25">
      <c r="A942">
        <v>37996660</v>
      </c>
      <c r="B942">
        <v>932</v>
      </c>
      <c r="C942">
        <v>37996660</v>
      </c>
      <c r="D942">
        <f>VLOOKUP($A942,FinalTAZsplt!$I:$Q,7,FALSE)</f>
        <v>0</v>
      </c>
      <c r="E942">
        <f>VLOOKUP($A942,FinalTAZsplt!$I:$Q,9,FALSE)</f>
        <v>932</v>
      </c>
    </row>
    <row r="943" spans="1:5" x14ac:dyDescent="0.25">
      <c r="A943">
        <v>37996670</v>
      </c>
      <c r="B943">
        <v>933</v>
      </c>
      <c r="C943">
        <v>37996670</v>
      </c>
      <c r="D943">
        <f>VLOOKUP($A943,FinalTAZsplt!$I:$Q,7,FALSE)</f>
        <v>0</v>
      </c>
      <c r="E943">
        <f>VLOOKUP($A943,FinalTAZsplt!$I:$Q,9,FALSE)</f>
        <v>933</v>
      </c>
    </row>
    <row r="944" spans="1:5" x14ac:dyDescent="0.25">
      <c r="A944">
        <v>37996680</v>
      </c>
      <c r="B944">
        <v>934</v>
      </c>
      <c r="C944">
        <v>37996680</v>
      </c>
      <c r="D944">
        <f>VLOOKUP($A944,FinalTAZsplt!$I:$Q,7,FALSE)</f>
        <v>0</v>
      </c>
      <c r="E944">
        <f>VLOOKUP($A944,FinalTAZsplt!$I:$Q,9,FALSE)</f>
        <v>934</v>
      </c>
    </row>
    <row r="945" spans="1:5" x14ac:dyDescent="0.25">
      <c r="A945">
        <v>37996690</v>
      </c>
      <c r="B945">
        <v>935</v>
      </c>
      <c r="C945">
        <v>37996690</v>
      </c>
      <c r="D945">
        <f>VLOOKUP($A945,FinalTAZsplt!$I:$Q,7,FALSE)</f>
        <v>0</v>
      </c>
      <c r="E945">
        <f>VLOOKUP($A945,FinalTAZsplt!$I:$Q,9,FALSE)</f>
        <v>935</v>
      </c>
    </row>
    <row r="946" spans="1:5" x14ac:dyDescent="0.25">
      <c r="A946">
        <v>37996700</v>
      </c>
      <c r="B946">
        <v>936</v>
      </c>
      <c r="C946">
        <v>37996700</v>
      </c>
      <c r="D946">
        <f>VLOOKUP($A946,FinalTAZsplt!$I:$Q,7,FALSE)</f>
        <v>0</v>
      </c>
      <c r="E946">
        <f>VLOOKUP($A946,FinalTAZsplt!$I:$Q,9,FALSE)</f>
        <v>936</v>
      </c>
    </row>
    <row r="947" spans="1:5" x14ac:dyDescent="0.25">
      <c r="A947">
        <v>37996710</v>
      </c>
      <c r="B947">
        <v>937</v>
      </c>
      <c r="C947">
        <v>37996710</v>
      </c>
      <c r="D947">
        <f>VLOOKUP($A947,FinalTAZsplt!$I:$Q,7,FALSE)</f>
        <v>0</v>
      </c>
      <c r="E947">
        <f>VLOOKUP($A947,FinalTAZsplt!$I:$Q,9,FALSE)</f>
        <v>937</v>
      </c>
    </row>
    <row r="948" spans="1:5" x14ac:dyDescent="0.25">
      <c r="A948">
        <v>37996720</v>
      </c>
      <c r="B948">
        <v>938</v>
      </c>
      <c r="C948">
        <v>37996720</v>
      </c>
      <c r="D948">
        <f>VLOOKUP($A948,FinalTAZsplt!$I:$Q,7,FALSE)</f>
        <v>0</v>
      </c>
      <c r="E948">
        <f>VLOOKUP($A948,FinalTAZsplt!$I:$Q,9,FALSE)</f>
        <v>938</v>
      </c>
    </row>
    <row r="949" spans="1:5" x14ac:dyDescent="0.25">
      <c r="A949">
        <v>37996730</v>
      </c>
      <c r="B949">
        <v>939</v>
      </c>
      <c r="C949">
        <v>37996730</v>
      </c>
      <c r="D949">
        <f>VLOOKUP($A949,FinalTAZsplt!$I:$Q,7,FALSE)</f>
        <v>0</v>
      </c>
      <c r="E949">
        <f>VLOOKUP($A949,FinalTAZsplt!$I:$Q,9,FALSE)</f>
        <v>939</v>
      </c>
    </row>
    <row r="950" spans="1:5" x14ac:dyDescent="0.25">
      <c r="A950">
        <v>37996740</v>
      </c>
      <c r="B950">
        <v>940</v>
      </c>
      <c r="C950">
        <v>37996740</v>
      </c>
      <c r="D950">
        <f>VLOOKUP($A950,FinalTAZsplt!$I:$Q,7,FALSE)</f>
        <v>0</v>
      </c>
      <c r="E950">
        <f>VLOOKUP($A950,FinalTAZsplt!$I:$Q,9,FALSE)</f>
        <v>940</v>
      </c>
    </row>
    <row r="951" spans="1:5" x14ac:dyDescent="0.25">
      <c r="A951">
        <v>37996750</v>
      </c>
      <c r="B951">
        <v>941</v>
      </c>
      <c r="C951">
        <v>37996750</v>
      </c>
      <c r="D951">
        <f>VLOOKUP($A951,FinalTAZsplt!$I:$Q,7,FALSE)</f>
        <v>0</v>
      </c>
      <c r="E951">
        <f>VLOOKUP($A951,FinalTAZsplt!$I:$Q,9,FALSE)</f>
        <v>941</v>
      </c>
    </row>
    <row r="952" spans="1:5" x14ac:dyDescent="0.25">
      <c r="A952">
        <v>37996760</v>
      </c>
      <c r="B952">
        <v>942</v>
      </c>
      <c r="C952">
        <v>37996760</v>
      </c>
      <c r="D952">
        <f>VLOOKUP($A952,FinalTAZsplt!$I:$Q,7,FALSE)</f>
        <v>0</v>
      </c>
      <c r="E952">
        <f>VLOOKUP($A952,FinalTAZsplt!$I:$Q,9,FALSE)</f>
        <v>942</v>
      </c>
    </row>
    <row r="953" spans="1:5" x14ac:dyDescent="0.25">
      <c r="A953">
        <v>37996770</v>
      </c>
      <c r="B953">
        <v>943</v>
      </c>
      <c r="C953">
        <v>37996770</v>
      </c>
      <c r="D953">
        <f>VLOOKUP($A953,FinalTAZsplt!$I:$Q,7,FALSE)</f>
        <v>0</v>
      </c>
      <c r="E953">
        <f>VLOOKUP($A953,FinalTAZsplt!$I:$Q,9,FALSE)</f>
        <v>943</v>
      </c>
    </row>
    <row r="954" spans="1:5" x14ac:dyDescent="0.25">
      <c r="A954">
        <v>37996780</v>
      </c>
      <c r="B954">
        <v>944</v>
      </c>
      <c r="C954">
        <v>37996780</v>
      </c>
      <c r="D954">
        <f>VLOOKUP($A954,FinalTAZsplt!$I:$Q,7,FALSE)</f>
        <v>0</v>
      </c>
      <c r="E954">
        <f>VLOOKUP($A954,FinalTAZsplt!$I:$Q,9,FALSE)</f>
        <v>944</v>
      </c>
    </row>
    <row r="955" spans="1:5" x14ac:dyDescent="0.25">
      <c r="A955">
        <v>37996790</v>
      </c>
      <c r="B955">
        <v>945</v>
      </c>
      <c r="C955">
        <v>37996790</v>
      </c>
      <c r="D955">
        <f>VLOOKUP($A955,FinalTAZsplt!$I:$Q,7,FALSE)</f>
        <v>0</v>
      </c>
      <c r="E955">
        <f>VLOOKUP($A955,FinalTAZsplt!$I:$Q,9,FALSE)</f>
        <v>945</v>
      </c>
    </row>
    <row r="956" spans="1:5" x14ac:dyDescent="0.25">
      <c r="A956">
        <v>37996800</v>
      </c>
      <c r="B956">
        <v>946</v>
      </c>
      <c r="C956">
        <v>37996800</v>
      </c>
      <c r="D956">
        <f>VLOOKUP($A956,FinalTAZsplt!$I:$Q,7,FALSE)</f>
        <v>0</v>
      </c>
      <c r="E956">
        <f>VLOOKUP($A956,FinalTAZsplt!$I:$Q,9,FALSE)</f>
        <v>946</v>
      </c>
    </row>
    <row r="957" spans="1:5" x14ac:dyDescent="0.25">
      <c r="A957">
        <v>37996810</v>
      </c>
      <c r="B957">
        <v>947</v>
      </c>
      <c r="C957">
        <v>37996810</v>
      </c>
      <c r="D957">
        <f>VLOOKUP($A957,FinalTAZsplt!$I:$Q,7,FALSE)</f>
        <v>0</v>
      </c>
      <c r="E957">
        <f>VLOOKUP($A957,FinalTAZsplt!$I:$Q,9,FALSE)</f>
        <v>947</v>
      </c>
    </row>
    <row r="958" spans="1:5" x14ac:dyDescent="0.25">
      <c r="A958">
        <v>37996820</v>
      </c>
      <c r="B958">
        <v>948</v>
      </c>
      <c r="C958">
        <v>37996820</v>
      </c>
      <c r="D958">
        <f>VLOOKUP($A958,FinalTAZsplt!$I:$Q,7,FALSE)</f>
        <v>0</v>
      </c>
      <c r="E958">
        <f>VLOOKUP($A958,FinalTAZsplt!$I:$Q,9,FALSE)</f>
        <v>948</v>
      </c>
    </row>
    <row r="959" spans="1:5" x14ac:dyDescent="0.25">
      <c r="A959">
        <v>37996830</v>
      </c>
      <c r="B959">
        <v>949</v>
      </c>
      <c r="C959">
        <v>37996830</v>
      </c>
      <c r="D959">
        <f>VLOOKUP($A959,FinalTAZsplt!$I:$Q,7,FALSE)</f>
        <v>0</v>
      </c>
      <c r="E959">
        <f>VLOOKUP($A959,FinalTAZsplt!$I:$Q,9,FALSE)</f>
        <v>949</v>
      </c>
    </row>
    <row r="960" spans="1:5" x14ac:dyDescent="0.25">
      <c r="A960">
        <v>37996840</v>
      </c>
      <c r="B960">
        <v>950</v>
      </c>
      <c r="C960">
        <v>37996840</v>
      </c>
      <c r="D960">
        <f>VLOOKUP($A960,FinalTAZsplt!$I:$Q,7,FALSE)</f>
        <v>0</v>
      </c>
      <c r="E960">
        <f>VLOOKUP($A960,FinalTAZsplt!$I:$Q,9,FALSE)</f>
        <v>950</v>
      </c>
    </row>
    <row r="961" spans="1:5" x14ac:dyDescent="0.25">
      <c r="A961">
        <v>37996850</v>
      </c>
      <c r="B961">
        <v>951</v>
      </c>
      <c r="C961">
        <v>37996850</v>
      </c>
      <c r="D961">
        <f>VLOOKUP($A961,FinalTAZsplt!$I:$Q,7,FALSE)</f>
        <v>0</v>
      </c>
      <c r="E961">
        <f>VLOOKUP($A961,FinalTAZsplt!$I:$Q,9,FALSE)</f>
        <v>951</v>
      </c>
    </row>
    <row r="962" spans="1:5" x14ac:dyDescent="0.25">
      <c r="A962">
        <v>37996860</v>
      </c>
      <c r="B962">
        <v>952</v>
      </c>
      <c r="C962">
        <v>37996860</v>
      </c>
      <c r="D962">
        <f>VLOOKUP($A962,FinalTAZsplt!$I:$Q,7,FALSE)</f>
        <v>0</v>
      </c>
      <c r="E962">
        <f>VLOOKUP($A962,FinalTAZsplt!$I:$Q,9,FALSE)</f>
        <v>952</v>
      </c>
    </row>
    <row r="963" spans="1:5" x14ac:dyDescent="0.25">
      <c r="A963">
        <v>37996870</v>
      </c>
      <c r="B963">
        <v>953</v>
      </c>
      <c r="C963">
        <v>37996870</v>
      </c>
      <c r="D963">
        <f>VLOOKUP($A963,FinalTAZsplt!$I:$Q,7,FALSE)</f>
        <v>0</v>
      </c>
      <c r="E963">
        <f>VLOOKUP($A963,FinalTAZsplt!$I:$Q,9,FALSE)</f>
        <v>953</v>
      </c>
    </row>
    <row r="964" spans="1:5" x14ac:dyDescent="0.25">
      <c r="A964">
        <v>37996880</v>
      </c>
      <c r="B964">
        <v>954</v>
      </c>
      <c r="C964">
        <v>37996880</v>
      </c>
      <c r="D964">
        <f>VLOOKUP($A964,FinalTAZsplt!$I:$Q,7,FALSE)</f>
        <v>0</v>
      </c>
      <c r="E964">
        <f>VLOOKUP($A964,FinalTAZsplt!$I:$Q,9,FALSE)</f>
        <v>954</v>
      </c>
    </row>
    <row r="965" spans="1:5" x14ac:dyDescent="0.25">
      <c r="A965">
        <v>37996890</v>
      </c>
      <c r="B965">
        <v>955</v>
      </c>
      <c r="C965">
        <v>37996890</v>
      </c>
      <c r="D965">
        <f>VLOOKUP($A965,FinalTAZsplt!$I:$Q,7,FALSE)</f>
        <v>0</v>
      </c>
      <c r="E965">
        <f>VLOOKUP($A965,FinalTAZsplt!$I:$Q,9,FALSE)</f>
        <v>955</v>
      </c>
    </row>
    <row r="966" spans="1:5" x14ac:dyDescent="0.25">
      <c r="A966">
        <v>37996900</v>
      </c>
      <c r="B966">
        <v>956</v>
      </c>
      <c r="C966">
        <v>37996900</v>
      </c>
      <c r="D966">
        <f>VLOOKUP($A966,FinalTAZsplt!$I:$Q,7,FALSE)</f>
        <v>0</v>
      </c>
      <c r="E966">
        <f>VLOOKUP($A966,FinalTAZsplt!$I:$Q,9,FALSE)</f>
        <v>956</v>
      </c>
    </row>
    <row r="967" spans="1:5" x14ac:dyDescent="0.25">
      <c r="A967">
        <v>37996910</v>
      </c>
      <c r="B967">
        <v>957</v>
      </c>
      <c r="C967">
        <v>37996910</v>
      </c>
      <c r="D967">
        <f>VLOOKUP($A967,FinalTAZsplt!$I:$Q,7,FALSE)</f>
        <v>0</v>
      </c>
      <c r="E967">
        <f>VLOOKUP($A967,FinalTAZsplt!$I:$Q,9,FALSE)</f>
        <v>957</v>
      </c>
    </row>
    <row r="968" spans="1:5" x14ac:dyDescent="0.25">
      <c r="A968">
        <v>37996920</v>
      </c>
      <c r="B968">
        <v>958</v>
      </c>
      <c r="C968">
        <v>37996920</v>
      </c>
      <c r="D968">
        <f>VLOOKUP($A968,FinalTAZsplt!$I:$Q,7,FALSE)</f>
        <v>0</v>
      </c>
      <c r="E968">
        <f>VLOOKUP($A968,FinalTAZsplt!$I:$Q,9,FALSE)</f>
        <v>958</v>
      </c>
    </row>
    <row r="969" spans="1:5" x14ac:dyDescent="0.25">
      <c r="A969">
        <v>37996930</v>
      </c>
      <c r="B969">
        <v>959</v>
      </c>
      <c r="C969">
        <v>37996930</v>
      </c>
      <c r="D969">
        <f>VLOOKUP($A969,FinalTAZsplt!$I:$Q,7,FALSE)</f>
        <v>0</v>
      </c>
      <c r="E969">
        <f>VLOOKUP($A969,FinalTAZsplt!$I:$Q,9,FALSE)</f>
        <v>959</v>
      </c>
    </row>
    <row r="970" spans="1:5" x14ac:dyDescent="0.25">
      <c r="A970">
        <v>37996940</v>
      </c>
      <c r="B970">
        <v>960</v>
      </c>
      <c r="C970">
        <v>37996940</v>
      </c>
      <c r="D970">
        <f>VLOOKUP($A970,FinalTAZsplt!$I:$Q,7,FALSE)</f>
        <v>0</v>
      </c>
      <c r="E970">
        <f>VLOOKUP($A970,FinalTAZsplt!$I:$Q,9,FALSE)</f>
        <v>960</v>
      </c>
    </row>
    <row r="971" spans="1:5" x14ac:dyDescent="0.25">
      <c r="A971">
        <v>37996950</v>
      </c>
      <c r="B971">
        <v>961</v>
      </c>
      <c r="C971">
        <v>37996950</v>
      </c>
      <c r="D971">
        <f>VLOOKUP($A971,FinalTAZsplt!$I:$Q,7,FALSE)</f>
        <v>0</v>
      </c>
      <c r="E971">
        <f>VLOOKUP($A971,FinalTAZsplt!$I:$Q,9,FALSE)</f>
        <v>961</v>
      </c>
    </row>
    <row r="972" spans="1:5" x14ac:dyDescent="0.25">
      <c r="A972">
        <v>37996960</v>
      </c>
      <c r="B972">
        <v>962</v>
      </c>
      <c r="C972">
        <v>37996960</v>
      </c>
      <c r="D972">
        <f>VLOOKUP($A972,FinalTAZsplt!$I:$Q,7,FALSE)</f>
        <v>0</v>
      </c>
      <c r="E972">
        <f>VLOOKUP($A972,FinalTAZsplt!$I:$Q,9,FALSE)</f>
        <v>962</v>
      </c>
    </row>
    <row r="973" spans="1:5" x14ac:dyDescent="0.25">
      <c r="A973">
        <v>37996970</v>
      </c>
      <c r="B973">
        <v>963</v>
      </c>
      <c r="C973">
        <v>37996970</v>
      </c>
      <c r="D973">
        <f>VLOOKUP($A973,FinalTAZsplt!$I:$Q,7,FALSE)</f>
        <v>0</v>
      </c>
      <c r="E973">
        <f>VLOOKUP($A973,FinalTAZsplt!$I:$Q,9,FALSE)</f>
        <v>963</v>
      </c>
    </row>
    <row r="974" spans="1:5" x14ac:dyDescent="0.25">
      <c r="A974">
        <v>37996980</v>
      </c>
      <c r="B974">
        <v>964</v>
      </c>
      <c r="C974">
        <v>37996980</v>
      </c>
      <c r="D974">
        <f>VLOOKUP($A974,FinalTAZsplt!$I:$Q,7,FALSE)</f>
        <v>0</v>
      </c>
      <c r="E974">
        <f>VLOOKUP($A974,FinalTAZsplt!$I:$Q,9,FALSE)</f>
        <v>964</v>
      </c>
    </row>
    <row r="975" spans="1:5" x14ac:dyDescent="0.25">
      <c r="A975">
        <v>37996990</v>
      </c>
      <c r="B975">
        <v>965</v>
      </c>
      <c r="C975">
        <v>37996990</v>
      </c>
      <c r="D975">
        <f>VLOOKUP($A975,FinalTAZsplt!$I:$Q,7,FALSE)</f>
        <v>0</v>
      </c>
      <c r="E975">
        <f>VLOOKUP($A975,FinalTAZsplt!$I:$Q,9,FALSE)</f>
        <v>965</v>
      </c>
    </row>
    <row r="976" spans="1:5" x14ac:dyDescent="0.25">
      <c r="A976">
        <v>37997000</v>
      </c>
      <c r="B976">
        <v>966</v>
      </c>
      <c r="C976">
        <v>37997000</v>
      </c>
      <c r="D976">
        <f>VLOOKUP($A976,FinalTAZsplt!$I:$Q,7,FALSE)</f>
        <v>0</v>
      </c>
      <c r="E976">
        <f>VLOOKUP($A976,FinalTAZsplt!$I:$Q,9,FALSE)</f>
        <v>966</v>
      </c>
    </row>
    <row r="977" spans="1:5" x14ac:dyDescent="0.25">
      <c r="A977">
        <v>37997010</v>
      </c>
      <c r="B977">
        <v>967</v>
      </c>
      <c r="C977">
        <v>37997010</v>
      </c>
      <c r="D977">
        <f>VLOOKUP($A977,FinalTAZsplt!$I:$Q,7,FALSE)</f>
        <v>0</v>
      </c>
      <c r="E977">
        <f>VLOOKUP($A977,FinalTAZsplt!$I:$Q,9,FALSE)</f>
        <v>967</v>
      </c>
    </row>
    <row r="978" spans="1:5" x14ac:dyDescent="0.25">
      <c r="A978">
        <v>37997020</v>
      </c>
      <c r="B978">
        <v>968</v>
      </c>
      <c r="C978">
        <v>37997020</v>
      </c>
      <c r="D978">
        <f>VLOOKUP($A978,FinalTAZsplt!$I:$Q,7,FALSE)</f>
        <v>0</v>
      </c>
      <c r="E978">
        <f>VLOOKUP($A978,FinalTAZsplt!$I:$Q,9,FALSE)</f>
        <v>968</v>
      </c>
    </row>
    <row r="979" spans="1:5" x14ac:dyDescent="0.25">
      <c r="A979">
        <v>37997030</v>
      </c>
      <c r="B979">
        <v>969</v>
      </c>
      <c r="C979">
        <v>37997030</v>
      </c>
      <c r="D979">
        <f>VLOOKUP($A979,FinalTAZsplt!$I:$Q,7,FALSE)</f>
        <v>0</v>
      </c>
      <c r="E979">
        <f>VLOOKUP($A979,FinalTAZsplt!$I:$Q,9,FALSE)</f>
        <v>969</v>
      </c>
    </row>
    <row r="980" spans="1:5" x14ac:dyDescent="0.25">
      <c r="A980">
        <v>37997040</v>
      </c>
      <c r="B980">
        <v>970</v>
      </c>
      <c r="C980">
        <v>37997040</v>
      </c>
      <c r="D980">
        <f>VLOOKUP($A980,FinalTAZsplt!$I:$Q,7,FALSE)</f>
        <v>0</v>
      </c>
      <c r="E980">
        <f>VLOOKUP($A980,FinalTAZsplt!$I:$Q,9,FALSE)</f>
        <v>970</v>
      </c>
    </row>
    <row r="981" spans="1:5" x14ac:dyDescent="0.25">
      <c r="A981">
        <v>37997050</v>
      </c>
      <c r="B981">
        <v>971</v>
      </c>
      <c r="C981">
        <v>37997050</v>
      </c>
      <c r="D981">
        <f>VLOOKUP($A981,FinalTAZsplt!$I:$Q,7,FALSE)</f>
        <v>0</v>
      </c>
      <c r="E981">
        <f>VLOOKUP($A981,FinalTAZsplt!$I:$Q,9,FALSE)</f>
        <v>971</v>
      </c>
    </row>
    <row r="982" spans="1:5" x14ac:dyDescent="0.25">
      <c r="A982">
        <v>37997060</v>
      </c>
      <c r="B982">
        <v>972</v>
      </c>
      <c r="C982">
        <v>37997060</v>
      </c>
      <c r="D982">
        <f>VLOOKUP($A982,FinalTAZsplt!$I:$Q,7,FALSE)</f>
        <v>0</v>
      </c>
      <c r="E982">
        <f>VLOOKUP($A982,FinalTAZsplt!$I:$Q,9,FALSE)</f>
        <v>972</v>
      </c>
    </row>
    <row r="983" spans="1:5" x14ac:dyDescent="0.25">
      <c r="A983">
        <v>37997070</v>
      </c>
      <c r="B983">
        <v>973</v>
      </c>
      <c r="C983">
        <v>37997070</v>
      </c>
      <c r="D983">
        <f>VLOOKUP($A983,FinalTAZsplt!$I:$Q,7,FALSE)</f>
        <v>0</v>
      </c>
      <c r="E983">
        <f>VLOOKUP($A983,FinalTAZsplt!$I:$Q,9,FALSE)</f>
        <v>973</v>
      </c>
    </row>
    <row r="984" spans="1:5" x14ac:dyDescent="0.25">
      <c r="A984">
        <v>37997080</v>
      </c>
      <c r="B984">
        <v>974</v>
      </c>
      <c r="C984">
        <v>37997080</v>
      </c>
      <c r="D984">
        <f>VLOOKUP($A984,FinalTAZsplt!$I:$Q,7,FALSE)</f>
        <v>0</v>
      </c>
      <c r="E984">
        <f>VLOOKUP($A984,FinalTAZsplt!$I:$Q,9,FALSE)</f>
        <v>974</v>
      </c>
    </row>
    <row r="985" spans="1:5" x14ac:dyDescent="0.25">
      <c r="A985">
        <v>37997090</v>
      </c>
      <c r="B985">
        <v>975</v>
      </c>
      <c r="C985">
        <v>37997090</v>
      </c>
      <c r="D985">
        <f>VLOOKUP($A985,FinalTAZsplt!$I:$Q,7,FALSE)</f>
        <v>0</v>
      </c>
      <c r="E985">
        <f>VLOOKUP($A985,FinalTAZsplt!$I:$Q,9,FALSE)</f>
        <v>975</v>
      </c>
    </row>
    <row r="986" spans="1:5" x14ac:dyDescent="0.25">
      <c r="A986">
        <v>37997100</v>
      </c>
      <c r="B986">
        <v>976</v>
      </c>
      <c r="C986">
        <v>37997100</v>
      </c>
      <c r="D986">
        <f>VLOOKUP($A986,FinalTAZsplt!$I:$Q,7,FALSE)</f>
        <v>0</v>
      </c>
      <c r="E986">
        <f>VLOOKUP($A986,FinalTAZsplt!$I:$Q,9,FALSE)</f>
        <v>976</v>
      </c>
    </row>
    <row r="987" spans="1:5" x14ac:dyDescent="0.25">
      <c r="A987">
        <v>37997110</v>
      </c>
      <c r="B987">
        <v>977</v>
      </c>
      <c r="C987">
        <v>37997110</v>
      </c>
      <c r="D987">
        <f>VLOOKUP($A987,FinalTAZsplt!$I:$Q,7,FALSE)</f>
        <v>0</v>
      </c>
      <c r="E987">
        <f>VLOOKUP($A987,FinalTAZsplt!$I:$Q,9,FALSE)</f>
        <v>977</v>
      </c>
    </row>
    <row r="988" spans="1:5" x14ac:dyDescent="0.25">
      <c r="A988">
        <v>37997120</v>
      </c>
      <c r="B988">
        <v>978</v>
      </c>
      <c r="C988">
        <v>37997120</v>
      </c>
      <c r="D988">
        <f>VLOOKUP($A988,FinalTAZsplt!$I:$Q,7,FALSE)</f>
        <v>0</v>
      </c>
      <c r="E988">
        <f>VLOOKUP($A988,FinalTAZsplt!$I:$Q,9,FALSE)</f>
        <v>978</v>
      </c>
    </row>
    <row r="989" spans="1:5" x14ac:dyDescent="0.25">
      <c r="A989">
        <v>37997130</v>
      </c>
      <c r="B989">
        <v>979</v>
      </c>
      <c r="C989">
        <v>37997130</v>
      </c>
      <c r="D989">
        <f>VLOOKUP($A989,FinalTAZsplt!$I:$Q,7,FALSE)</f>
        <v>0</v>
      </c>
      <c r="E989">
        <f>VLOOKUP($A989,FinalTAZsplt!$I:$Q,9,FALSE)</f>
        <v>979</v>
      </c>
    </row>
    <row r="990" spans="1:5" x14ac:dyDescent="0.25">
      <c r="A990">
        <v>37997140</v>
      </c>
      <c r="B990">
        <v>980</v>
      </c>
      <c r="C990">
        <v>37997140</v>
      </c>
      <c r="D990">
        <f>VLOOKUP($A990,FinalTAZsplt!$I:$Q,7,FALSE)</f>
        <v>0</v>
      </c>
      <c r="E990">
        <f>VLOOKUP($A990,FinalTAZsplt!$I:$Q,9,FALSE)</f>
        <v>980</v>
      </c>
    </row>
    <row r="991" spans="1:5" x14ac:dyDescent="0.25">
      <c r="A991">
        <v>37997150</v>
      </c>
      <c r="B991">
        <v>981</v>
      </c>
      <c r="C991">
        <v>37997150</v>
      </c>
      <c r="D991">
        <f>VLOOKUP($A991,FinalTAZsplt!$I:$Q,7,FALSE)</f>
        <v>0</v>
      </c>
      <c r="E991">
        <f>VLOOKUP($A991,FinalTAZsplt!$I:$Q,9,FALSE)</f>
        <v>981</v>
      </c>
    </row>
    <row r="992" spans="1:5" x14ac:dyDescent="0.25">
      <c r="A992">
        <v>37997160</v>
      </c>
      <c r="B992">
        <v>982</v>
      </c>
      <c r="C992">
        <v>37997160</v>
      </c>
      <c r="D992">
        <f>VLOOKUP($A992,FinalTAZsplt!$I:$Q,7,FALSE)</f>
        <v>0</v>
      </c>
      <c r="E992">
        <f>VLOOKUP($A992,FinalTAZsplt!$I:$Q,9,FALSE)</f>
        <v>982</v>
      </c>
    </row>
    <row r="993" spans="1:5" x14ac:dyDescent="0.25">
      <c r="A993">
        <v>37997170</v>
      </c>
      <c r="B993">
        <v>983</v>
      </c>
      <c r="C993">
        <v>37997170</v>
      </c>
      <c r="D993">
        <f>VLOOKUP($A993,FinalTAZsplt!$I:$Q,7,FALSE)</f>
        <v>0</v>
      </c>
      <c r="E993">
        <f>VLOOKUP($A993,FinalTAZsplt!$I:$Q,9,FALSE)</f>
        <v>983</v>
      </c>
    </row>
    <row r="994" spans="1:5" x14ac:dyDescent="0.25">
      <c r="A994">
        <v>37997180</v>
      </c>
      <c r="B994">
        <v>984</v>
      </c>
      <c r="C994">
        <v>37997180</v>
      </c>
      <c r="D994">
        <f>VLOOKUP($A994,FinalTAZsplt!$I:$Q,7,FALSE)</f>
        <v>0</v>
      </c>
      <c r="E994">
        <f>VLOOKUP($A994,FinalTAZsplt!$I:$Q,9,FALSE)</f>
        <v>984</v>
      </c>
    </row>
    <row r="995" spans="1:5" x14ac:dyDescent="0.25">
      <c r="A995">
        <v>37997190</v>
      </c>
      <c r="B995">
        <v>985</v>
      </c>
      <c r="C995">
        <v>37997190</v>
      </c>
      <c r="D995">
        <f>VLOOKUP($A995,FinalTAZsplt!$I:$Q,7,FALSE)</f>
        <v>0</v>
      </c>
      <c r="E995">
        <f>VLOOKUP($A995,FinalTAZsplt!$I:$Q,9,FALSE)</f>
        <v>985</v>
      </c>
    </row>
    <row r="996" spans="1:5" x14ac:dyDescent="0.25">
      <c r="A996">
        <v>37997200</v>
      </c>
      <c r="B996">
        <v>986</v>
      </c>
      <c r="C996">
        <v>37997200</v>
      </c>
      <c r="D996">
        <f>VLOOKUP($A996,FinalTAZsplt!$I:$Q,7,FALSE)</f>
        <v>0</v>
      </c>
      <c r="E996">
        <f>VLOOKUP($A996,FinalTAZsplt!$I:$Q,9,FALSE)</f>
        <v>986</v>
      </c>
    </row>
    <row r="997" spans="1:5" x14ac:dyDescent="0.25">
      <c r="A997">
        <v>37997210</v>
      </c>
      <c r="B997">
        <v>987</v>
      </c>
      <c r="C997">
        <v>37997210</v>
      </c>
      <c r="D997">
        <f>VLOOKUP($A997,FinalTAZsplt!$I:$Q,7,FALSE)</f>
        <v>0</v>
      </c>
      <c r="E997">
        <f>VLOOKUP($A997,FinalTAZsplt!$I:$Q,9,FALSE)</f>
        <v>987</v>
      </c>
    </row>
    <row r="998" spans="1:5" x14ac:dyDescent="0.25">
      <c r="A998">
        <v>37997220</v>
      </c>
      <c r="B998">
        <v>988</v>
      </c>
      <c r="C998">
        <v>37997220</v>
      </c>
      <c r="D998">
        <f>VLOOKUP($A998,FinalTAZsplt!$I:$Q,7,FALSE)</f>
        <v>0</v>
      </c>
      <c r="E998">
        <f>VLOOKUP($A998,FinalTAZsplt!$I:$Q,9,FALSE)</f>
        <v>988</v>
      </c>
    </row>
    <row r="999" spans="1:5" x14ac:dyDescent="0.25">
      <c r="A999">
        <v>37997230</v>
      </c>
      <c r="B999">
        <v>989</v>
      </c>
      <c r="C999">
        <v>37997230</v>
      </c>
      <c r="D999">
        <f>VLOOKUP($A999,FinalTAZsplt!$I:$Q,7,FALSE)</f>
        <v>0</v>
      </c>
      <c r="E999">
        <f>VLOOKUP($A999,FinalTAZsplt!$I:$Q,9,FALSE)</f>
        <v>989</v>
      </c>
    </row>
    <row r="1000" spans="1:5" x14ac:dyDescent="0.25">
      <c r="A1000">
        <v>37997240</v>
      </c>
      <c r="B1000">
        <v>990</v>
      </c>
      <c r="C1000">
        <v>37997240</v>
      </c>
      <c r="D1000">
        <f>VLOOKUP($A1000,FinalTAZsplt!$I:$Q,7,FALSE)</f>
        <v>0</v>
      </c>
      <c r="E1000">
        <f>VLOOKUP($A1000,FinalTAZsplt!$I:$Q,9,FALSE)</f>
        <v>990</v>
      </c>
    </row>
    <row r="1001" spans="1:5" x14ac:dyDescent="0.25">
      <c r="A1001">
        <v>37997250</v>
      </c>
      <c r="B1001">
        <v>991</v>
      </c>
      <c r="C1001">
        <v>37997250</v>
      </c>
      <c r="D1001">
        <f>VLOOKUP($A1001,FinalTAZsplt!$I:$Q,7,FALSE)</f>
        <v>0</v>
      </c>
      <c r="E1001">
        <f>VLOOKUP($A1001,FinalTAZsplt!$I:$Q,9,FALSE)</f>
        <v>991</v>
      </c>
    </row>
    <row r="1002" spans="1:5" x14ac:dyDescent="0.25">
      <c r="A1002">
        <v>37997260</v>
      </c>
      <c r="B1002">
        <v>992</v>
      </c>
      <c r="C1002">
        <v>37997260</v>
      </c>
      <c r="D1002">
        <f>VLOOKUP($A1002,FinalTAZsplt!$I:$Q,7,FALSE)</f>
        <v>0</v>
      </c>
      <c r="E1002">
        <f>VLOOKUP($A1002,FinalTAZsplt!$I:$Q,9,FALSE)</f>
        <v>992</v>
      </c>
    </row>
    <row r="1003" spans="1:5" x14ac:dyDescent="0.25">
      <c r="A1003">
        <v>37997270</v>
      </c>
      <c r="B1003">
        <v>993</v>
      </c>
      <c r="C1003">
        <v>37997270</v>
      </c>
      <c r="D1003">
        <f>VLOOKUP($A1003,FinalTAZsplt!$I:$Q,7,FALSE)</f>
        <v>0</v>
      </c>
      <c r="E1003">
        <f>VLOOKUP($A1003,FinalTAZsplt!$I:$Q,9,FALSE)</f>
        <v>993</v>
      </c>
    </row>
    <row r="1004" spans="1:5" x14ac:dyDescent="0.25">
      <c r="A1004">
        <v>37997280</v>
      </c>
      <c r="B1004">
        <v>994</v>
      </c>
      <c r="C1004">
        <v>37997280</v>
      </c>
      <c r="D1004">
        <f>VLOOKUP($A1004,FinalTAZsplt!$I:$Q,7,FALSE)</f>
        <v>0</v>
      </c>
      <c r="E1004">
        <f>VLOOKUP($A1004,FinalTAZsplt!$I:$Q,9,FALSE)</f>
        <v>994</v>
      </c>
    </row>
    <row r="1005" spans="1:5" x14ac:dyDescent="0.25">
      <c r="A1005">
        <v>37997290</v>
      </c>
      <c r="B1005">
        <v>995</v>
      </c>
      <c r="C1005">
        <v>37997290</v>
      </c>
      <c r="D1005">
        <f>VLOOKUP($A1005,FinalTAZsplt!$I:$Q,7,FALSE)</f>
        <v>0</v>
      </c>
      <c r="E1005">
        <f>VLOOKUP($A1005,FinalTAZsplt!$I:$Q,9,FALSE)</f>
        <v>995</v>
      </c>
    </row>
    <row r="1006" spans="1:5" x14ac:dyDescent="0.25">
      <c r="A1006">
        <v>37997300</v>
      </c>
      <c r="B1006">
        <v>996</v>
      </c>
      <c r="C1006">
        <v>37997300</v>
      </c>
      <c r="D1006">
        <f>VLOOKUP($A1006,FinalTAZsplt!$I:$Q,7,FALSE)</f>
        <v>0</v>
      </c>
      <c r="E1006">
        <f>VLOOKUP($A1006,FinalTAZsplt!$I:$Q,9,FALSE)</f>
        <v>996</v>
      </c>
    </row>
    <row r="1007" spans="1:5" x14ac:dyDescent="0.25">
      <c r="A1007">
        <v>37997310</v>
      </c>
      <c r="B1007">
        <v>997</v>
      </c>
      <c r="C1007">
        <v>37997310</v>
      </c>
      <c r="D1007">
        <f>VLOOKUP($A1007,FinalTAZsplt!$I:$Q,7,FALSE)</f>
        <v>0</v>
      </c>
      <c r="E1007">
        <f>VLOOKUP($A1007,FinalTAZsplt!$I:$Q,9,FALSE)</f>
        <v>997</v>
      </c>
    </row>
    <row r="1008" spans="1:5" x14ac:dyDescent="0.25">
      <c r="A1008">
        <v>37997320</v>
      </c>
      <c r="B1008">
        <v>998</v>
      </c>
      <c r="C1008">
        <v>37997320</v>
      </c>
      <c r="D1008">
        <f>VLOOKUP($A1008,FinalTAZsplt!$I:$Q,7,FALSE)</f>
        <v>0</v>
      </c>
      <c r="E1008">
        <f>VLOOKUP($A1008,FinalTAZsplt!$I:$Q,9,FALSE)</f>
        <v>998</v>
      </c>
    </row>
    <row r="1009" spans="1:5" x14ac:dyDescent="0.25">
      <c r="A1009">
        <v>37997330</v>
      </c>
      <c r="B1009">
        <v>999</v>
      </c>
      <c r="C1009">
        <v>37997330</v>
      </c>
      <c r="D1009">
        <f>VLOOKUP($A1009,FinalTAZsplt!$I:$Q,7,FALSE)</f>
        <v>0</v>
      </c>
      <c r="E1009">
        <f>VLOOKUP($A1009,FinalTAZsplt!$I:$Q,9,FALSE)</f>
        <v>999</v>
      </c>
    </row>
    <row r="1010" spans="1:5" x14ac:dyDescent="0.25">
      <c r="A1010">
        <v>37997340</v>
      </c>
      <c r="B1010">
        <v>1000</v>
      </c>
      <c r="C1010">
        <v>37997340</v>
      </c>
      <c r="D1010">
        <f>VLOOKUP($A1010,FinalTAZsplt!$I:$Q,7,FALSE)</f>
        <v>0</v>
      </c>
      <c r="E1010">
        <f>VLOOKUP($A1010,FinalTAZsplt!$I:$Q,9,FALSE)</f>
        <v>1000</v>
      </c>
    </row>
    <row r="1011" spans="1:5" x14ac:dyDescent="0.25">
      <c r="A1011">
        <v>37997350</v>
      </c>
      <c r="B1011">
        <v>1001</v>
      </c>
      <c r="C1011">
        <v>37997350</v>
      </c>
      <c r="D1011">
        <f>VLOOKUP($A1011,FinalTAZsplt!$I:$Q,7,FALSE)</f>
        <v>0</v>
      </c>
      <c r="E1011">
        <f>VLOOKUP($A1011,FinalTAZsplt!$I:$Q,9,FALSE)</f>
        <v>1001</v>
      </c>
    </row>
    <row r="1012" spans="1:5" x14ac:dyDescent="0.25">
      <c r="A1012">
        <v>37997360</v>
      </c>
      <c r="B1012">
        <v>1002</v>
      </c>
      <c r="C1012">
        <v>37997360</v>
      </c>
      <c r="D1012">
        <f>VLOOKUP($A1012,FinalTAZsplt!$I:$Q,7,FALSE)</f>
        <v>0</v>
      </c>
      <c r="E1012">
        <f>VLOOKUP($A1012,FinalTAZsplt!$I:$Q,9,FALSE)</f>
        <v>1002</v>
      </c>
    </row>
    <row r="1013" spans="1:5" x14ac:dyDescent="0.25">
      <c r="A1013">
        <v>37997370</v>
      </c>
      <c r="B1013">
        <v>1003</v>
      </c>
      <c r="C1013">
        <v>37997370</v>
      </c>
      <c r="D1013">
        <f>VLOOKUP($A1013,FinalTAZsplt!$I:$Q,7,FALSE)</f>
        <v>0</v>
      </c>
      <c r="E1013">
        <f>VLOOKUP($A1013,FinalTAZsplt!$I:$Q,9,FALSE)</f>
        <v>1003</v>
      </c>
    </row>
    <row r="1014" spans="1:5" x14ac:dyDescent="0.25">
      <c r="A1014">
        <v>37997380</v>
      </c>
      <c r="B1014">
        <v>1004</v>
      </c>
      <c r="C1014">
        <v>37997380</v>
      </c>
      <c r="D1014">
        <f>VLOOKUP($A1014,FinalTAZsplt!$I:$Q,7,FALSE)</f>
        <v>0</v>
      </c>
      <c r="E1014">
        <f>VLOOKUP($A1014,FinalTAZsplt!$I:$Q,9,FALSE)</f>
        <v>1004</v>
      </c>
    </row>
    <row r="1015" spans="1:5" x14ac:dyDescent="0.25">
      <c r="A1015">
        <v>37997390</v>
      </c>
      <c r="B1015">
        <v>1005</v>
      </c>
      <c r="C1015">
        <v>37997390</v>
      </c>
      <c r="D1015">
        <f>VLOOKUP($A1015,FinalTAZsplt!$I:$Q,7,FALSE)</f>
        <v>0</v>
      </c>
      <c r="E1015">
        <f>VLOOKUP($A1015,FinalTAZsplt!$I:$Q,9,FALSE)</f>
        <v>1005</v>
      </c>
    </row>
    <row r="1016" spans="1:5" x14ac:dyDescent="0.25">
      <c r="A1016">
        <v>37997400</v>
      </c>
      <c r="B1016">
        <v>1006</v>
      </c>
      <c r="C1016">
        <v>37997400</v>
      </c>
      <c r="D1016">
        <f>VLOOKUP($A1016,FinalTAZsplt!$I:$Q,7,FALSE)</f>
        <v>0</v>
      </c>
      <c r="E1016">
        <f>VLOOKUP($A1016,FinalTAZsplt!$I:$Q,9,FALSE)</f>
        <v>1006</v>
      </c>
    </row>
    <row r="1017" spans="1:5" x14ac:dyDescent="0.25">
      <c r="A1017">
        <v>37997410</v>
      </c>
      <c r="B1017">
        <v>1007</v>
      </c>
      <c r="C1017">
        <v>37997410</v>
      </c>
      <c r="D1017">
        <f>VLOOKUP($A1017,FinalTAZsplt!$I:$Q,7,FALSE)</f>
        <v>0</v>
      </c>
      <c r="E1017">
        <f>VLOOKUP($A1017,FinalTAZsplt!$I:$Q,9,FALSE)</f>
        <v>1007</v>
      </c>
    </row>
    <row r="1018" spans="1:5" x14ac:dyDescent="0.25">
      <c r="A1018">
        <v>37997420</v>
      </c>
      <c r="B1018">
        <v>1008</v>
      </c>
      <c r="C1018">
        <v>37997420</v>
      </c>
      <c r="D1018">
        <f>VLOOKUP($A1018,FinalTAZsplt!$I:$Q,7,FALSE)</f>
        <v>0</v>
      </c>
      <c r="E1018">
        <f>VLOOKUP($A1018,FinalTAZsplt!$I:$Q,9,FALSE)</f>
        <v>1008</v>
      </c>
    </row>
    <row r="1019" spans="1:5" x14ac:dyDescent="0.25">
      <c r="A1019">
        <v>37997430</v>
      </c>
      <c r="B1019">
        <v>1009</v>
      </c>
      <c r="C1019">
        <v>37997430</v>
      </c>
      <c r="D1019">
        <f>VLOOKUP($A1019,FinalTAZsplt!$I:$Q,7,FALSE)</f>
        <v>0</v>
      </c>
      <c r="E1019">
        <f>VLOOKUP($A1019,FinalTAZsplt!$I:$Q,9,FALSE)</f>
        <v>1009</v>
      </c>
    </row>
    <row r="1020" spans="1:5" x14ac:dyDescent="0.25">
      <c r="A1020">
        <v>37997440</v>
      </c>
      <c r="B1020">
        <v>1010</v>
      </c>
      <c r="C1020">
        <v>37997440</v>
      </c>
      <c r="D1020">
        <f>VLOOKUP($A1020,FinalTAZsplt!$I:$Q,7,FALSE)</f>
        <v>0</v>
      </c>
      <c r="E1020">
        <f>VLOOKUP($A1020,FinalTAZsplt!$I:$Q,9,FALSE)</f>
        <v>1010</v>
      </c>
    </row>
    <row r="1021" spans="1:5" x14ac:dyDescent="0.25">
      <c r="A1021">
        <v>37997450</v>
      </c>
      <c r="B1021">
        <v>1011</v>
      </c>
      <c r="C1021">
        <v>37997450</v>
      </c>
      <c r="D1021">
        <f>VLOOKUP($A1021,FinalTAZsplt!$I:$Q,7,FALSE)</f>
        <v>0</v>
      </c>
      <c r="E1021">
        <f>VLOOKUP($A1021,FinalTAZsplt!$I:$Q,9,FALSE)</f>
        <v>1011</v>
      </c>
    </row>
    <row r="1022" spans="1:5" x14ac:dyDescent="0.25">
      <c r="A1022">
        <v>37997460</v>
      </c>
      <c r="B1022">
        <v>1012</v>
      </c>
      <c r="C1022">
        <v>37997460</v>
      </c>
      <c r="D1022">
        <f>VLOOKUP($A1022,FinalTAZsplt!$I:$Q,7,FALSE)</f>
        <v>0</v>
      </c>
      <c r="E1022">
        <f>VLOOKUP($A1022,FinalTAZsplt!$I:$Q,9,FALSE)</f>
        <v>1012</v>
      </c>
    </row>
    <row r="1023" spans="1:5" x14ac:dyDescent="0.25">
      <c r="A1023">
        <v>37997470</v>
      </c>
      <c r="B1023">
        <v>1013</v>
      </c>
      <c r="C1023">
        <v>37997470</v>
      </c>
      <c r="D1023">
        <f>VLOOKUP($A1023,FinalTAZsplt!$I:$Q,7,FALSE)</f>
        <v>0</v>
      </c>
      <c r="E1023">
        <f>VLOOKUP($A1023,FinalTAZsplt!$I:$Q,9,FALSE)</f>
        <v>1013</v>
      </c>
    </row>
    <row r="1024" spans="1:5" x14ac:dyDescent="0.25">
      <c r="A1024">
        <v>37997480</v>
      </c>
      <c r="B1024">
        <v>1014</v>
      </c>
      <c r="C1024">
        <v>37997480</v>
      </c>
      <c r="D1024">
        <f>VLOOKUP($A1024,FinalTAZsplt!$I:$Q,7,FALSE)</f>
        <v>0</v>
      </c>
      <c r="E1024">
        <f>VLOOKUP($A1024,FinalTAZsplt!$I:$Q,9,FALSE)</f>
        <v>1014</v>
      </c>
    </row>
    <row r="1025" spans="1:5" x14ac:dyDescent="0.25">
      <c r="A1025">
        <v>37997490</v>
      </c>
      <c r="B1025">
        <v>1015</v>
      </c>
      <c r="C1025">
        <v>37997490</v>
      </c>
      <c r="D1025">
        <f>VLOOKUP($A1025,FinalTAZsplt!$I:$Q,7,FALSE)</f>
        <v>0</v>
      </c>
      <c r="E1025">
        <f>VLOOKUP($A1025,FinalTAZsplt!$I:$Q,9,FALSE)</f>
        <v>1015</v>
      </c>
    </row>
    <row r="1026" spans="1:5" x14ac:dyDescent="0.25">
      <c r="A1026">
        <v>37997500</v>
      </c>
      <c r="B1026">
        <v>1016</v>
      </c>
      <c r="C1026">
        <v>37997500</v>
      </c>
      <c r="D1026">
        <f>VLOOKUP($A1026,FinalTAZsplt!$I:$Q,7,FALSE)</f>
        <v>0</v>
      </c>
      <c r="E1026">
        <f>VLOOKUP($A1026,FinalTAZsplt!$I:$Q,9,FALSE)</f>
        <v>1016</v>
      </c>
    </row>
    <row r="1027" spans="1:5" x14ac:dyDescent="0.25">
      <c r="A1027">
        <v>37997510</v>
      </c>
      <c r="B1027">
        <v>1017</v>
      </c>
      <c r="C1027">
        <v>37997510</v>
      </c>
      <c r="D1027">
        <f>VLOOKUP($A1027,FinalTAZsplt!$I:$Q,7,FALSE)</f>
        <v>0</v>
      </c>
      <c r="E1027">
        <f>VLOOKUP($A1027,FinalTAZsplt!$I:$Q,9,FALSE)</f>
        <v>1017</v>
      </c>
    </row>
    <row r="1028" spans="1:5" x14ac:dyDescent="0.25">
      <c r="A1028">
        <v>37997520</v>
      </c>
      <c r="B1028">
        <v>1018</v>
      </c>
      <c r="C1028">
        <v>37997520</v>
      </c>
      <c r="D1028">
        <f>VLOOKUP($A1028,FinalTAZsplt!$I:$Q,7,FALSE)</f>
        <v>0</v>
      </c>
      <c r="E1028">
        <f>VLOOKUP($A1028,FinalTAZsplt!$I:$Q,9,FALSE)</f>
        <v>1018</v>
      </c>
    </row>
    <row r="1029" spans="1:5" x14ac:dyDescent="0.25">
      <c r="A1029">
        <v>37997530</v>
      </c>
      <c r="B1029">
        <v>1019</v>
      </c>
      <c r="C1029">
        <v>37997530</v>
      </c>
      <c r="D1029">
        <f>VLOOKUP($A1029,FinalTAZsplt!$I:$Q,7,FALSE)</f>
        <v>0</v>
      </c>
      <c r="E1029">
        <f>VLOOKUP($A1029,FinalTAZsplt!$I:$Q,9,FALSE)</f>
        <v>1019</v>
      </c>
    </row>
    <row r="1030" spans="1:5" x14ac:dyDescent="0.25">
      <c r="A1030">
        <v>37997540</v>
      </c>
      <c r="B1030">
        <v>1020</v>
      </c>
      <c r="C1030">
        <v>37997540</v>
      </c>
      <c r="D1030">
        <f>VLOOKUP($A1030,FinalTAZsplt!$I:$Q,7,FALSE)</f>
        <v>0</v>
      </c>
      <c r="E1030">
        <f>VLOOKUP($A1030,FinalTAZsplt!$I:$Q,9,FALSE)</f>
        <v>1020</v>
      </c>
    </row>
    <row r="1031" spans="1:5" x14ac:dyDescent="0.25">
      <c r="A1031">
        <v>37997550</v>
      </c>
      <c r="B1031">
        <v>1021</v>
      </c>
      <c r="C1031">
        <v>37997550</v>
      </c>
      <c r="D1031">
        <f>VLOOKUP($A1031,FinalTAZsplt!$I:$Q,7,FALSE)</f>
        <v>0</v>
      </c>
      <c r="E1031">
        <f>VLOOKUP($A1031,FinalTAZsplt!$I:$Q,9,FALSE)</f>
        <v>1021</v>
      </c>
    </row>
    <row r="1032" spans="1:5" x14ac:dyDescent="0.25">
      <c r="A1032">
        <v>37997560</v>
      </c>
      <c r="B1032">
        <v>1022</v>
      </c>
      <c r="C1032">
        <v>37997560</v>
      </c>
      <c r="D1032">
        <f>VLOOKUP($A1032,FinalTAZsplt!$I:$Q,7,FALSE)</f>
        <v>0</v>
      </c>
      <c r="E1032">
        <f>VLOOKUP($A1032,FinalTAZsplt!$I:$Q,9,FALSE)</f>
        <v>1022</v>
      </c>
    </row>
    <row r="1033" spans="1:5" x14ac:dyDescent="0.25">
      <c r="A1033">
        <v>37997570</v>
      </c>
      <c r="B1033">
        <v>1023</v>
      </c>
      <c r="C1033">
        <v>37997570</v>
      </c>
      <c r="D1033">
        <f>VLOOKUP($A1033,FinalTAZsplt!$I:$Q,7,FALSE)</f>
        <v>0</v>
      </c>
      <c r="E1033">
        <f>VLOOKUP($A1033,FinalTAZsplt!$I:$Q,9,FALSE)</f>
        <v>1023</v>
      </c>
    </row>
    <row r="1034" spans="1:5" x14ac:dyDescent="0.25">
      <c r="A1034">
        <v>37997580</v>
      </c>
      <c r="B1034">
        <v>1024</v>
      </c>
      <c r="C1034">
        <v>37997580</v>
      </c>
      <c r="D1034">
        <f>VLOOKUP($A1034,FinalTAZsplt!$I:$Q,7,FALSE)</f>
        <v>0</v>
      </c>
      <c r="E1034">
        <f>VLOOKUP($A1034,FinalTAZsplt!$I:$Q,9,FALSE)</f>
        <v>1024</v>
      </c>
    </row>
    <row r="1035" spans="1:5" x14ac:dyDescent="0.25">
      <c r="A1035">
        <v>37997590</v>
      </c>
      <c r="B1035">
        <v>1025</v>
      </c>
      <c r="C1035">
        <v>37997590</v>
      </c>
      <c r="D1035">
        <f>VLOOKUP($A1035,FinalTAZsplt!$I:$Q,7,FALSE)</f>
        <v>0</v>
      </c>
      <c r="E1035">
        <f>VLOOKUP($A1035,FinalTAZsplt!$I:$Q,9,FALSE)</f>
        <v>1025</v>
      </c>
    </row>
    <row r="1036" spans="1:5" x14ac:dyDescent="0.25">
      <c r="A1036">
        <v>37997600</v>
      </c>
      <c r="B1036">
        <v>1026</v>
      </c>
      <c r="C1036">
        <v>37997600</v>
      </c>
      <c r="D1036">
        <f>VLOOKUP($A1036,FinalTAZsplt!$I:$Q,7,FALSE)</f>
        <v>0</v>
      </c>
      <c r="E1036">
        <f>VLOOKUP($A1036,FinalTAZsplt!$I:$Q,9,FALSE)</f>
        <v>1026</v>
      </c>
    </row>
    <row r="1037" spans="1:5" x14ac:dyDescent="0.25">
      <c r="A1037">
        <v>37997610</v>
      </c>
      <c r="B1037">
        <v>1027</v>
      </c>
      <c r="C1037">
        <v>37997610</v>
      </c>
      <c r="D1037">
        <f>VLOOKUP($A1037,FinalTAZsplt!$I:$Q,7,FALSE)</f>
        <v>0</v>
      </c>
      <c r="E1037">
        <f>VLOOKUP($A1037,FinalTAZsplt!$I:$Q,9,FALSE)</f>
        <v>1027</v>
      </c>
    </row>
    <row r="1038" spans="1:5" x14ac:dyDescent="0.25">
      <c r="A1038">
        <v>37997620</v>
      </c>
      <c r="B1038">
        <v>1028</v>
      </c>
      <c r="C1038">
        <v>37997620</v>
      </c>
      <c r="D1038">
        <f>VLOOKUP($A1038,FinalTAZsplt!$I:$Q,7,FALSE)</f>
        <v>0</v>
      </c>
      <c r="E1038">
        <f>VLOOKUP($A1038,FinalTAZsplt!$I:$Q,9,FALSE)</f>
        <v>1028</v>
      </c>
    </row>
    <row r="1039" spans="1:5" x14ac:dyDescent="0.25">
      <c r="A1039">
        <v>37997630</v>
      </c>
      <c r="B1039">
        <v>1029</v>
      </c>
      <c r="C1039">
        <v>37997630</v>
      </c>
      <c r="D1039">
        <f>VLOOKUP($A1039,FinalTAZsplt!$I:$Q,7,FALSE)</f>
        <v>0</v>
      </c>
      <c r="E1039">
        <f>VLOOKUP($A1039,FinalTAZsplt!$I:$Q,9,FALSE)</f>
        <v>1029</v>
      </c>
    </row>
    <row r="1040" spans="1:5" x14ac:dyDescent="0.25">
      <c r="A1040">
        <v>37997640</v>
      </c>
      <c r="B1040">
        <v>1030</v>
      </c>
      <c r="C1040">
        <v>37997640</v>
      </c>
      <c r="D1040">
        <f>VLOOKUP($A1040,FinalTAZsplt!$I:$Q,7,FALSE)</f>
        <v>0</v>
      </c>
      <c r="E1040">
        <f>VLOOKUP($A1040,FinalTAZsplt!$I:$Q,9,FALSE)</f>
        <v>1030</v>
      </c>
    </row>
    <row r="1041" spans="1:5" x14ac:dyDescent="0.25">
      <c r="A1041">
        <v>37997650</v>
      </c>
      <c r="B1041">
        <v>1031</v>
      </c>
      <c r="C1041">
        <v>37997650</v>
      </c>
      <c r="D1041">
        <f>VLOOKUP($A1041,FinalTAZsplt!$I:$Q,7,FALSE)</f>
        <v>0</v>
      </c>
      <c r="E1041">
        <f>VLOOKUP($A1041,FinalTAZsplt!$I:$Q,9,FALSE)</f>
        <v>1031</v>
      </c>
    </row>
    <row r="1042" spans="1:5" x14ac:dyDescent="0.25">
      <c r="A1042">
        <v>37997660</v>
      </c>
      <c r="B1042">
        <v>1032</v>
      </c>
      <c r="C1042">
        <v>37997660</v>
      </c>
      <c r="D1042">
        <f>VLOOKUP($A1042,FinalTAZsplt!$I:$Q,7,FALSE)</f>
        <v>0</v>
      </c>
      <c r="E1042">
        <f>VLOOKUP($A1042,FinalTAZsplt!$I:$Q,9,FALSE)</f>
        <v>1032</v>
      </c>
    </row>
    <row r="1043" spans="1:5" x14ac:dyDescent="0.25">
      <c r="A1043">
        <v>37997670</v>
      </c>
      <c r="B1043">
        <v>1033</v>
      </c>
      <c r="C1043">
        <v>37997670</v>
      </c>
      <c r="D1043">
        <f>VLOOKUP($A1043,FinalTAZsplt!$I:$Q,7,FALSE)</f>
        <v>0</v>
      </c>
      <c r="E1043">
        <f>VLOOKUP($A1043,FinalTAZsplt!$I:$Q,9,FALSE)</f>
        <v>1033</v>
      </c>
    </row>
    <row r="1044" spans="1:5" x14ac:dyDescent="0.25">
      <c r="A1044">
        <v>37997680</v>
      </c>
      <c r="B1044">
        <v>1034</v>
      </c>
      <c r="C1044">
        <v>37997680</v>
      </c>
      <c r="D1044">
        <f>VLOOKUP($A1044,FinalTAZsplt!$I:$Q,7,FALSE)</f>
        <v>0</v>
      </c>
      <c r="E1044">
        <f>VLOOKUP($A1044,FinalTAZsplt!$I:$Q,9,FALSE)</f>
        <v>1034</v>
      </c>
    </row>
    <row r="1045" spans="1:5" x14ac:dyDescent="0.25">
      <c r="A1045">
        <v>37997690</v>
      </c>
      <c r="B1045">
        <v>1035</v>
      </c>
      <c r="C1045">
        <v>37997690</v>
      </c>
      <c r="D1045">
        <f>VLOOKUP($A1045,FinalTAZsplt!$I:$Q,7,FALSE)</f>
        <v>0</v>
      </c>
      <c r="E1045">
        <f>VLOOKUP($A1045,FinalTAZsplt!$I:$Q,9,FALSE)</f>
        <v>1035</v>
      </c>
    </row>
    <row r="1046" spans="1:5" x14ac:dyDescent="0.25">
      <c r="A1046">
        <v>37997700</v>
      </c>
      <c r="B1046">
        <v>1036</v>
      </c>
      <c r="C1046">
        <v>37997700</v>
      </c>
      <c r="D1046">
        <f>VLOOKUP($A1046,FinalTAZsplt!$I:$Q,7,FALSE)</f>
        <v>0</v>
      </c>
      <c r="E1046">
        <f>VLOOKUP($A1046,FinalTAZsplt!$I:$Q,9,FALSE)</f>
        <v>1036</v>
      </c>
    </row>
    <row r="1047" spans="1:5" x14ac:dyDescent="0.25">
      <c r="A1047">
        <v>37997710</v>
      </c>
      <c r="B1047">
        <v>1037</v>
      </c>
      <c r="C1047">
        <v>37997710</v>
      </c>
      <c r="D1047">
        <f>VLOOKUP($A1047,FinalTAZsplt!$I:$Q,7,FALSE)</f>
        <v>0</v>
      </c>
      <c r="E1047">
        <f>VLOOKUP($A1047,FinalTAZsplt!$I:$Q,9,FALSE)</f>
        <v>1037</v>
      </c>
    </row>
    <row r="1048" spans="1:5" x14ac:dyDescent="0.25">
      <c r="A1048">
        <v>37997720</v>
      </c>
      <c r="B1048">
        <v>1038</v>
      </c>
      <c r="C1048">
        <v>37997720</v>
      </c>
      <c r="D1048">
        <f>VLOOKUP($A1048,FinalTAZsplt!$I:$Q,7,FALSE)</f>
        <v>0</v>
      </c>
      <c r="E1048">
        <f>VLOOKUP($A1048,FinalTAZsplt!$I:$Q,9,FALSE)</f>
        <v>1038</v>
      </c>
    </row>
    <row r="1049" spans="1:5" x14ac:dyDescent="0.25">
      <c r="A1049">
        <v>37997730</v>
      </c>
      <c r="B1049">
        <v>1039</v>
      </c>
      <c r="C1049">
        <v>37997730</v>
      </c>
      <c r="D1049">
        <f>VLOOKUP($A1049,FinalTAZsplt!$I:$Q,7,FALSE)</f>
        <v>0</v>
      </c>
      <c r="E1049">
        <f>VLOOKUP($A1049,FinalTAZsplt!$I:$Q,9,FALSE)</f>
        <v>1039</v>
      </c>
    </row>
    <row r="1050" spans="1:5" x14ac:dyDescent="0.25">
      <c r="A1050">
        <v>37997740</v>
      </c>
      <c r="B1050">
        <v>1040</v>
      </c>
      <c r="C1050">
        <v>37997740</v>
      </c>
      <c r="D1050">
        <f>VLOOKUP($A1050,FinalTAZsplt!$I:$Q,7,FALSE)</f>
        <v>0</v>
      </c>
      <c r="E1050">
        <f>VLOOKUP($A1050,FinalTAZsplt!$I:$Q,9,FALSE)</f>
        <v>1040</v>
      </c>
    </row>
    <row r="1051" spans="1:5" x14ac:dyDescent="0.25">
      <c r="A1051">
        <v>37997750</v>
      </c>
      <c r="B1051">
        <v>1041</v>
      </c>
      <c r="C1051">
        <v>37997750</v>
      </c>
      <c r="D1051">
        <f>VLOOKUP($A1051,FinalTAZsplt!$I:$Q,7,FALSE)</f>
        <v>0</v>
      </c>
      <c r="E1051">
        <f>VLOOKUP($A1051,FinalTAZsplt!$I:$Q,9,FALSE)</f>
        <v>1041</v>
      </c>
    </row>
    <row r="1052" spans="1:5" x14ac:dyDescent="0.25">
      <c r="A1052">
        <v>37997760</v>
      </c>
      <c r="B1052">
        <v>1042</v>
      </c>
      <c r="C1052">
        <v>37997760</v>
      </c>
      <c r="D1052">
        <f>VLOOKUP($A1052,FinalTAZsplt!$I:$Q,7,FALSE)</f>
        <v>0</v>
      </c>
      <c r="E1052">
        <f>VLOOKUP($A1052,FinalTAZsplt!$I:$Q,9,FALSE)</f>
        <v>1042</v>
      </c>
    </row>
    <row r="1053" spans="1:5" x14ac:dyDescent="0.25">
      <c r="A1053">
        <v>37997770</v>
      </c>
      <c r="B1053">
        <v>1043</v>
      </c>
      <c r="C1053">
        <v>37997770</v>
      </c>
      <c r="D1053">
        <f>VLOOKUP($A1053,FinalTAZsplt!$I:$Q,7,FALSE)</f>
        <v>0</v>
      </c>
      <c r="E1053">
        <f>VLOOKUP($A1053,FinalTAZsplt!$I:$Q,9,FALSE)</f>
        <v>1043</v>
      </c>
    </row>
    <row r="1054" spans="1:5" x14ac:dyDescent="0.25">
      <c r="A1054">
        <v>37997780</v>
      </c>
      <c r="B1054">
        <v>1044</v>
      </c>
      <c r="C1054">
        <v>37997780</v>
      </c>
      <c r="D1054">
        <f>VLOOKUP($A1054,FinalTAZsplt!$I:$Q,7,FALSE)</f>
        <v>0</v>
      </c>
      <c r="E1054">
        <f>VLOOKUP($A1054,FinalTAZsplt!$I:$Q,9,FALSE)</f>
        <v>1044</v>
      </c>
    </row>
    <row r="1055" spans="1:5" x14ac:dyDescent="0.25">
      <c r="A1055">
        <v>37997790</v>
      </c>
      <c r="B1055">
        <v>1045</v>
      </c>
      <c r="C1055">
        <v>37997790</v>
      </c>
      <c r="D1055">
        <f>VLOOKUP($A1055,FinalTAZsplt!$I:$Q,7,FALSE)</f>
        <v>0</v>
      </c>
      <c r="E1055">
        <f>VLOOKUP($A1055,FinalTAZsplt!$I:$Q,9,FALSE)</f>
        <v>1045</v>
      </c>
    </row>
    <row r="1056" spans="1:5" x14ac:dyDescent="0.25">
      <c r="A1056">
        <v>37997800</v>
      </c>
      <c r="B1056">
        <v>1046</v>
      </c>
      <c r="C1056">
        <v>37997800</v>
      </c>
      <c r="D1056">
        <f>VLOOKUP($A1056,FinalTAZsplt!$I:$Q,7,FALSE)</f>
        <v>0</v>
      </c>
      <c r="E1056">
        <f>VLOOKUP($A1056,FinalTAZsplt!$I:$Q,9,FALSE)</f>
        <v>1046</v>
      </c>
    </row>
    <row r="1057" spans="1:5" x14ac:dyDescent="0.25">
      <c r="A1057">
        <v>37997810</v>
      </c>
      <c r="B1057">
        <v>1047</v>
      </c>
      <c r="C1057">
        <v>37997810</v>
      </c>
      <c r="D1057">
        <f>VLOOKUP($A1057,FinalTAZsplt!$I:$Q,7,FALSE)</f>
        <v>0</v>
      </c>
      <c r="E1057">
        <f>VLOOKUP($A1057,FinalTAZsplt!$I:$Q,9,FALSE)</f>
        <v>1047</v>
      </c>
    </row>
    <row r="1058" spans="1:5" x14ac:dyDescent="0.25">
      <c r="A1058">
        <v>37997820</v>
      </c>
      <c r="B1058">
        <v>1048</v>
      </c>
      <c r="C1058">
        <v>37997820</v>
      </c>
      <c r="D1058">
        <f>VLOOKUP($A1058,FinalTAZsplt!$I:$Q,7,FALSE)</f>
        <v>0</v>
      </c>
      <c r="E1058">
        <f>VLOOKUP($A1058,FinalTAZsplt!$I:$Q,9,FALSE)</f>
        <v>1048</v>
      </c>
    </row>
    <row r="1059" spans="1:5" x14ac:dyDescent="0.25">
      <c r="A1059">
        <v>37997830</v>
      </c>
      <c r="B1059">
        <v>1049</v>
      </c>
      <c r="C1059">
        <v>37997830</v>
      </c>
      <c r="D1059">
        <f>VLOOKUP($A1059,FinalTAZsplt!$I:$Q,7,FALSE)</f>
        <v>0</v>
      </c>
      <c r="E1059">
        <f>VLOOKUP($A1059,FinalTAZsplt!$I:$Q,9,FALSE)</f>
        <v>1049</v>
      </c>
    </row>
    <row r="1060" spans="1:5" x14ac:dyDescent="0.25">
      <c r="A1060">
        <v>37997840</v>
      </c>
      <c r="B1060">
        <v>1050</v>
      </c>
      <c r="C1060">
        <v>37997840</v>
      </c>
      <c r="D1060">
        <f>VLOOKUP($A1060,FinalTAZsplt!$I:$Q,7,FALSE)</f>
        <v>0</v>
      </c>
      <c r="E1060">
        <f>VLOOKUP($A1060,FinalTAZsplt!$I:$Q,9,FALSE)</f>
        <v>1050</v>
      </c>
    </row>
    <row r="1061" spans="1:5" x14ac:dyDescent="0.25">
      <c r="A1061">
        <v>37997850</v>
      </c>
      <c r="B1061">
        <v>1051</v>
      </c>
      <c r="C1061">
        <v>37997850</v>
      </c>
      <c r="D1061">
        <f>VLOOKUP($A1061,FinalTAZsplt!$I:$Q,7,FALSE)</f>
        <v>0</v>
      </c>
      <c r="E1061">
        <f>VLOOKUP($A1061,FinalTAZsplt!$I:$Q,9,FALSE)</f>
        <v>1051</v>
      </c>
    </row>
    <row r="1062" spans="1:5" x14ac:dyDescent="0.25">
      <c r="A1062">
        <v>37997860</v>
      </c>
      <c r="B1062">
        <v>1052</v>
      </c>
      <c r="C1062">
        <v>37997860</v>
      </c>
      <c r="D1062">
        <f>VLOOKUP($A1062,FinalTAZsplt!$I:$Q,7,FALSE)</f>
        <v>0</v>
      </c>
      <c r="E1062">
        <f>VLOOKUP($A1062,FinalTAZsplt!$I:$Q,9,FALSE)</f>
        <v>1052</v>
      </c>
    </row>
    <row r="1063" spans="1:5" x14ac:dyDescent="0.25">
      <c r="A1063">
        <v>37997870</v>
      </c>
      <c r="B1063">
        <v>1053</v>
      </c>
      <c r="C1063">
        <v>37997870</v>
      </c>
      <c r="D1063">
        <f>VLOOKUP($A1063,FinalTAZsplt!$I:$Q,7,FALSE)</f>
        <v>0</v>
      </c>
      <c r="E1063">
        <f>VLOOKUP($A1063,FinalTAZsplt!$I:$Q,9,FALSE)</f>
        <v>1053</v>
      </c>
    </row>
    <row r="1064" spans="1:5" x14ac:dyDescent="0.25">
      <c r="A1064">
        <v>37997880</v>
      </c>
      <c r="B1064">
        <v>1054</v>
      </c>
      <c r="C1064">
        <v>37997880</v>
      </c>
      <c r="D1064">
        <f>VLOOKUP($A1064,FinalTAZsplt!$I:$Q,7,FALSE)</f>
        <v>0</v>
      </c>
      <c r="E1064">
        <f>VLOOKUP($A1064,FinalTAZsplt!$I:$Q,9,FALSE)</f>
        <v>1054</v>
      </c>
    </row>
    <row r="1065" spans="1:5" x14ac:dyDescent="0.25">
      <c r="A1065">
        <v>37997890</v>
      </c>
      <c r="B1065">
        <v>1055</v>
      </c>
      <c r="C1065">
        <v>37997890</v>
      </c>
      <c r="D1065">
        <f>VLOOKUP($A1065,FinalTAZsplt!$I:$Q,7,FALSE)</f>
        <v>0</v>
      </c>
      <c r="E1065">
        <f>VLOOKUP($A1065,FinalTAZsplt!$I:$Q,9,FALSE)</f>
        <v>1055</v>
      </c>
    </row>
    <row r="1066" spans="1:5" x14ac:dyDescent="0.25">
      <c r="A1066">
        <v>37997900</v>
      </c>
      <c r="B1066">
        <v>1056</v>
      </c>
      <c r="C1066">
        <v>37997900</v>
      </c>
      <c r="D1066">
        <f>VLOOKUP($A1066,FinalTAZsplt!$I:$Q,7,FALSE)</f>
        <v>0</v>
      </c>
      <c r="E1066">
        <f>VLOOKUP($A1066,FinalTAZsplt!$I:$Q,9,FALSE)</f>
        <v>1056</v>
      </c>
    </row>
    <row r="1067" spans="1:5" x14ac:dyDescent="0.25">
      <c r="A1067">
        <v>37997910</v>
      </c>
      <c r="B1067">
        <v>1057</v>
      </c>
      <c r="C1067">
        <v>37997910</v>
      </c>
      <c r="D1067">
        <f>VLOOKUP($A1067,FinalTAZsplt!$I:$Q,7,FALSE)</f>
        <v>0</v>
      </c>
      <c r="E1067">
        <f>VLOOKUP($A1067,FinalTAZsplt!$I:$Q,9,FALSE)</f>
        <v>1057</v>
      </c>
    </row>
    <row r="1068" spans="1:5" x14ac:dyDescent="0.25">
      <c r="A1068">
        <v>37997920</v>
      </c>
      <c r="B1068">
        <v>1058</v>
      </c>
      <c r="C1068">
        <v>37997920</v>
      </c>
      <c r="D1068">
        <f>VLOOKUP($A1068,FinalTAZsplt!$I:$Q,7,FALSE)</f>
        <v>0</v>
      </c>
      <c r="E1068">
        <f>VLOOKUP($A1068,FinalTAZsplt!$I:$Q,9,FALSE)</f>
        <v>1058</v>
      </c>
    </row>
    <row r="1069" spans="1:5" x14ac:dyDescent="0.25">
      <c r="A1069">
        <v>37997930</v>
      </c>
      <c r="B1069">
        <v>1059</v>
      </c>
      <c r="C1069">
        <v>37997930</v>
      </c>
      <c r="D1069">
        <f>VLOOKUP($A1069,FinalTAZsplt!$I:$Q,7,FALSE)</f>
        <v>0</v>
      </c>
      <c r="E1069">
        <f>VLOOKUP($A1069,FinalTAZsplt!$I:$Q,9,FALSE)</f>
        <v>1059</v>
      </c>
    </row>
    <row r="1070" spans="1:5" x14ac:dyDescent="0.25">
      <c r="A1070">
        <v>37997940</v>
      </c>
      <c r="B1070">
        <v>1060</v>
      </c>
      <c r="C1070">
        <v>37997940</v>
      </c>
      <c r="D1070">
        <f>VLOOKUP($A1070,FinalTAZsplt!$I:$Q,7,FALSE)</f>
        <v>0</v>
      </c>
      <c r="E1070">
        <f>VLOOKUP($A1070,FinalTAZsplt!$I:$Q,9,FALSE)</f>
        <v>1060</v>
      </c>
    </row>
    <row r="1071" spans="1:5" x14ac:dyDescent="0.25">
      <c r="A1071">
        <v>37997950</v>
      </c>
      <c r="B1071">
        <v>1061</v>
      </c>
      <c r="C1071">
        <v>37997950</v>
      </c>
      <c r="D1071">
        <f>VLOOKUP($A1071,FinalTAZsplt!$I:$Q,7,FALSE)</f>
        <v>0</v>
      </c>
      <c r="E1071">
        <f>VLOOKUP($A1071,FinalTAZsplt!$I:$Q,9,FALSE)</f>
        <v>1061</v>
      </c>
    </row>
    <row r="1072" spans="1:5" x14ac:dyDescent="0.25">
      <c r="A1072">
        <v>37997960</v>
      </c>
      <c r="B1072">
        <v>1062</v>
      </c>
      <c r="C1072">
        <v>37997960</v>
      </c>
      <c r="D1072">
        <f>VLOOKUP($A1072,FinalTAZsplt!$I:$Q,7,FALSE)</f>
        <v>0</v>
      </c>
      <c r="E1072">
        <f>VLOOKUP($A1072,FinalTAZsplt!$I:$Q,9,FALSE)</f>
        <v>1062</v>
      </c>
    </row>
    <row r="1073" spans="1:5" x14ac:dyDescent="0.25">
      <c r="A1073">
        <v>37997970</v>
      </c>
      <c r="B1073">
        <v>1063</v>
      </c>
      <c r="C1073">
        <v>37997970</v>
      </c>
      <c r="D1073">
        <f>VLOOKUP($A1073,FinalTAZsplt!$I:$Q,7,FALSE)</f>
        <v>0</v>
      </c>
      <c r="E1073">
        <f>VLOOKUP($A1073,FinalTAZsplt!$I:$Q,9,FALSE)</f>
        <v>1063</v>
      </c>
    </row>
    <row r="1074" spans="1:5" x14ac:dyDescent="0.25">
      <c r="A1074">
        <v>37997980</v>
      </c>
      <c r="B1074">
        <v>1064</v>
      </c>
      <c r="C1074">
        <v>37997980</v>
      </c>
      <c r="D1074">
        <f>VLOOKUP($A1074,FinalTAZsplt!$I:$Q,7,FALSE)</f>
        <v>0</v>
      </c>
      <c r="E1074">
        <f>VLOOKUP($A1074,FinalTAZsplt!$I:$Q,9,FALSE)</f>
        <v>1064</v>
      </c>
    </row>
    <row r="1075" spans="1:5" x14ac:dyDescent="0.25">
      <c r="A1075">
        <v>37997990</v>
      </c>
      <c r="B1075">
        <v>1065</v>
      </c>
      <c r="C1075">
        <v>37997990</v>
      </c>
      <c r="D1075">
        <f>VLOOKUP($A1075,FinalTAZsplt!$I:$Q,7,FALSE)</f>
        <v>0</v>
      </c>
      <c r="E1075">
        <f>VLOOKUP($A1075,FinalTAZsplt!$I:$Q,9,FALSE)</f>
        <v>1065</v>
      </c>
    </row>
    <row r="1076" spans="1:5" x14ac:dyDescent="0.25">
      <c r="A1076">
        <v>37998000</v>
      </c>
      <c r="B1076">
        <v>1066</v>
      </c>
      <c r="C1076">
        <v>37998000</v>
      </c>
      <c r="D1076">
        <f>VLOOKUP($A1076,FinalTAZsplt!$I:$Q,7,FALSE)</f>
        <v>0</v>
      </c>
      <c r="E1076">
        <f>VLOOKUP($A1076,FinalTAZsplt!$I:$Q,9,FALSE)</f>
        <v>1066</v>
      </c>
    </row>
    <row r="1077" spans="1:5" x14ac:dyDescent="0.25">
      <c r="A1077">
        <v>37998010</v>
      </c>
      <c r="B1077">
        <v>1067</v>
      </c>
      <c r="C1077">
        <v>37998010</v>
      </c>
      <c r="D1077">
        <f>VLOOKUP($A1077,FinalTAZsplt!$I:$Q,7,FALSE)</f>
        <v>0</v>
      </c>
      <c r="E1077">
        <f>VLOOKUP($A1077,FinalTAZsplt!$I:$Q,9,FALSE)</f>
        <v>1067</v>
      </c>
    </row>
    <row r="1078" spans="1:5" x14ac:dyDescent="0.25">
      <c r="A1078">
        <v>37998020</v>
      </c>
      <c r="B1078">
        <v>1068</v>
      </c>
      <c r="C1078">
        <v>37998020</v>
      </c>
      <c r="D1078">
        <f>VLOOKUP($A1078,FinalTAZsplt!$I:$Q,7,FALSE)</f>
        <v>0</v>
      </c>
      <c r="E1078">
        <f>VLOOKUP($A1078,FinalTAZsplt!$I:$Q,9,FALSE)</f>
        <v>1068</v>
      </c>
    </row>
    <row r="1079" spans="1:5" x14ac:dyDescent="0.25">
      <c r="A1079">
        <v>37998030</v>
      </c>
      <c r="B1079">
        <v>1069</v>
      </c>
      <c r="C1079">
        <v>37998030</v>
      </c>
      <c r="D1079">
        <f>VLOOKUP($A1079,FinalTAZsplt!$I:$Q,7,FALSE)</f>
        <v>0</v>
      </c>
      <c r="E1079">
        <f>VLOOKUP($A1079,FinalTAZsplt!$I:$Q,9,FALSE)</f>
        <v>1069</v>
      </c>
    </row>
    <row r="1080" spans="1:5" x14ac:dyDescent="0.25">
      <c r="A1080">
        <v>37998040</v>
      </c>
      <c r="B1080">
        <v>1070</v>
      </c>
      <c r="C1080">
        <v>37998040</v>
      </c>
      <c r="D1080">
        <f>VLOOKUP($A1080,FinalTAZsplt!$I:$Q,7,FALSE)</f>
        <v>0</v>
      </c>
      <c r="E1080">
        <f>VLOOKUP($A1080,FinalTAZsplt!$I:$Q,9,FALSE)</f>
        <v>1070</v>
      </c>
    </row>
    <row r="1081" spans="1:5" x14ac:dyDescent="0.25">
      <c r="A1081">
        <v>37998050</v>
      </c>
      <c r="B1081">
        <v>1071</v>
      </c>
      <c r="C1081">
        <v>37998050</v>
      </c>
      <c r="D1081">
        <f>VLOOKUP($A1081,FinalTAZsplt!$I:$Q,7,FALSE)</f>
        <v>0</v>
      </c>
      <c r="E1081">
        <f>VLOOKUP($A1081,FinalTAZsplt!$I:$Q,9,FALSE)</f>
        <v>1071</v>
      </c>
    </row>
    <row r="1082" spans="1:5" x14ac:dyDescent="0.25">
      <c r="A1082">
        <v>37998060</v>
      </c>
      <c r="B1082">
        <v>1072</v>
      </c>
      <c r="C1082">
        <v>37998060</v>
      </c>
      <c r="D1082">
        <f>VLOOKUP($A1082,FinalTAZsplt!$I:$Q,7,FALSE)</f>
        <v>0</v>
      </c>
      <c r="E1082">
        <f>VLOOKUP($A1082,FinalTAZsplt!$I:$Q,9,FALSE)</f>
        <v>1072</v>
      </c>
    </row>
    <row r="1083" spans="1:5" x14ac:dyDescent="0.25">
      <c r="A1083">
        <v>37998070</v>
      </c>
      <c r="B1083">
        <v>1073</v>
      </c>
      <c r="C1083">
        <v>37998070</v>
      </c>
      <c r="D1083">
        <f>VLOOKUP($A1083,FinalTAZsplt!$I:$Q,7,FALSE)</f>
        <v>0</v>
      </c>
      <c r="E1083">
        <f>VLOOKUP($A1083,FinalTAZsplt!$I:$Q,9,FALSE)</f>
        <v>1073</v>
      </c>
    </row>
    <row r="1084" spans="1:5" x14ac:dyDescent="0.25">
      <c r="A1084">
        <v>37998080</v>
      </c>
      <c r="B1084">
        <v>1074</v>
      </c>
      <c r="C1084">
        <v>37998080</v>
      </c>
      <c r="D1084">
        <f>VLOOKUP($A1084,FinalTAZsplt!$I:$Q,7,FALSE)</f>
        <v>0</v>
      </c>
      <c r="E1084">
        <f>VLOOKUP($A1084,FinalTAZsplt!$I:$Q,9,FALSE)</f>
        <v>1074</v>
      </c>
    </row>
    <row r="1085" spans="1:5" x14ac:dyDescent="0.25">
      <c r="A1085">
        <v>37998090</v>
      </c>
      <c r="B1085">
        <v>1075</v>
      </c>
      <c r="C1085">
        <v>37998090</v>
      </c>
      <c r="D1085">
        <f>VLOOKUP($A1085,FinalTAZsplt!$I:$Q,7,FALSE)</f>
        <v>0</v>
      </c>
      <c r="E1085">
        <f>VLOOKUP($A1085,FinalTAZsplt!$I:$Q,9,FALSE)</f>
        <v>1075</v>
      </c>
    </row>
    <row r="1086" spans="1:5" x14ac:dyDescent="0.25">
      <c r="A1086">
        <v>37998100</v>
      </c>
      <c r="B1086">
        <v>1076</v>
      </c>
      <c r="C1086">
        <v>37998100</v>
      </c>
      <c r="D1086">
        <f>VLOOKUP($A1086,FinalTAZsplt!$I:$Q,7,FALSE)</f>
        <v>0</v>
      </c>
      <c r="E1086">
        <f>VLOOKUP($A1086,FinalTAZsplt!$I:$Q,9,FALSE)</f>
        <v>1076</v>
      </c>
    </row>
    <row r="1087" spans="1:5" x14ac:dyDescent="0.25">
      <c r="A1087">
        <v>37998110</v>
      </c>
      <c r="B1087">
        <v>1077</v>
      </c>
      <c r="C1087">
        <v>37998110</v>
      </c>
      <c r="D1087">
        <f>VLOOKUP($A1087,FinalTAZsplt!$I:$Q,7,FALSE)</f>
        <v>0</v>
      </c>
      <c r="E1087">
        <f>VLOOKUP($A1087,FinalTAZsplt!$I:$Q,9,FALSE)</f>
        <v>1077</v>
      </c>
    </row>
    <row r="1088" spans="1:5" x14ac:dyDescent="0.25">
      <c r="A1088">
        <v>37998120</v>
      </c>
      <c r="B1088">
        <v>1078</v>
      </c>
      <c r="C1088">
        <v>37998120</v>
      </c>
      <c r="D1088">
        <f>VLOOKUP($A1088,FinalTAZsplt!$I:$Q,7,FALSE)</f>
        <v>0</v>
      </c>
      <c r="E1088">
        <f>VLOOKUP($A1088,FinalTAZsplt!$I:$Q,9,FALSE)</f>
        <v>1078</v>
      </c>
    </row>
    <row r="1089" spans="1:5" x14ac:dyDescent="0.25">
      <c r="A1089">
        <v>37998130</v>
      </c>
      <c r="B1089">
        <v>1079</v>
      </c>
      <c r="C1089">
        <v>37998130</v>
      </c>
      <c r="D1089">
        <f>VLOOKUP($A1089,FinalTAZsplt!$I:$Q,7,FALSE)</f>
        <v>0</v>
      </c>
      <c r="E1089">
        <f>VLOOKUP($A1089,FinalTAZsplt!$I:$Q,9,FALSE)</f>
        <v>1079</v>
      </c>
    </row>
    <row r="1090" spans="1:5" x14ac:dyDescent="0.25">
      <c r="A1090">
        <v>37998140</v>
      </c>
      <c r="B1090">
        <v>1080</v>
      </c>
      <c r="C1090">
        <v>37998140</v>
      </c>
      <c r="D1090">
        <f>VLOOKUP($A1090,FinalTAZsplt!$I:$Q,7,FALSE)</f>
        <v>0</v>
      </c>
      <c r="E1090">
        <f>VLOOKUP($A1090,FinalTAZsplt!$I:$Q,9,FALSE)</f>
        <v>1080</v>
      </c>
    </row>
    <row r="1091" spans="1:5" x14ac:dyDescent="0.25">
      <c r="A1091">
        <v>37998150</v>
      </c>
      <c r="B1091">
        <v>1081</v>
      </c>
      <c r="C1091">
        <v>37998150</v>
      </c>
      <c r="D1091">
        <f>VLOOKUP($A1091,FinalTAZsplt!$I:$Q,7,FALSE)</f>
        <v>0</v>
      </c>
      <c r="E1091">
        <f>VLOOKUP($A1091,FinalTAZsplt!$I:$Q,9,FALSE)</f>
        <v>1081</v>
      </c>
    </row>
    <row r="1092" spans="1:5" x14ac:dyDescent="0.25">
      <c r="A1092">
        <v>37998160</v>
      </c>
      <c r="B1092">
        <v>1082</v>
      </c>
      <c r="C1092">
        <v>37998160</v>
      </c>
      <c r="D1092">
        <f>VLOOKUP($A1092,FinalTAZsplt!$I:$Q,7,FALSE)</f>
        <v>0</v>
      </c>
      <c r="E1092">
        <f>VLOOKUP($A1092,FinalTAZsplt!$I:$Q,9,FALSE)</f>
        <v>1082</v>
      </c>
    </row>
    <row r="1093" spans="1:5" x14ac:dyDescent="0.25">
      <c r="A1093">
        <v>37998170</v>
      </c>
      <c r="B1093">
        <v>1083</v>
      </c>
      <c r="C1093">
        <v>37998170</v>
      </c>
      <c r="D1093">
        <f>VLOOKUP($A1093,FinalTAZsplt!$I:$Q,7,FALSE)</f>
        <v>0</v>
      </c>
      <c r="E1093">
        <f>VLOOKUP($A1093,FinalTAZsplt!$I:$Q,9,FALSE)</f>
        <v>1083</v>
      </c>
    </row>
    <row r="1094" spans="1:5" x14ac:dyDescent="0.25">
      <c r="A1094">
        <v>37998180</v>
      </c>
      <c r="B1094">
        <v>1084</v>
      </c>
      <c r="C1094">
        <v>37998180</v>
      </c>
      <c r="D1094">
        <f>VLOOKUP($A1094,FinalTAZsplt!$I:$Q,7,FALSE)</f>
        <v>0</v>
      </c>
      <c r="E1094">
        <f>VLOOKUP($A1094,FinalTAZsplt!$I:$Q,9,FALSE)</f>
        <v>1084</v>
      </c>
    </row>
    <row r="1095" spans="1:5" x14ac:dyDescent="0.25">
      <c r="A1095">
        <v>37998190</v>
      </c>
      <c r="B1095">
        <v>1085</v>
      </c>
      <c r="C1095">
        <v>37998190</v>
      </c>
      <c r="D1095">
        <f>VLOOKUP($A1095,FinalTAZsplt!$I:$Q,7,FALSE)</f>
        <v>0</v>
      </c>
      <c r="E1095">
        <f>VLOOKUP($A1095,FinalTAZsplt!$I:$Q,9,FALSE)</f>
        <v>1085</v>
      </c>
    </row>
    <row r="1096" spans="1:5" x14ac:dyDescent="0.25">
      <c r="A1096">
        <v>37998200</v>
      </c>
      <c r="B1096">
        <v>1086</v>
      </c>
      <c r="C1096">
        <v>37998200</v>
      </c>
      <c r="D1096">
        <f>VLOOKUP($A1096,FinalTAZsplt!$I:$Q,7,FALSE)</f>
        <v>0</v>
      </c>
      <c r="E1096">
        <f>VLOOKUP($A1096,FinalTAZsplt!$I:$Q,9,FALSE)</f>
        <v>1086</v>
      </c>
    </row>
    <row r="1097" spans="1:5" x14ac:dyDescent="0.25">
      <c r="A1097">
        <v>37998210</v>
      </c>
      <c r="B1097">
        <v>1087</v>
      </c>
      <c r="C1097">
        <v>37998210</v>
      </c>
      <c r="D1097">
        <f>VLOOKUP($A1097,FinalTAZsplt!$I:$Q,7,FALSE)</f>
        <v>0</v>
      </c>
      <c r="E1097">
        <f>VLOOKUP($A1097,FinalTAZsplt!$I:$Q,9,FALSE)</f>
        <v>1087</v>
      </c>
    </row>
    <row r="1098" spans="1:5" x14ac:dyDescent="0.25">
      <c r="A1098">
        <v>37998220</v>
      </c>
      <c r="B1098">
        <v>1088</v>
      </c>
      <c r="C1098">
        <v>37998220</v>
      </c>
      <c r="D1098">
        <f>VLOOKUP($A1098,FinalTAZsplt!$I:$Q,7,FALSE)</f>
        <v>0</v>
      </c>
      <c r="E1098">
        <f>VLOOKUP($A1098,FinalTAZsplt!$I:$Q,9,FALSE)</f>
        <v>1088</v>
      </c>
    </row>
    <row r="1099" spans="1:5" x14ac:dyDescent="0.25">
      <c r="A1099">
        <v>37998230</v>
      </c>
      <c r="B1099">
        <v>1089</v>
      </c>
      <c r="C1099">
        <v>37998230</v>
      </c>
      <c r="D1099">
        <f>VLOOKUP($A1099,FinalTAZsplt!$I:$Q,7,FALSE)</f>
        <v>0</v>
      </c>
      <c r="E1099">
        <f>VLOOKUP($A1099,FinalTAZsplt!$I:$Q,9,FALSE)</f>
        <v>1089</v>
      </c>
    </row>
    <row r="1100" spans="1:5" x14ac:dyDescent="0.25">
      <c r="A1100">
        <v>37998240</v>
      </c>
      <c r="B1100">
        <v>1090</v>
      </c>
      <c r="C1100">
        <v>37998240</v>
      </c>
      <c r="D1100">
        <f>VLOOKUP($A1100,FinalTAZsplt!$I:$Q,7,FALSE)</f>
        <v>0</v>
      </c>
      <c r="E1100">
        <f>VLOOKUP($A1100,FinalTAZsplt!$I:$Q,9,FALSE)</f>
        <v>1090</v>
      </c>
    </row>
    <row r="1101" spans="1:5" x14ac:dyDescent="0.25">
      <c r="A1101">
        <v>37998250</v>
      </c>
      <c r="B1101">
        <v>1091</v>
      </c>
      <c r="C1101">
        <v>37998250</v>
      </c>
      <c r="D1101">
        <f>VLOOKUP($A1101,FinalTAZsplt!$I:$Q,7,FALSE)</f>
        <v>0</v>
      </c>
      <c r="E1101">
        <f>VLOOKUP($A1101,FinalTAZsplt!$I:$Q,9,FALSE)</f>
        <v>1091</v>
      </c>
    </row>
    <row r="1102" spans="1:5" x14ac:dyDescent="0.25">
      <c r="A1102">
        <v>37998260</v>
      </c>
      <c r="B1102">
        <v>1092</v>
      </c>
      <c r="C1102">
        <v>37998260</v>
      </c>
      <c r="D1102">
        <f>VLOOKUP($A1102,FinalTAZsplt!$I:$Q,7,FALSE)</f>
        <v>0</v>
      </c>
      <c r="E1102">
        <f>VLOOKUP($A1102,FinalTAZsplt!$I:$Q,9,FALSE)</f>
        <v>1092</v>
      </c>
    </row>
    <row r="1103" spans="1:5" x14ac:dyDescent="0.25">
      <c r="A1103">
        <v>37998270</v>
      </c>
      <c r="B1103">
        <v>1093</v>
      </c>
      <c r="C1103">
        <v>37998270</v>
      </c>
      <c r="D1103">
        <f>VLOOKUP($A1103,FinalTAZsplt!$I:$Q,7,FALSE)</f>
        <v>0</v>
      </c>
      <c r="E1103">
        <f>VLOOKUP($A1103,FinalTAZsplt!$I:$Q,9,FALSE)</f>
        <v>1093</v>
      </c>
    </row>
    <row r="1104" spans="1:5" x14ac:dyDescent="0.25">
      <c r="A1104">
        <v>37998280</v>
      </c>
      <c r="B1104">
        <v>1094</v>
      </c>
      <c r="C1104">
        <v>37998280</v>
      </c>
      <c r="D1104">
        <f>VLOOKUP($A1104,FinalTAZsplt!$I:$Q,7,FALSE)</f>
        <v>0</v>
      </c>
      <c r="E1104">
        <f>VLOOKUP($A1104,FinalTAZsplt!$I:$Q,9,FALSE)</f>
        <v>1094</v>
      </c>
    </row>
    <row r="1105" spans="1:5" x14ac:dyDescent="0.25">
      <c r="A1105">
        <v>37998290</v>
      </c>
      <c r="B1105">
        <v>1095</v>
      </c>
      <c r="C1105">
        <v>37998290</v>
      </c>
      <c r="D1105">
        <f>VLOOKUP($A1105,FinalTAZsplt!$I:$Q,7,FALSE)</f>
        <v>0</v>
      </c>
      <c r="E1105">
        <f>VLOOKUP($A1105,FinalTAZsplt!$I:$Q,9,FALSE)</f>
        <v>1095</v>
      </c>
    </row>
    <row r="1106" spans="1:5" x14ac:dyDescent="0.25">
      <c r="A1106">
        <v>37998300</v>
      </c>
      <c r="B1106">
        <v>1096</v>
      </c>
      <c r="C1106">
        <v>37998300</v>
      </c>
      <c r="D1106">
        <f>VLOOKUP($A1106,FinalTAZsplt!$I:$Q,7,FALSE)</f>
        <v>0</v>
      </c>
      <c r="E1106">
        <f>VLOOKUP($A1106,FinalTAZsplt!$I:$Q,9,FALSE)</f>
        <v>1096</v>
      </c>
    </row>
    <row r="1107" spans="1:5" x14ac:dyDescent="0.25">
      <c r="A1107">
        <v>37998310</v>
      </c>
      <c r="B1107">
        <v>1097</v>
      </c>
      <c r="C1107">
        <v>37998310</v>
      </c>
      <c r="D1107">
        <f>VLOOKUP($A1107,FinalTAZsplt!$I:$Q,7,FALSE)</f>
        <v>0</v>
      </c>
      <c r="E1107">
        <f>VLOOKUP($A1107,FinalTAZsplt!$I:$Q,9,FALSE)</f>
        <v>1097</v>
      </c>
    </row>
    <row r="1108" spans="1:5" x14ac:dyDescent="0.25">
      <c r="A1108">
        <v>37998320</v>
      </c>
      <c r="B1108">
        <v>1098</v>
      </c>
      <c r="C1108">
        <v>37998320</v>
      </c>
      <c r="D1108">
        <f>VLOOKUP($A1108,FinalTAZsplt!$I:$Q,7,FALSE)</f>
        <v>0</v>
      </c>
      <c r="E1108">
        <f>VLOOKUP($A1108,FinalTAZsplt!$I:$Q,9,FALSE)</f>
        <v>1098</v>
      </c>
    </row>
    <row r="1109" spans="1:5" x14ac:dyDescent="0.25">
      <c r="A1109">
        <v>37998330</v>
      </c>
      <c r="B1109">
        <v>1099</v>
      </c>
      <c r="C1109">
        <v>37998330</v>
      </c>
      <c r="D1109">
        <f>VLOOKUP($A1109,FinalTAZsplt!$I:$Q,7,FALSE)</f>
        <v>0</v>
      </c>
      <c r="E1109">
        <f>VLOOKUP($A1109,FinalTAZsplt!$I:$Q,9,FALSE)</f>
        <v>1099</v>
      </c>
    </row>
    <row r="1110" spans="1:5" x14ac:dyDescent="0.25">
      <c r="A1110">
        <v>37998340</v>
      </c>
      <c r="B1110">
        <v>1100</v>
      </c>
      <c r="C1110">
        <v>37998340</v>
      </c>
      <c r="D1110">
        <f>VLOOKUP($A1110,FinalTAZsplt!$I:$Q,7,FALSE)</f>
        <v>0</v>
      </c>
      <c r="E1110">
        <f>VLOOKUP($A1110,FinalTAZsplt!$I:$Q,9,FALSE)</f>
        <v>1100</v>
      </c>
    </row>
    <row r="1111" spans="1:5" x14ac:dyDescent="0.25">
      <c r="A1111">
        <v>37998350</v>
      </c>
      <c r="B1111">
        <v>1101</v>
      </c>
      <c r="C1111">
        <v>37998350</v>
      </c>
      <c r="D1111">
        <f>VLOOKUP($A1111,FinalTAZsplt!$I:$Q,7,FALSE)</f>
        <v>0</v>
      </c>
      <c r="E1111">
        <f>VLOOKUP($A1111,FinalTAZsplt!$I:$Q,9,FALSE)</f>
        <v>1101</v>
      </c>
    </row>
    <row r="1112" spans="1:5" x14ac:dyDescent="0.25">
      <c r="A1112">
        <v>37998360</v>
      </c>
      <c r="B1112">
        <v>1102</v>
      </c>
      <c r="C1112">
        <v>37998360</v>
      </c>
      <c r="D1112">
        <f>VLOOKUP($A1112,FinalTAZsplt!$I:$Q,7,FALSE)</f>
        <v>0</v>
      </c>
      <c r="E1112">
        <f>VLOOKUP($A1112,FinalTAZsplt!$I:$Q,9,FALSE)</f>
        <v>1102</v>
      </c>
    </row>
    <row r="1113" spans="1:5" x14ac:dyDescent="0.25">
      <c r="A1113">
        <v>37998370</v>
      </c>
      <c r="B1113">
        <v>1103</v>
      </c>
      <c r="C1113">
        <v>37998370</v>
      </c>
      <c r="D1113">
        <f>VLOOKUP($A1113,FinalTAZsplt!$I:$Q,7,FALSE)</f>
        <v>0</v>
      </c>
      <c r="E1113">
        <f>VLOOKUP($A1113,FinalTAZsplt!$I:$Q,9,FALSE)</f>
        <v>1103</v>
      </c>
    </row>
    <row r="1114" spans="1:5" x14ac:dyDescent="0.25">
      <c r="A1114">
        <v>37998380</v>
      </c>
      <c r="B1114">
        <v>1104</v>
      </c>
      <c r="C1114">
        <v>37998380</v>
      </c>
      <c r="D1114">
        <f>VLOOKUP($A1114,FinalTAZsplt!$I:$Q,7,FALSE)</f>
        <v>0</v>
      </c>
      <c r="E1114">
        <f>VLOOKUP($A1114,FinalTAZsplt!$I:$Q,9,FALSE)</f>
        <v>1104</v>
      </c>
    </row>
    <row r="1115" spans="1:5" x14ac:dyDescent="0.25">
      <c r="A1115">
        <v>37998390</v>
      </c>
      <c r="B1115">
        <v>1105</v>
      </c>
      <c r="C1115">
        <v>37998390</v>
      </c>
      <c r="D1115">
        <f>VLOOKUP($A1115,FinalTAZsplt!$I:$Q,7,FALSE)</f>
        <v>0</v>
      </c>
      <c r="E1115">
        <f>VLOOKUP($A1115,FinalTAZsplt!$I:$Q,9,FALSE)</f>
        <v>1105</v>
      </c>
    </row>
    <row r="1116" spans="1:5" x14ac:dyDescent="0.25">
      <c r="A1116">
        <v>37998400</v>
      </c>
      <c r="B1116">
        <v>1106</v>
      </c>
      <c r="C1116">
        <v>37998400</v>
      </c>
      <c r="D1116">
        <f>VLOOKUP($A1116,FinalTAZsplt!$I:$Q,7,FALSE)</f>
        <v>0</v>
      </c>
      <c r="E1116">
        <f>VLOOKUP($A1116,FinalTAZsplt!$I:$Q,9,FALSE)</f>
        <v>1106</v>
      </c>
    </row>
    <row r="1117" spans="1:5" x14ac:dyDescent="0.25">
      <c r="A1117">
        <v>37998410</v>
      </c>
      <c r="B1117">
        <v>1107</v>
      </c>
      <c r="C1117">
        <v>37998410</v>
      </c>
      <c r="D1117">
        <f>VLOOKUP($A1117,FinalTAZsplt!$I:$Q,7,FALSE)</f>
        <v>0</v>
      </c>
      <c r="E1117">
        <f>VLOOKUP($A1117,FinalTAZsplt!$I:$Q,9,FALSE)</f>
        <v>1107</v>
      </c>
    </row>
    <row r="1118" spans="1:5" x14ac:dyDescent="0.25">
      <c r="A1118">
        <v>37998420</v>
      </c>
      <c r="B1118">
        <v>1108</v>
      </c>
      <c r="C1118">
        <v>37998420</v>
      </c>
      <c r="D1118">
        <f>VLOOKUP($A1118,FinalTAZsplt!$I:$Q,7,FALSE)</f>
        <v>0</v>
      </c>
      <c r="E1118">
        <f>VLOOKUP($A1118,FinalTAZsplt!$I:$Q,9,FALSE)</f>
        <v>1108</v>
      </c>
    </row>
    <row r="1119" spans="1:5" x14ac:dyDescent="0.25">
      <c r="A1119">
        <v>37998430</v>
      </c>
      <c r="B1119">
        <v>1109</v>
      </c>
      <c r="C1119">
        <v>37998430</v>
      </c>
      <c r="D1119">
        <f>VLOOKUP($A1119,FinalTAZsplt!$I:$Q,7,FALSE)</f>
        <v>0</v>
      </c>
      <c r="E1119">
        <f>VLOOKUP($A1119,FinalTAZsplt!$I:$Q,9,FALSE)</f>
        <v>1109</v>
      </c>
    </row>
    <row r="1120" spans="1:5" x14ac:dyDescent="0.25">
      <c r="A1120">
        <v>37998440</v>
      </c>
      <c r="B1120">
        <v>1110</v>
      </c>
      <c r="C1120">
        <v>37998440</v>
      </c>
      <c r="D1120">
        <f>VLOOKUP($A1120,FinalTAZsplt!$I:$Q,7,FALSE)</f>
        <v>0</v>
      </c>
      <c r="E1120">
        <f>VLOOKUP($A1120,FinalTAZsplt!$I:$Q,9,FALSE)</f>
        <v>1110</v>
      </c>
    </row>
    <row r="1121" spans="1:5" x14ac:dyDescent="0.25">
      <c r="A1121">
        <v>37998450</v>
      </c>
      <c r="B1121">
        <v>1111</v>
      </c>
      <c r="C1121">
        <v>37998450</v>
      </c>
      <c r="D1121">
        <f>VLOOKUP($A1121,FinalTAZsplt!$I:$Q,7,FALSE)</f>
        <v>0</v>
      </c>
      <c r="E1121">
        <f>VLOOKUP($A1121,FinalTAZsplt!$I:$Q,9,FALSE)</f>
        <v>1111</v>
      </c>
    </row>
    <row r="1122" spans="1:5" x14ac:dyDescent="0.25">
      <c r="A1122">
        <v>37998460</v>
      </c>
      <c r="B1122">
        <v>1112</v>
      </c>
      <c r="C1122">
        <v>37998460</v>
      </c>
      <c r="D1122">
        <f>VLOOKUP($A1122,FinalTAZsplt!$I:$Q,7,FALSE)</f>
        <v>0</v>
      </c>
      <c r="E1122">
        <f>VLOOKUP($A1122,FinalTAZsplt!$I:$Q,9,FALSE)</f>
        <v>1112</v>
      </c>
    </row>
    <row r="1123" spans="1:5" x14ac:dyDescent="0.25">
      <c r="A1123">
        <v>37998470</v>
      </c>
      <c r="B1123">
        <v>1113</v>
      </c>
      <c r="C1123">
        <v>37998470</v>
      </c>
      <c r="D1123">
        <f>VLOOKUP($A1123,FinalTAZsplt!$I:$Q,7,FALSE)</f>
        <v>0</v>
      </c>
      <c r="E1123">
        <f>VLOOKUP($A1123,FinalTAZsplt!$I:$Q,9,FALSE)</f>
        <v>1113</v>
      </c>
    </row>
    <row r="1124" spans="1:5" x14ac:dyDescent="0.25">
      <c r="A1124">
        <v>37998480</v>
      </c>
      <c r="B1124">
        <v>1114</v>
      </c>
      <c r="C1124">
        <v>37998480</v>
      </c>
      <c r="D1124">
        <f>VLOOKUP($A1124,FinalTAZsplt!$I:$Q,7,FALSE)</f>
        <v>0</v>
      </c>
      <c r="E1124">
        <f>VLOOKUP($A1124,FinalTAZsplt!$I:$Q,9,FALSE)</f>
        <v>1114</v>
      </c>
    </row>
    <row r="1125" spans="1:5" x14ac:dyDescent="0.25">
      <c r="A1125">
        <v>37998490</v>
      </c>
      <c r="B1125">
        <v>1115</v>
      </c>
      <c r="C1125">
        <v>37998490</v>
      </c>
      <c r="D1125">
        <f>VLOOKUP($A1125,FinalTAZsplt!$I:$Q,7,FALSE)</f>
        <v>0</v>
      </c>
      <c r="E1125">
        <f>VLOOKUP($A1125,FinalTAZsplt!$I:$Q,9,FALSE)</f>
        <v>1115</v>
      </c>
    </row>
    <row r="1126" spans="1:5" x14ac:dyDescent="0.25">
      <c r="A1126">
        <v>37998500</v>
      </c>
      <c r="B1126">
        <v>1116</v>
      </c>
      <c r="C1126">
        <v>37998500</v>
      </c>
      <c r="D1126">
        <f>VLOOKUP($A1126,FinalTAZsplt!$I:$Q,7,FALSE)</f>
        <v>0</v>
      </c>
      <c r="E1126">
        <f>VLOOKUP($A1126,FinalTAZsplt!$I:$Q,9,FALSE)</f>
        <v>1116</v>
      </c>
    </row>
    <row r="1127" spans="1:5" x14ac:dyDescent="0.25">
      <c r="A1127">
        <v>37998510</v>
      </c>
      <c r="B1127">
        <v>1117</v>
      </c>
      <c r="C1127">
        <v>37998510</v>
      </c>
      <c r="D1127">
        <f>VLOOKUP($A1127,FinalTAZsplt!$I:$Q,7,FALSE)</f>
        <v>0</v>
      </c>
      <c r="E1127">
        <f>VLOOKUP($A1127,FinalTAZsplt!$I:$Q,9,FALSE)</f>
        <v>1117</v>
      </c>
    </row>
    <row r="1128" spans="1:5" x14ac:dyDescent="0.25">
      <c r="A1128">
        <v>37998520</v>
      </c>
      <c r="B1128">
        <v>1118</v>
      </c>
      <c r="C1128">
        <v>37998520</v>
      </c>
      <c r="D1128">
        <f>VLOOKUP($A1128,FinalTAZsplt!$I:$Q,7,FALSE)</f>
        <v>0</v>
      </c>
      <c r="E1128">
        <f>VLOOKUP($A1128,FinalTAZsplt!$I:$Q,9,FALSE)</f>
        <v>1118</v>
      </c>
    </row>
    <row r="1129" spans="1:5" x14ac:dyDescent="0.25">
      <c r="A1129">
        <v>37998530</v>
      </c>
      <c r="B1129">
        <v>1119</v>
      </c>
      <c r="C1129">
        <v>37998530</v>
      </c>
      <c r="D1129">
        <f>VLOOKUP($A1129,FinalTAZsplt!$I:$Q,7,FALSE)</f>
        <v>0</v>
      </c>
      <c r="E1129">
        <f>VLOOKUP($A1129,FinalTAZsplt!$I:$Q,9,FALSE)</f>
        <v>1119</v>
      </c>
    </row>
    <row r="1130" spans="1:5" x14ac:dyDescent="0.25">
      <c r="A1130">
        <v>37998540</v>
      </c>
      <c r="B1130">
        <v>1120</v>
      </c>
      <c r="C1130">
        <v>37998540</v>
      </c>
      <c r="D1130">
        <f>VLOOKUP($A1130,FinalTAZsplt!$I:$Q,7,FALSE)</f>
        <v>0</v>
      </c>
      <c r="E1130">
        <f>VLOOKUP($A1130,FinalTAZsplt!$I:$Q,9,FALSE)</f>
        <v>1120</v>
      </c>
    </row>
    <row r="1131" spans="1:5" x14ac:dyDescent="0.25">
      <c r="A1131">
        <v>37998550</v>
      </c>
      <c r="B1131">
        <v>1121</v>
      </c>
      <c r="C1131">
        <v>37998550</v>
      </c>
      <c r="D1131">
        <f>VLOOKUP($A1131,FinalTAZsplt!$I:$Q,7,FALSE)</f>
        <v>0</v>
      </c>
      <c r="E1131">
        <f>VLOOKUP($A1131,FinalTAZsplt!$I:$Q,9,FALSE)</f>
        <v>1121</v>
      </c>
    </row>
    <row r="1132" spans="1:5" x14ac:dyDescent="0.25">
      <c r="A1132">
        <v>37998560</v>
      </c>
      <c r="B1132">
        <v>1122</v>
      </c>
      <c r="C1132">
        <v>37998560</v>
      </c>
      <c r="D1132">
        <f>VLOOKUP($A1132,FinalTAZsplt!$I:$Q,7,FALSE)</f>
        <v>0</v>
      </c>
      <c r="E1132">
        <f>VLOOKUP($A1132,FinalTAZsplt!$I:$Q,9,FALSE)</f>
        <v>1122</v>
      </c>
    </row>
    <row r="1133" spans="1:5" x14ac:dyDescent="0.25">
      <c r="A1133">
        <v>37998570</v>
      </c>
      <c r="B1133">
        <v>1123</v>
      </c>
      <c r="C1133">
        <v>37998570</v>
      </c>
      <c r="D1133">
        <f>VLOOKUP($A1133,FinalTAZsplt!$I:$Q,7,FALSE)</f>
        <v>0</v>
      </c>
      <c r="E1133">
        <f>VLOOKUP($A1133,FinalTAZsplt!$I:$Q,9,FALSE)</f>
        <v>1123</v>
      </c>
    </row>
    <row r="1134" spans="1:5" x14ac:dyDescent="0.25">
      <c r="A1134">
        <v>37998580</v>
      </c>
      <c r="B1134">
        <v>1124</v>
      </c>
      <c r="C1134">
        <v>37998580</v>
      </c>
      <c r="D1134">
        <f>VLOOKUP($A1134,FinalTAZsplt!$I:$Q,7,FALSE)</f>
        <v>0</v>
      </c>
      <c r="E1134">
        <f>VLOOKUP($A1134,FinalTAZsplt!$I:$Q,9,FALSE)</f>
        <v>1124</v>
      </c>
    </row>
    <row r="1135" spans="1:5" x14ac:dyDescent="0.25">
      <c r="A1135">
        <v>37998590</v>
      </c>
      <c r="B1135">
        <v>1125</v>
      </c>
      <c r="C1135">
        <v>37998590</v>
      </c>
      <c r="D1135">
        <f>VLOOKUP($A1135,FinalTAZsplt!$I:$Q,7,FALSE)</f>
        <v>0</v>
      </c>
      <c r="E1135">
        <f>VLOOKUP($A1135,FinalTAZsplt!$I:$Q,9,FALSE)</f>
        <v>1125</v>
      </c>
    </row>
    <row r="1136" spans="1:5" x14ac:dyDescent="0.25">
      <c r="A1136">
        <v>37998600</v>
      </c>
      <c r="B1136">
        <v>1126</v>
      </c>
      <c r="C1136">
        <v>37998600</v>
      </c>
      <c r="D1136">
        <f>VLOOKUP($A1136,FinalTAZsplt!$I:$Q,7,FALSE)</f>
        <v>0</v>
      </c>
      <c r="E1136">
        <f>VLOOKUP($A1136,FinalTAZsplt!$I:$Q,9,FALSE)</f>
        <v>1126</v>
      </c>
    </row>
    <row r="1137" spans="1:5" x14ac:dyDescent="0.25">
      <c r="A1137">
        <v>37998610</v>
      </c>
      <c r="B1137">
        <v>1127</v>
      </c>
      <c r="C1137">
        <v>37998610</v>
      </c>
      <c r="D1137">
        <f>VLOOKUP($A1137,FinalTAZsplt!$I:$Q,7,FALSE)</f>
        <v>0</v>
      </c>
      <c r="E1137">
        <f>VLOOKUP($A1137,FinalTAZsplt!$I:$Q,9,FALSE)</f>
        <v>1127</v>
      </c>
    </row>
    <row r="1138" spans="1:5" x14ac:dyDescent="0.25">
      <c r="A1138">
        <v>37998620</v>
      </c>
      <c r="B1138">
        <v>1128</v>
      </c>
      <c r="C1138">
        <v>37998620</v>
      </c>
      <c r="D1138">
        <f>VLOOKUP($A1138,FinalTAZsplt!$I:$Q,7,FALSE)</f>
        <v>0</v>
      </c>
      <c r="E1138">
        <f>VLOOKUP($A1138,FinalTAZsplt!$I:$Q,9,FALSE)</f>
        <v>1128</v>
      </c>
    </row>
    <row r="1139" spans="1:5" x14ac:dyDescent="0.25">
      <c r="A1139">
        <v>37998630</v>
      </c>
      <c r="B1139">
        <v>1129</v>
      </c>
      <c r="C1139">
        <v>37998630</v>
      </c>
      <c r="D1139">
        <f>VLOOKUP($A1139,FinalTAZsplt!$I:$Q,7,FALSE)</f>
        <v>0</v>
      </c>
      <c r="E1139">
        <f>VLOOKUP($A1139,FinalTAZsplt!$I:$Q,9,FALSE)</f>
        <v>1129</v>
      </c>
    </row>
    <row r="1140" spans="1:5" x14ac:dyDescent="0.25">
      <c r="A1140">
        <v>37998640</v>
      </c>
      <c r="B1140">
        <v>1130</v>
      </c>
      <c r="C1140">
        <v>37998640</v>
      </c>
      <c r="D1140">
        <f>VLOOKUP($A1140,FinalTAZsplt!$I:$Q,7,FALSE)</f>
        <v>0</v>
      </c>
      <c r="E1140">
        <f>VLOOKUP($A1140,FinalTAZsplt!$I:$Q,9,FALSE)</f>
        <v>1130</v>
      </c>
    </row>
    <row r="1141" spans="1:5" x14ac:dyDescent="0.25">
      <c r="A1141">
        <v>37998650</v>
      </c>
      <c r="B1141">
        <v>1131</v>
      </c>
      <c r="C1141">
        <v>37998650</v>
      </c>
      <c r="D1141">
        <f>VLOOKUP($A1141,FinalTAZsplt!$I:$Q,7,FALSE)</f>
        <v>0</v>
      </c>
      <c r="E1141">
        <f>VLOOKUP($A1141,FinalTAZsplt!$I:$Q,9,FALSE)</f>
        <v>1131</v>
      </c>
    </row>
    <row r="1142" spans="1:5" x14ac:dyDescent="0.25">
      <c r="A1142">
        <v>37998660</v>
      </c>
      <c r="B1142">
        <v>1132</v>
      </c>
      <c r="C1142">
        <v>37998660</v>
      </c>
      <c r="D1142">
        <f>VLOOKUP($A1142,FinalTAZsplt!$I:$Q,7,FALSE)</f>
        <v>0</v>
      </c>
      <c r="E1142">
        <f>VLOOKUP($A1142,FinalTAZsplt!$I:$Q,9,FALSE)</f>
        <v>1132</v>
      </c>
    </row>
    <row r="1143" spans="1:5" x14ac:dyDescent="0.25">
      <c r="A1143">
        <v>37998670</v>
      </c>
      <c r="B1143">
        <v>1133</v>
      </c>
      <c r="C1143">
        <v>37998670</v>
      </c>
      <c r="D1143">
        <f>VLOOKUP($A1143,FinalTAZsplt!$I:$Q,7,FALSE)</f>
        <v>0</v>
      </c>
      <c r="E1143">
        <f>VLOOKUP($A1143,FinalTAZsplt!$I:$Q,9,FALSE)</f>
        <v>1133</v>
      </c>
    </row>
    <row r="1144" spans="1:5" x14ac:dyDescent="0.25">
      <c r="A1144">
        <v>37998680</v>
      </c>
      <c r="B1144">
        <v>1134</v>
      </c>
      <c r="C1144">
        <v>37998680</v>
      </c>
      <c r="D1144">
        <f>VLOOKUP($A1144,FinalTAZsplt!$I:$Q,7,FALSE)</f>
        <v>0</v>
      </c>
      <c r="E1144">
        <f>VLOOKUP($A1144,FinalTAZsplt!$I:$Q,9,FALSE)</f>
        <v>1134</v>
      </c>
    </row>
    <row r="1145" spans="1:5" x14ac:dyDescent="0.25">
      <c r="A1145">
        <v>37998690</v>
      </c>
      <c r="B1145">
        <v>1135</v>
      </c>
      <c r="C1145">
        <v>37998690</v>
      </c>
      <c r="D1145">
        <f>VLOOKUP($A1145,FinalTAZsplt!$I:$Q,7,FALSE)</f>
        <v>0</v>
      </c>
      <c r="E1145">
        <f>VLOOKUP($A1145,FinalTAZsplt!$I:$Q,9,FALSE)</f>
        <v>1135</v>
      </c>
    </row>
    <row r="1146" spans="1:5" x14ac:dyDescent="0.25">
      <c r="A1146">
        <v>37998700</v>
      </c>
      <c r="B1146">
        <v>1136</v>
      </c>
      <c r="C1146">
        <v>37998700</v>
      </c>
      <c r="D1146">
        <f>VLOOKUP($A1146,FinalTAZsplt!$I:$Q,7,FALSE)</f>
        <v>0</v>
      </c>
      <c r="E1146">
        <f>VLOOKUP($A1146,FinalTAZsplt!$I:$Q,9,FALSE)</f>
        <v>1136</v>
      </c>
    </row>
    <row r="1147" spans="1:5" x14ac:dyDescent="0.25">
      <c r="A1147">
        <v>37998710</v>
      </c>
      <c r="B1147">
        <v>1137</v>
      </c>
      <c r="C1147">
        <v>37998710</v>
      </c>
      <c r="D1147">
        <f>VLOOKUP($A1147,FinalTAZsplt!$I:$Q,7,FALSE)</f>
        <v>0</v>
      </c>
      <c r="E1147">
        <f>VLOOKUP($A1147,FinalTAZsplt!$I:$Q,9,FALSE)</f>
        <v>1137</v>
      </c>
    </row>
    <row r="1148" spans="1:5" x14ac:dyDescent="0.25">
      <c r="A1148">
        <v>37998720</v>
      </c>
      <c r="B1148">
        <v>1138</v>
      </c>
      <c r="C1148">
        <v>37998720</v>
      </c>
      <c r="D1148">
        <f>VLOOKUP($A1148,FinalTAZsplt!$I:$Q,7,FALSE)</f>
        <v>0</v>
      </c>
      <c r="E1148">
        <f>VLOOKUP($A1148,FinalTAZsplt!$I:$Q,9,FALSE)</f>
        <v>1138</v>
      </c>
    </row>
    <row r="1149" spans="1:5" x14ac:dyDescent="0.25">
      <c r="A1149">
        <v>37998730</v>
      </c>
      <c r="B1149">
        <v>1139</v>
      </c>
      <c r="C1149">
        <v>37998730</v>
      </c>
      <c r="D1149">
        <f>VLOOKUP($A1149,FinalTAZsplt!$I:$Q,7,FALSE)</f>
        <v>0</v>
      </c>
      <c r="E1149">
        <f>VLOOKUP($A1149,FinalTAZsplt!$I:$Q,9,FALSE)</f>
        <v>1139</v>
      </c>
    </row>
    <row r="1150" spans="1:5" x14ac:dyDescent="0.25">
      <c r="A1150">
        <v>37998740</v>
      </c>
      <c r="B1150">
        <v>1140</v>
      </c>
      <c r="C1150">
        <v>37998740</v>
      </c>
      <c r="D1150">
        <f>VLOOKUP($A1150,FinalTAZsplt!$I:$Q,7,FALSE)</f>
        <v>0</v>
      </c>
      <c r="E1150">
        <f>VLOOKUP($A1150,FinalTAZsplt!$I:$Q,9,FALSE)</f>
        <v>1140</v>
      </c>
    </row>
    <row r="1151" spans="1:5" x14ac:dyDescent="0.25">
      <c r="A1151">
        <v>37998750</v>
      </c>
      <c r="B1151">
        <v>1141</v>
      </c>
      <c r="C1151">
        <v>37998750</v>
      </c>
      <c r="D1151">
        <f>VLOOKUP($A1151,FinalTAZsplt!$I:$Q,7,FALSE)</f>
        <v>0</v>
      </c>
      <c r="E1151">
        <f>VLOOKUP($A1151,FinalTAZsplt!$I:$Q,9,FALSE)</f>
        <v>1141</v>
      </c>
    </row>
    <row r="1152" spans="1:5" x14ac:dyDescent="0.25">
      <c r="A1152">
        <v>37998760</v>
      </c>
      <c r="B1152">
        <v>1142</v>
      </c>
      <c r="C1152">
        <v>37998760</v>
      </c>
      <c r="D1152">
        <f>VLOOKUP($A1152,FinalTAZsplt!$I:$Q,7,FALSE)</f>
        <v>0</v>
      </c>
      <c r="E1152">
        <f>VLOOKUP($A1152,FinalTAZsplt!$I:$Q,9,FALSE)</f>
        <v>1142</v>
      </c>
    </row>
    <row r="1153" spans="1:5" x14ac:dyDescent="0.25">
      <c r="A1153">
        <v>37998770</v>
      </c>
      <c r="B1153">
        <v>1143</v>
      </c>
      <c r="C1153">
        <v>37998770</v>
      </c>
      <c r="D1153">
        <f>VLOOKUP($A1153,FinalTAZsplt!$I:$Q,7,FALSE)</f>
        <v>0</v>
      </c>
      <c r="E1153">
        <f>VLOOKUP($A1153,FinalTAZsplt!$I:$Q,9,FALSE)</f>
        <v>1143</v>
      </c>
    </row>
    <row r="1154" spans="1:5" x14ac:dyDescent="0.25">
      <c r="A1154">
        <v>37998780</v>
      </c>
      <c r="B1154">
        <v>1144</v>
      </c>
      <c r="C1154">
        <v>37998780</v>
      </c>
      <c r="D1154">
        <f>VLOOKUP($A1154,FinalTAZsplt!$I:$Q,7,FALSE)</f>
        <v>0</v>
      </c>
      <c r="E1154">
        <f>VLOOKUP($A1154,FinalTAZsplt!$I:$Q,9,FALSE)</f>
        <v>1144</v>
      </c>
    </row>
    <row r="1155" spans="1:5" x14ac:dyDescent="0.25">
      <c r="A1155">
        <v>37998790</v>
      </c>
      <c r="B1155">
        <v>1145</v>
      </c>
      <c r="C1155">
        <v>37998790</v>
      </c>
      <c r="D1155">
        <f>VLOOKUP($A1155,FinalTAZsplt!$I:$Q,7,FALSE)</f>
        <v>0</v>
      </c>
      <c r="E1155">
        <f>VLOOKUP($A1155,FinalTAZsplt!$I:$Q,9,FALSE)</f>
        <v>1145</v>
      </c>
    </row>
    <row r="1156" spans="1:5" x14ac:dyDescent="0.25">
      <c r="A1156">
        <v>37998800</v>
      </c>
      <c r="B1156">
        <v>1146</v>
      </c>
      <c r="C1156">
        <v>37998800</v>
      </c>
      <c r="D1156">
        <f>VLOOKUP($A1156,FinalTAZsplt!$I:$Q,7,FALSE)</f>
        <v>0</v>
      </c>
      <c r="E1156">
        <f>VLOOKUP($A1156,FinalTAZsplt!$I:$Q,9,FALSE)</f>
        <v>1146</v>
      </c>
    </row>
    <row r="1157" spans="1:5" x14ac:dyDescent="0.25">
      <c r="A1157">
        <v>37998810</v>
      </c>
      <c r="B1157">
        <v>1147</v>
      </c>
      <c r="C1157">
        <v>37998810</v>
      </c>
      <c r="D1157">
        <f>VLOOKUP($A1157,FinalTAZsplt!$I:$Q,7,FALSE)</f>
        <v>0</v>
      </c>
      <c r="E1157">
        <f>VLOOKUP($A1157,FinalTAZsplt!$I:$Q,9,FALSE)</f>
        <v>1147</v>
      </c>
    </row>
    <row r="1158" spans="1:5" x14ac:dyDescent="0.25">
      <c r="A1158">
        <v>37998820</v>
      </c>
      <c r="B1158">
        <v>1148</v>
      </c>
      <c r="C1158">
        <v>37998820</v>
      </c>
      <c r="D1158">
        <f>VLOOKUP($A1158,FinalTAZsplt!$I:$Q,7,FALSE)</f>
        <v>0</v>
      </c>
      <c r="E1158">
        <f>VLOOKUP($A1158,FinalTAZsplt!$I:$Q,9,FALSE)</f>
        <v>1148</v>
      </c>
    </row>
    <row r="1159" spans="1:5" x14ac:dyDescent="0.25">
      <c r="A1159">
        <v>37998830</v>
      </c>
      <c r="B1159">
        <v>1149</v>
      </c>
      <c r="C1159">
        <v>37998830</v>
      </c>
      <c r="D1159">
        <f>VLOOKUP($A1159,FinalTAZsplt!$I:$Q,7,FALSE)</f>
        <v>0</v>
      </c>
      <c r="E1159">
        <f>VLOOKUP($A1159,FinalTAZsplt!$I:$Q,9,FALSE)</f>
        <v>1149</v>
      </c>
    </row>
    <row r="1160" spans="1:5" x14ac:dyDescent="0.25">
      <c r="A1160">
        <v>37998840</v>
      </c>
      <c r="B1160">
        <v>1150</v>
      </c>
      <c r="C1160">
        <v>37998840</v>
      </c>
      <c r="D1160">
        <f>VLOOKUP($A1160,FinalTAZsplt!$I:$Q,7,FALSE)</f>
        <v>0</v>
      </c>
      <c r="E1160">
        <f>VLOOKUP($A1160,FinalTAZsplt!$I:$Q,9,FALSE)</f>
        <v>1150</v>
      </c>
    </row>
    <row r="1161" spans="1:5" x14ac:dyDescent="0.25">
      <c r="A1161">
        <v>37998850</v>
      </c>
      <c r="B1161">
        <v>1151</v>
      </c>
      <c r="C1161">
        <v>37998850</v>
      </c>
      <c r="D1161">
        <f>VLOOKUP($A1161,FinalTAZsplt!$I:$Q,7,FALSE)</f>
        <v>0</v>
      </c>
      <c r="E1161">
        <f>VLOOKUP($A1161,FinalTAZsplt!$I:$Q,9,FALSE)</f>
        <v>1151</v>
      </c>
    </row>
    <row r="1162" spans="1:5" x14ac:dyDescent="0.25">
      <c r="A1162">
        <v>37998860</v>
      </c>
      <c r="B1162">
        <v>1152</v>
      </c>
      <c r="C1162">
        <v>37998860</v>
      </c>
      <c r="D1162">
        <f>VLOOKUP($A1162,FinalTAZsplt!$I:$Q,7,FALSE)</f>
        <v>0</v>
      </c>
      <c r="E1162">
        <f>VLOOKUP($A1162,FinalTAZsplt!$I:$Q,9,FALSE)</f>
        <v>1152</v>
      </c>
    </row>
    <row r="1163" spans="1:5" x14ac:dyDescent="0.25">
      <c r="A1163">
        <v>37998870</v>
      </c>
      <c r="B1163">
        <v>1153</v>
      </c>
      <c r="C1163">
        <v>37998870</v>
      </c>
      <c r="D1163">
        <f>VLOOKUP($A1163,FinalTAZsplt!$I:$Q,7,FALSE)</f>
        <v>0</v>
      </c>
      <c r="E1163">
        <f>VLOOKUP($A1163,FinalTAZsplt!$I:$Q,9,FALSE)</f>
        <v>1153</v>
      </c>
    </row>
    <row r="1164" spans="1:5" x14ac:dyDescent="0.25">
      <c r="A1164">
        <v>37998880</v>
      </c>
      <c r="B1164">
        <v>1154</v>
      </c>
      <c r="C1164">
        <v>37998880</v>
      </c>
      <c r="D1164">
        <f>VLOOKUP($A1164,FinalTAZsplt!$I:$Q,7,FALSE)</f>
        <v>0</v>
      </c>
      <c r="E1164">
        <f>VLOOKUP($A1164,FinalTAZsplt!$I:$Q,9,FALSE)</f>
        <v>1154</v>
      </c>
    </row>
    <row r="1165" spans="1:5" x14ac:dyDescent="0.25">
      <c r="A1165">
        <v>37998890</v>
      </c>
      <c r="B1165">
        <v>1155</v>
      </c>
      <c r="C1165">
        <v>37998890</v>
      </c>
      <c r="D1165">
        <f>VLOOKUP($A1165,FinalTAZsplt!$I:$Q,7,FALSE)</f>
        <v>0</v>
      </c>
      <c r="E1165">
        <f>VLOOKUP($A1165,FinalTAZsplt!$I:$Q,9,FALSE)</f>
        <v>1155</v>
      </c>
    </row>
    <row r="1166" spans="1:5" x14ac:dyDescent="0.25">
      <c r="A1166">
        <v>37998900</v>
      </c>
      <c r="B1166">
        <v>1156</v>
      </c>
      <c r="C1166">
        <v>37998900</v>
      </c>
      <c r="D1166">
        <f>VLOOKUP($A1166,FinalTAZsplt!$I:$Q,7,FALSE)</f>
        <v>0</v>
      </c>
      <c r="E1166">
        <f>VLOOKUP($A1166,FinalTAZsplt!$I:$Q,9,FALSE)</f>
        <v>1156</v>
      </c>
    </row>
    <row r="1167" spans="1:5" x14ac:dyDescent="0.25">
      <c r="A1167">
        <v>37998910</v>
      </c>
      <c r="B1167">
        <v>1157</v>
      </c>
      <c r="C1167">
        <v>37998910</v>
      </c>
      <c r="D1167">
        <f>VLOOKUP($A1167,FinalTAZsplt!$I:$Q,7,FALSE)</f>
        <v>0</v>
      </c>
      <c r="E1167">
        <f>VLOOKUP($A1167,FinalTAZsplt!$I:$Q,9,FALSE)</f>
        <v>1157</v>
      </c>
    </row>
    <row r="1168" spans="1:5" x14ac:dyDescent="0.25">
      <c r="A1168">
        <v>37998920</v>
      </c>
      <c r="B1168">
        <v>1158</v>
      </c>
      <c r="C1168">
        <v>37998920</v>
      </c>
      <c r="D1168">
        <f>VLOOKUP($A1168,FinalTAZsplt!$I:$Q,7,FALSE)</f>
        <v>0</v>
      </c>
      <c r="E1168">
        <f>VLOOKUP($A1168,FinalTAZsplt!$I:$Q,9,FALSE)</f>
        <v>1158</v>
      </c>
    </row>
    <row r="1169" spans="1:5" x14ac:dyDescent="0.25">
      <c r="A1169">
        <v>37998930</v>
      </c>
      <c r="B1169">
        <v>1159</v>
      </c>
      <c r="C1169">
        <v>37998930</v>
      </c>
      <c r="D1169">
        <f>VLOOKUP($A1169,FinalTAZsplt!$I:$Q,7,FALSE)</f>
        <v>0</v>
      </c>
      <c r="E1169">
        <f>VLOOKUP($A1169,FinalTAZsplt!$I:$Q,9,FALSE)</f>
        <v>1159</v>
      </c>
    </row>
    <row r="1170" spans="1:5" x14ac:dyDescent="0.25">
      <c r="A1170">
        <v>37998940</v>
      </c>
      <c r="B1170">
        <v>1160</v>
      </c>
      <c r="C1170">
        <v>37998940</v>
      </c>
      <c r="D1170">
        <f>VLOOKUP($A1170,FinalTAZsplt!$I:$Q,7,FALSE)</f>
        <v>0</v>
      </c>
      <c r="E1170">
        <f>VLOOKUP($A1170,FinalTAZsplt!$I:$Q,9,FALSE)</f>
        <v>1160</v>
      </c>
    </row>
    <row r="1171" spans="1:5" x14ac:dyDescent="0.25">
      <c r="A1171">
        <v>37998950</v>
      </c>
      <c r="B1171">
        <v>1161</v>
      </c>
      <c r="C1171">
        <v>37998950</v>
      </c>
      <c r="D1171">
        <f>VLOOKUP($A1171,FinalTAZsplt!$I:$Q,7,FALSE)</f>
        <v>0</v>
      </c>
      <c r="E1171">
        <f>VLOOKUP($A1171,FinalTAZsplt!$I:$Q,9,FALSE)</f>
        <v>1161</v>
      </c>
    </row>
    <row r="1172" spans="1:5" x14ac:dyDescent="0.25">
      <c r="A1172">
        <v>37998960</v>
      </c>
      <c r="B1172">
        <v>1162</v>
      </c>
      <c r="C1172">
        <v>37998960</v>
      </c>
      <c r="D1172">
        <f>VLOOKUP($A1172,FinalTAZsplt!$I:$Q,7,FALSE)</f>
        <v>0</v>
      </c>
      <c r="E1172">
        <f>VLOOKUP($A1172,FinalTAZsplt!$I:$Q,9,FALSE)</f>
        <v>1162</v>
      </c>
    </row>
    <row r="1173" spans="1:5" x14ac:dyDescent="0.25">
      <c r="A1173">
        <v>37998970</v>
      </c>
      <c r="B1173">
        <v>1163</v>
      </c>
      <c r="C1173">
        <v>37998970</v>
      </c>
      <c r="D1173">
        <f>VLOOKUP($A1173,FinalTAZsplt!$I:$Q,7,FALSE)</f>
        <v>0</v>
      </c>
      <c r="E1173">
        <f>VLOOKUP($A1173,FinalTAZsplt!$I:$Q,9,FALSE)</f>
        <v>1163</v>
      </c>
    </row>
    <row r="1174" spans="1:5" x14ac:dyDescent="0.25">
      <c r="A1174">
        <v>37998980</v>
      </c>
      <c r="B1174">
        <v>1164</v>
      </c>
      <c r="C1174">
        <v>37998980</v>
      </c>
      <c r="D1174">
        <f>VLOOKUP($A1174,FinalTAZsplt!$I:$Q,7,FALSE)</f>
        <v>0</v>
      </c>
      <c r="E1174">
        <f>VLOOKUP($A1174,FinalTAZsplt!$I:$Q,9,FALSE)</f>
        <v>1164</v>
      </c>
    </row>
    <row r="1175" spans="1:5" x14ac:dyDescent="0.25">
      <c r="A1175">
        <v>37998990</v>
      </c>
      <c r="B1175">
        <v>1165</v>
      </c>
      <c r="C1175">
        <v>37998990</v>
      </c>
      <c r="D1175">
        <f>VLOOKUP($A1175,FinalTAZsplt!$I:$Q,7,FALSE)</f>
        <v>0</v>
      </c>
      <c r="E1175">
        <f>VLOOKUP($A1175,FinalTAZsplt!$I:$Q,9,FALSE)</f>
        <v>1165</v>
      </c>
    </row>
    <row r="1176" spans="1:5" x14ac:dyDescent="0.25">
      <c r="A1176">
        <v>37999000</v>
      </c>
      <c r="B1176">
        <v>1166</v>
      </c>
      <c r="C1176">
        <v>37999000</v>
      </c>
      <c r="D1176">
        <f>VLOOKUP($A1176,FinalTAZsplt!$I:$Q,7,FALSE)</f>
        <v>0</v>
      </c>
      <c r="E1176">
        <f>VLOOKUP($A1176,FinalTAZsplt!$I:$Q,9,FALSE)</f>
        <v>1166</v>
      </c>
    </row>
    <row r="1177" spans="1:5" x14ac:dyDescent="0.25">
      <c r="A1177">
        <v>37999010</v>
      </c>
      <c r="B1177">
        <v>1167</v>
      </c>
      <c r="C1177">
        <v>37999010</v>
      </c>
      <c r="D1177">
        <f>VLOOKUP($A1177,FinalTAZsplt!$I:$Q,7,FALSE)</f>
        <v>0</v>
      </c>
      <c r="E1177">
        <f>VLOOKUP($A1177,FinalTAZsplt!$I:$Q,9,FALSE)</f>
        <v>1167</v>
      </c>
    </row>
    <row r="1178" spans="1:5" x14ac:dyDescent="0.25">
      <c r="A1178">
        <v>37999020</v>
      </c>
      <c r="B1178">
        <v>1168</v>
      </c>
      <c r="C1178">
        <v>37999020</v>
      </c>
      <c r="D1178">
        <f>VLOOKUP($A1178,FinalTAZsplt!$I:$Q,7,FALSE)</f>
        <v>0</v>
      </c>
      <c r="E1178">
        <f>VLOOKUP($A1178,FinalTAZsplt!$I:$Q,9,FALSE)</f>
        <v>1168</v>
      </c>
    </row>
    <row r="1179" spans="1:5" x14ac:dyDescent="0.25">
      <c r="A1179">
        <v>37999030</v>
      </c>
      <c r="B1179">
        <v>1169</v>
      </c>
      <c r="C1179">
        <v>37999030</v>
      </c>
      <c r="D1179">
        <f>VLOOKUP($A1179,FinalTAZsplt!$I:$Q,7,FALSE)</f>
        <v>0</v>
      </c>
      <c r="E1179">
        <f>VLOOKUP($A1179,FinalTAZsplt!$I:$Q,9,FALSE)</f>
        <v>1169</v>
      </c>
    </row>
    <row r="1180" spans="1:5" x14ac:dyDescent="0.25">
      <c r="A1180">
        <v>37999040</v>
      </c>
      <c r="B1180">
        <v>1170</v>
      </c>
      <c r="C1180">
        <v>37999040</v>
      </c>
      <c r="D1180">
        <f>VLOOKUP($A1180,FinalTAZsplt!$I:$Q,7,FALSE)</f>
        <v>0</v>
      </c>
      <c r="E1180">
        <f>VLOOKUP($A1180,FinalTAZsplt!$I:$Q,9,FALSE)</f>
        <v>1170</v>
      </c>
    </row>
    <row r="1181" spans="1:5" x14ac:dyDescent="0.25">
      <c r="A1181">
        <v>37999050</v>
      </c>
      <c r="B1181">
        <v>1171</v>
      </c>
      <c r="C1181">
        <v>37999050</v>
      </c>
      <c r="D1181">
        <f>VLOOKUP($A1181,FinalTAZsplt!$I:$Q,7,FALSE)</f>
        <v>0</v>
      </c>
      <c r="E1181">
        <f>VLOOKUP($A1181,FinalTAZsplt!$I:$Q,9,FALSE)</f>
        <v>1171</v>
      </c>
    </row>
    <row r="1182" spans="1:5" x14ac:dyDescent="0.25">
      <c r="A1182">
        <v>37999060</v>
      </c>
      <c r="B1182">
        <v>1172</v>
      </c>
      <c r="C1182">
        <v>37999060</v>
      </c>
      <c r="D1182">
        <f>VLOOKUP($A1182,FinalTAZsplt!$I:$Q,7,FALSE)</f>
        <v>0</v>
      </c>
      <c r="E1182">
        <f>VLOOKUP($A1182,FinalTAZsplt!$I:$Q,9,FALSE)</f>
        <v>1172</v>
      </c>
    </row>
    <row r="1183" spans="1:5" x14ac:dyDescent="0.25">
      <c r="A1183">
        <v>37999070</v>
      </c>
      <c r="B1183">
        <v>1173</v>
      </c>
      <c r="C1183">
        <v>37999070</v>
      </c>
      <c r="D1183">
        <f>VLOOKUP($A1183,FinalTAZsplt!$I:$Q,7,FALSE)</f>
        <v>0</v>
      </c>
      <c r="E1183">
        <f>VLOOKUP($A1183,FinalTAZsplt!$I:$Q,9,FALSE)</f>
        <v>1173</v>
      </c>
    </row>
    <row r="1184" spans="1:5" x14ac:dyDescent="0.25">
      <c r="A1184">
        <v>37999080</v>
      </c>
      <c r="B1184">
        <v>1174</v>
      </c>
      <c r="C1184">
        <v>37999080</v>
      </c>
      <c r="D1184">
        <f>VLOOKUP($A1184,FinalTAZsplt!$I:$Q,7,FALSE)</f>
        <v>0</v>
      </c>
      <c r="E1184">
        <f>VLOOKUP($A1184,FinalTAZsplt!$I:$Q,9,FALSE)</f>
        <v>1174</v>
      </c>
    </row>
    <row r="1185" spans="1:5" x14ac:dyDescent="0.25">
      <c r="A1185">
        <v>37999090</v>
      </c>
      <c r="B1185">
        <v>1175</v>
      </c>
      <c r="C1185">
        <v>37999090</v>
      </c>
      <c r="D1185">
        <f>VLOOKUP($A1185,FinalTAZsplt!$I:$Q,7,FALSE)</f>
        <v>0</v>
      </c>
      <c r="E1185">
        <f>VLOOKUP($A1185,FinalTAZsplt!$I:$Q,9,FALSE)</f>
        <v>1175</v>
      </c>
    </row>
    <row r="1186" spans="1:5" x14ac:dyDescent="0.25">
      <c r="A1186">
        <v>37999100</v>
      </c>
      <c r="B1186">
        <v>1176</v>
      </c>
      <c r="C1186">
        <v>37999100</v>
      </c>
      <c r="D1186">
        <f>VLOOKUP($A1186,FinalTAZsplt!$I:$Q,7,FALSE)</f>
        <v>0</v>
      </c>
      <c r="E1186">
        <f>VLOOKUP($A1186,FinalTAZsplt!$I:$Q,9,FALSE)</f>
        <v>1176</v>
      </c>
    </row>
    <row r="1187" spans="1:5" x14ac:dyDescent="0.25">
      <c r="A1187">
        <v>37999110</v>
      </c>
      <c r="B1187">
        <v>1177</v>
      </c>
      <c r="C1187">
        <v>37999110</v>
      </c>
      <c r="D1187">
        <f>VLOOKUP($A1187,FinalTAZsplt!$I:$Q,7,FALSE)</f>
        <v>0</v>
      </c>
      <c r="E1187">
        <f>VLOOKUP($A1187,FinalTAZsplt!$I:$Q,9,FALSE)</f>
        <v>1177</v>
      </c>
    </row>
    <row r="1188" spans="1:5" x14ac:dyDescent="0.25">
      <c r="A1188">
        <v>37999120</v>
      </c>
      <c r="B1188">
        <v>1178</v>
      </c>
      <c r="C1188">
        <v>37999120</v>
      </c>
      <c r="D1188">
        <f>VLOOKUP($A1188,FinalTAZsplt!$I:$Q,7,FALSE)</f>
        <v>0</v>
      </c>
      <c r="E1188">
        <f>VLOOKUP($A1188,FinalTAZsplt!$I:$Q,9,FALSE)</f>
        <v>1178</v>
      </c>
    </row>
    <row r="1189" spans="1:5" x14ac:dyDescent="0.25">
      <c r="A1189">
        <v>37999130</v>
      </c>
      <c r="B1189">
        <v>1179</v>
      </c>
      <c r="C1189">
        <v>37999130</v>
      </c>
      <c r="D1189">
        <f>VLOOKUP($A1189,FinalTAZsplt!$I:$Q,7,FALSE)</f>
        <v>0</v>
      </c>
      <c r="E1189">
        <f>VLOOKUP($A1189,FinalTAZsplt!$I:$Q,9,FALSE)</f>
        <v>1179</v>
      </c>
    </row>
    <row r="1190" spans="1:5" x14ac:dyDescent="0.25">
      <c r="A1190">
        <v>37999140</v>
      </c>
      <c r="B1190">
        <v>1180</v>
      </c>
      <c r="C1190">
        <v>37999140</v>
      </c>
      <c r="D1190">
        <f>VLOOKUP($A1190,FinalTAZsplt!$I:$Q,7,FALSE)</f>
        <v>0</v>
      </c>
      <c r="E1190">
        <f>VLOOKUP($A1190,FinalTAZsplt!$I:$Q,9,FALSE)</f>
        <v>1180</v>
      </c>
    </row>
    <row r="1191" spans="1:5" x14ac:dyDescent="0.25">
      <c r="A1191">
        <v>37999150</v>
      </c>
      <c r="B1191">
        <v>1181</v>
      </c>
      <c r="C1191">
        <v>37999150</v>
      </c>
      <c r="D1191">
        <f>VLOOKUP($A1191,FinalTAZsplt!$I:$Q,7,FALSE)</f>
        <v>0</v>
      </c>
      <c r="E1191">
        <f>VLOOKUP($A1191,FinalTAZsplt!$I:$Q,9,FALSE)</f>
        <v>1181</v>
      </c>
    </row>
    <row r="1192" spans="1:5" x14ac:dyDescent="0.25">
      <c r="A1192">
        <v>37999160</v>
      </c>
      <c r="B1192">
        <v>1182</v>
      </c>
      <c r="C1192">
        <v>37999160</v>
      </c>
      <c r="D1192">
        <f>VLOOKUP($A1192,FinalTAZsplt!$I:$Q,7,FALSE)</f>
        <v>0</v>
      </c>
      <c r="E1192">
        <f>VLOOKUP($A1192,FinalTAZsplt!$I:$Q,9,FALSE)</f>
        <v>1182</v>
      </c>
    </row>
    <row r="1193" spans="1:5" x14ac:dyDescent="0.25">
      <c r="A1193">
        <v>37999170</v>
      </c>
      <c r="B1193">
        <v>1183</v>
      </c>
      <c r="C1193">
        <v>37999170</v>
      </c>
      <c r="D1193">
        <f>VLOOKUP($A1193,FinalTAZsplt!$I:$Q,7,FALSE)</f>
        <v>0</v>
      </c>
      <c r="E1193">
        <f>VLOOKUP($A1193,FinalTAZsplt!$I:$Q,9,FALSE)</f>
        <v>1183</v>
      </c>
    </row>
    <row r="1194" spans="1:5" x14ac:dyDescent="0.25">
      <c r="A1194">
        <v>37999180</v>
      </c>
      <c r="B1194">
        <v>1184</v>
      </c>
      <c r="C1194">
        <v>37999180</v>
      </c>
      <c r="D1194">
        <f>VLOOKUP($A1194,FinalTAZsplt!$I:$Q,7,FALSE)</f>
        <v>0</v>
      </c>
      <c r="E1194">
        <f>VLOOKUP($A1194,FinalTAZsplt!$I:$Q,9,FALSE)</f>
        <v>1184</v>
      </c>
    </row>
    <row r="1195" spans="1:5" x14ac:dyDescent="0.25">
      <c r="A1195">
        <v>37999190</v>
      </c>
      <c r="B1195">
        <v>1185</v>
      </c>
      <c r="C1195">
        <v>37999190</v>
      </c>
      <c r="D1195">
        <f>VLOOKUP($A1195,FinalTAZsplt!$I:$Q,7,FALSE)</f>
        <v>0</v>
      </c>
      <c r="E1195">
        <f>VLOOKUP($A1195,FinalTAZsplt!$I:$Q,9,FALSE)</f>
        <v>1185</v>
      </c>
    </row>
    <row r="1196" spans="1:5" x14ac:dyDescent="0.25">
      <c r="A1196">
        <v>37999200</v>
      </c>
      <c r="B1196">
        <v>1186</v>
      </c>
      <c r="C1196">
        <v>37999200</v>
      </c>
      <c r="D1196">
        <f>VLOOKUP($A1196,FinalTAZsplt!$I:$Q,7,FALSE)</f>
        <v>0</v>
      </c>
      <c r="E1196">
        <f>VLOOKUP($A1196,FinalTAZsplt!$I:$Q,9,FALSE)</f>
        <v>1186</v>
      </c>
    </row>
    <row r="1197" spans="1:5" x14ac:dyDescent="0.25">
      <c r="A1197">
        <v>37999210</v>
      </c>
      <c r="B1197">
        <v>1187</v>
      </c>
      <c r="C1197">
        <v>37999210</v>
      </c>
      <c r="D1197">
        <f>VLOOKUP($A1197,FinalTAZsplt!$I:$Q,7,FALSE)</f>
        <v>0</v>
      </c>
      <c r="E1197">
        <f>VLOOKUP($A1197,FinalTAZsplt!$I:$Q,9,FALSE)</f>
        <v>1187</v>
      </c>
    </row>
    <row r="1198" spans="1:5" x14ac:dyDescent="0.25">
      <c r="A1198">
        <v>37999220</v>
      </c>
      <c r="B1198">
        <v>1188</v>
      </c>
      <c r="C1198">
        <v>37999220</v>
      </c>
      <c r="D1198">
        <f>VLOOKUP($A1198,FinalTAZsplt!$I:$Q,7,FALSE)</f>
        <v>0</v>
      </c>
      <c r="E1198">
        <f>VLOOKUP($A1198,FinalTAZsplt!$I:$Q,9,FALSE)</f>
        <v>1188</v>
      </c>
    </row>
    <row r="1199" spans="1:5" x14ac:dyDescent="0.25">
      <c r="A1199">
        <v>37999230</v>
      </c>
      <c r="B1199">
        <v>1189</v>
      </c>
      <c r="C1199">
        <v>37999230</v>
      </c>
      <c r="D1199">
        <f>VLOOKUP($A1199,FinalTAZsplt!$I:$Q,7,FALSE)</f>
        <v>0</v>
      </c>
      <c r="E1199">
        <f>VLOOKUP($A1199,FinalTAZsplt!$I:$Q,9,FALSE)</f>
        <v>1189</v>
      </c>
    </row>
    <row r="1200" spans="1:5" x14ac:dyDescent="0.25">
      <c r="A1200">
        <v>37999240</v>
      </c>
      <c r="B1200">
        <v>1190</v>
      </c>
      <c r="C1200">
        <v>37999240</v>
      </c>
      <c r="D1200">
        <f>VLOOKUP($A1200,FinalTAZsplt!$I:$Q,7,FALSE)</f>
        <v>0</v>
      </c>
      <c r="E1200">
        <f>VLOOKUP($A1200,FinalTAZsplt!$I:$Q,9,FALSE)</f>
        <v>1190</v>
      </c>
    </row>
    <row r="1201" spans="1:5" x14ac:dyDescent="0.25">
      <c r="A1201">
        <v>37999250</v>
      </c>
      <c r="B1201">
        <v>1191</v>
      </c>
      <c r="C1201">
        <v>37999250</v>
      </c>
      <c r="D1201">
        <f>VLOOKUP($A1201,FinalTAZsplt!$I:$Q,7,FALSE)</f>
        <v>0</v>
      </c>
      <c r="E1201">
        <f>VLOOKUP($A1201,FinalTAZsplt!$I:$Q,9,FALSE)</f>
        <v>1191</v>
      </c>
    </row>
    <row r="1202" spans="1:5" x14ac:dyDescent="0.25">
      <c r="A1202">
        <v>37999260</v>
      </c>
      <c r="B1202">
        <v>1192</v>
      </c>
      <c r="C1202">
        <v>37999260</v>
      </c>
      <c r="D1202">
        <f>VLOOKUP($A1202,FinalTAZsplt!$I:$Q,7,FALSE)</f>
        <v>0</v>
      </c>
      <c r="E1202">
        <f>VLOOKUP($A1202,FinalTAZsplt!$I:$Q,9,FALSE)</f>
        <v>1192</v>
      </c>
    </row>
    <row r="1203" spans="1:5" x14ac:dyDescent="0.25">
      <c r="A1203">
        <v>37999270</v>
      </c>
      <c r="B1203">
        <v>1193</v>
      </c>
      <c r="C1203">
        <v>37999270</v>
      </c>
      <c r="D1203">
        <f>VLOOKUP($A1203,FinalTAZsplt!$I:$Q,7,FALSE)</f>
        <v>0</v>
      </c>
      <c r="E1203">
        <f>VLOOKUP($A1203,FinalTAZsplt!$I:$Q,9,FALSE)</f>
        <v>1193</v>
      </c>
    </row>
    <row r="1204" spans="1:5" x14ac:dyDescent="0.25">
      <c r="A1204">
        <v>37999280</v>
      </c>
      <c r="B1204">
        <v>1194</v>
      </c>
      <c r="C1204">
        <v>37999280</v>
      </c>
      <c r="D1204">
        <f>VLOOKUP($A1204,FinalTAZsplt!$I:$Q,7,FALSE)</f>
        <v>0</v>
      </c>
      <c r="E1204">
        <f>VLOOKUP($A1204,FinalTAZsplt!$I:$Q,9,FALSE)</f>
        <v>1194</v>
      </c>
    </row>
    <row r="1205" spans="1:5" x14ac:dyDescent="0.25">
      <c r="A1205">
        <v>37999290</v>
      </c>
      <c r="B1205">
        <v>1195</v>
      </c>
      <c r="C1205">
        <v>37999290</v>
      </c>
      <c r="D1205">
        <f>VLOOKUP($A1205,FinalTAZsplt!$I:$Q,7,FALSE)</f>
        <v>0</v>
      </c>
      <c r="E1205">
        <f>VLOOKUP($A1205,FinalTAZsplt!$I:$Q,9,FALSE)</f>
        <v>1195</v>
      </c>
    </row>
    <row r="1206" spans="1:5" x14ac:dyDescent="0.25">
      <c r="A1206">
        <v>37999300</v>
      </c>
      <c r="B1206">
        <v>1196</v>
      </c>
      <c r="C1206">
        <v>37999300</v>
      </c>
      <c r="D1206">
        <f>VLOOKUP($A1206,FinalTAZsplt!$I:$Q,7,FALSE)</f>
        <v>0</v>
      </c>
      <c r="E1206">
        <f>VLOOKUP($A1206,FinalTAZsplt!$I:$Q,9,FALSE)</f>
        <v>1196</v>
      </c>
    </row>
    <row r="1207" spans="1:5" x14ac:dyDescent="0.25">
      <c r="A1207">
        <v>37999310</v>
      </c>
      <c r="B1207">
        <v>1197</v>
      </c>
      <c r="C1207">
        <v>37999310</v>
      </c>
      <c r="D1207">
        <f>VLOOKUP($A1207,FinalTAZsplt!$I:$Q,7,FALSE)</f>
        <v>0</v>
      </c>
      <c r="E1207">
        <f>VLOOKUP($A1207,FinalTAZsplt!$I:$Q,9,FALSE)</f>
        <v>1197</v>
      </c>
    </row>
    <row r="1208" spans="1:5" x14ac:dyDescent="0.25">
      <c r="A1208">
        <v>37999320</v>
      </c>
      <c r="B1208">
        <v>1198</v>
      </c>
      <c r="C1208">
        <v>37999320</v>
      </c>
      <c r="D1208">
        <f>VLOOKUP($A1208,FinalTAZsplt!$I:$Q,7,FALSE)</f>
        <v>0</v>
      </c>
      <c r="E1208">
        <f>VLOOKUP($A1208,FinalTAZsplt!$I:$Q,9,FALSE)</f>
        <v>1198</v>
      </c>
    </row>
    <row r="1209" spans="1:5" x14ac:dyDescent="0.25">
      <c r="A1209">
        <v>37999330</v>
      </c>
      <c r="B1209">
        <v>1199</v>
      </c>
      <c r="C1209">
        <v>37999330</v>
      </c>
      <c r="D1209">
        <f>VLOOKUP($A1209,FinalTAZsplt!$I:$Q,7,FALSE)</f>
        <v>0</v>
      </c>
      <c r="E1209">
        <f>VLOOKUP($A1209,FinalTAZsplt!$I:$Q,9,FALSE)</f>
        <v>1199</v>
      </c>
    </row>
    <row r="1210" spans="1:5" x14ac:dyDescent="0.25">
      <c r="A1210">
        <v>37999340</v>
      </c>
      <c r="B1210">
        <v>1200</v>
      </c>
      <c r="C1210">
        <v>37999340</v>
      </c>
      <c r="D1210">
        <f>VLOOKUP($A1210,FinalTAZsplt!$I:$Q,7,FALSE)</f>
        <v>0</v>
      </c>
      <c r="E1210">
        <f>VLOOKUP($A1210,FinalTAZsplt!$I:$Q,9,FALSE)</f>
        <v>1200</v>
      </c>
    </row>
    <row r="1211" spans="1:5" x14ac:dyDescent="0.25">
      <c r="A1211">
        <v>37999350</v>
      </c>
      <c r="B1211">
        <v>1201</v>
      </c>
      <c r="C1211">
        <v>37999350</v>
      </c>
      <c r="D1211">
        <f>VLOOKUP($A1211,FinalTAZsplt!$I:$Q,7,FALSE)</f>
        <v>0</v>
      </c>
      <c r="E1211">
        <f>VLOOKUP($A1211,FinalTAZsplt!$I:$Q,9,FALSE)</f>
        <v>1201</v>
      </c>
    </row>
    <row r="1212" spans="1:5" x14ac:dyDescent="0.25">
      <c r="A1212">
        <v>37999360</v>
      </c>
      <c r="B1212">
        <v>1202</v>
      </c>
      <c r="C1212">
        <v>37999360</v>
      </c>
      <c r="D1212">
        <f>VLOOKUP($A1212,FinalTAZsplt!$I:$Q,7,FALSE)</f>
        <v>0</v>
      </c>
      <c r="E1212">
        <f>VLOOKUP($A1212,FinalTAZsplt!$I:$Q,9,FALSE)</f>
        <v>1202</v>
      </c>
    </row>
    <row r="1213" spans="1:5" x14ac:dyDescent="0.25">
      <c r="A1213">
        <v>37999370</v>
      </c>
      <c r="B1213">
        <v>1203</v>
      </c>
      <c r="C1213">
        <v>37999370</v>
      </c>
      <c r="D1213">
        <f>VLOOKUP($A1213,FinalTAZsplt!$I:$Q,7,FALSE)</f>
        <v>0</v>
      </c>
      <c r="E1213">
        <f>VLOOKUP($A1213,FinalTAZsplt!$I:$Q,9,FALSE)</f>
        <v>1203</v>
      </c>
    </row>
    <row r="1214" spans="1:5" x14ac:dyDescent="0.25">
      <c r="A1214">
        <v>37999380</v>
      </c>
      <c r="B1214">
        <v>1204</v>
      </c>
      <c r="C1214">
        <v>37999380</v>
      </c>
      <c r="D1214">
        <f>VLOOKUP($A1214,FinalTAZsplt!$I:$Q,7,FALSE)</f>
        <v>0</v>
      </c>
      <c r="E1214">
        <f>VLOOKUP($A1214,FinalTAZsplt!$I:$Q,9,FALSE)</f>
        <v>1204</v>
      </c>
    </row>
    <row r="1215" spans="1:5" x14ac:dyDescent="0.25">
      <c r="A1215">
        <v>37999390</v>
      </c>
      <c r="B1215">
        <v>1205</v>
      </c>
      <c r="C1215">
        <v>37999390</v>
      </c>
      <c r="D1215">
        <f>VLOOKUP($A1215,FinalTAZsplt!$I:$Q,7,FALSE)</f>
        <v>0</v>
      </c>
      <c r="E1215">
        <f>VLOOKUP($A1215,FinalTAZsplt!$I:$Q,9,FALSE)</f>
        <v>1205</v>
      </c>
    </row>
    <row r="1216" spans="1:5" x14ac:dyDescent="0.25">
      <c r="A1216">
        <v>37999400</v>
      </c>
      <c r="B1216">
        <v>1206</v>
      </c>
      <c r="C1216">
        <v>37999400</v>
      </c>
      <c r="D1216">
        <f>VLOOKUP($A1216,FinalTAZsplt!$I:$Q,7,FALSE)</f>
        <v>0</v>
      </c>
      <c r="E1216">
        <f>VLOOKUP($A1216,FinalTAZsplt!$I:$Q,9,FALSE)</f>
        <v>1206</v>
      </c>
    </row>
    <row r="1217" spans="1:5" x14ac:dyDescent="0.25">
      <c r="A1217">
        <v>37999410</v>
      </c>
      <c r="B1217">
        <v>1207</v>
      </c>
      <c r="C1217">
        <v>37999410</v>
      </c>
      <c r="D1217">
        <f>VLOOKUP($A1217,FinalTAZsplt!$I:$Q,7,FALSE)</f>
        <v>0</v>
      </c>
      <c r="E1217">
        <f>VLOOKUP($A1217,FinalTAZsplt!$I:$Q,9,FALSE)</f>
        <v>1207</v>
      </c>
    </row>
    <row r="1218" spans="1:5" x14ac:dyDescent="0.25">
      <c r="A1218">
        <v>37999420</v>
      </c>
      <c r="B1218">
        <v>1208</v>
      </c>
      <c r="C1218">
        <v>37999420</v>
      </c>
      <c r="D1218">
        <f>VLOOKUP($A1218,FinalTAZsplt!$I:$Q,7,FALSE)</f>
        <v>0</v>
      </c>
      <c r="E1218">
        <f>VLOOKUP($A1218,FinalTAZsplt!$I:$Q,9,FALSE)</f>
        <v>1208</v>
      </c>
    </row>
    <row r="1219" spans="1:5" x14ac:dyDescent="0.25">
      <c r="A1219">
        <v>37999430</v>
      </c>
      <c r="B1219">
        <v>1209</v>
      </c>
      <c r="C1219">
        <v>37999430</v>
      </c>
      <c r="D1219">
        <f>VLOOKUP($A1219,FinalTAZsplt!$I:$Q,7,FALSE)</f>
        <v>0</v>
      </c>
      <c r="E1219">
        <f>VLOOKUP($A1219,FinalTAZsplt!$I:$Q,9,FALSE)</f>
        <v>1209</v>
      </c>
    </row>
    <row r="1220" spans="1:5" x14ac:dyDescent="0.25">
      <c r="A1220">
        <v>37999440</v>
      </c>
      <c r="B1220">
        <v>1210</v>
      </c>
      <c r="C1220">
        <v>37999440</v>
      </c>
      <c r="D1220">
        <f>VLOOKUP($A1220,FinalTAZsplt!$I:$Q,7,FALSE)</f>
        <v>0</v>
      </c>
      <c r="E1220">
        <f>VLOOKUP($A1220,FinalTAZsplt!$I:$Q,9,FALSE)</f>
        <v>1210</v>
      </c>
    </row>
    <row r="1221" spans="1:5" x14ac:dyDescent="0.25">
      <c r="A1221">
        <v>37999450</v>
      </c>
      <c r="B1221">
        <v>1211</v>
      </c>
      <c r="C1221">
        <v>37999450</v>
      </c>
      <c r="D1221">
        <f>VLOOKUP($A1221,FinalTAZsplt!$I:$Q,7,FALSE)</f>
        <v>0</v>
      </c>
      <c r="E1221">
        <f>VLOOKUP($A1221,FinalTAZsplt!$I:$Q,9,FALSE)</f>
        <v>1211</v>
      </c>
    </row>
    <row r="1222" spans="1:5" x14ac:dyDescent="0.25">
      <c r="A1222">
        <v>37999460</v>
      </c>
      <c r="B1222">
        <v>1212</v>
      </c>
      <c r="C1222">
        <v>37999460</v>
      </c>
      <c r="D1222">
        <f>VLOOKUP($A1222,FinalTAZsplt!$I:$Q,7,FALSE)</f>
        <v>0</v>
      </c>
      <c r="E1222">
        <f>VLOOKUP($A1222,FinalTAZsplt!$I:$Q,9,FALSE)</f>
        <v>1212</v>
      </c>
    </row>
    <row r="1223" spans="1:5" x14ac:dyDescent="0.25">
      <c r="A1223">
        <v>37999470</v>
      </c>
      <c r="B1223">
        <v>1213</v>
      </c>
      <c r="C1223">
        <v>37999470</v>
      </c>
      <c r="D1223">
        <f>VLOOKUP($A1223,FinalTAZsplt!$I:$Q,7,FALSE)</f>
        <v>0</v>
      </c>
      <c r="E1223">
        <f>VLOOKUP($A1223,FinalTAZsplt!$I:$Q,9,FALSE)</f>
        <v>1213</v>
      </c>
    </row>
    <row r="1224" spans="1:5" x14ac:dyDescent="0.25">
      <c r="A1224">
        <v>37999480</v>
      </c>
      <c r="B1224">
        <v>1214</v>
      </c>
      <c r="C1224">
        <v>37999480</v>
      </c>
      <c r="D1224">
        <f>VLOOKUP($A1224,FinalTAZsplt!$I:$Q,7,FALSE)</f>
        <v>0</v>
      </c>
      <c r="E1224">
        <f>VLOOKUP($A1224,FinalTAZsplt!$I:$Q,9,FALSE)</f>
        <v>1214</v>
      </c>
    </row>
    <row r="1225" spans="1:5" x14ac:dyDescent="0.25">
      <c r="A1225">
        <v>37999490</v>
      </c>
      <c r="B1225">
        <v>1215</v>
      </c>
      <c r="C1225">
        <v>37999490</v>
      </c>
      <c r="D1225">
        <f>VLOOKUP($A1225,FinalTAZsplt!$I:$Q,7,FALSE)</f>
        <v>0</v>
      </c>
      <c r="E1225">
        <f>VLOOKUP($A1225,FinalTAZsplt!$I:$Q,9,FALSE)</f>
        <v>1215</v>
      </c>
    </row>
    <row r="1226" spans="1:5" x14ac:dyDescent="0.25">
      <c r="A1226">
        <v>37999491</v>
      </c>
      <c r="B1226">
        <v>1215</v>
      </c>
      <c r="C1226">
        <v>37999491</v>
      </c>
      <c r="D1226">
        <f>VLOOKUP($A1226,FinalTAZsplt!$I:$Q,7,FALSE)</f>
        <v>1</v>
      </c>
      <c r="E1226">
        <f>VLOOKUP($A1226,FinalTAZsplt!$I:$Q,9,FALSE)</f>
        <v>2827</v>
      </c>
    </row>
    <row r="1227" spans="1:5" x14ac:dyDescent="0.25">
      <c r="A1227">
        <v>37999500</v>
      </c>
      <c r="B1227">
        <v>1216</v>
      </c>
      <c r="C1227">
        <v>37999500</v>
      </c>
      <c r="D1227">
        <f>VLOOKUP($A1227,FinalTAZsplt!$I:$Q,7,FALSE)</f>
        <v>0</v>
      </c>
      <c r="E1227">
        <f>VLOOKUP($A1227,FinalTAZsplt!$I:$Q,9,FALSE)</f>
        <v>1216</v>
      </c>
    </row>
    <row r="1228" spans="1:5" x14ac:dyDescent="0.25">
      <c r="A1228">
        <v>37999510</v>
      </c>
      <c r="B1228">
        <v>1217</v>
      </c>
      <c r="C1228">
        <v>37999510</v>
      </c>
      <c r="D1228">
        <f>VLOOKUP($A1228,FinalTAZsplt!$I:$Q,7,FALSE)</f>
        <v>0</v>
      </c>
      <c r="E1228">
        <f>VLOOKUP($A1228,FinalTAZsplt!$I:$Q,9,FALSE)</f>
        <v>1217</v>
      </c>
    </row>
    <row r="1229" spans="1:5" x14ac:dyDescent="0.25">
      <c r="A1229">
        <v>37999520</v>
      </c>
      <c r="B1229">
        <v>1218</v>
      </c>
      <c r="C1229">
        <v>37999520</v>
      </c>
      <c r="D1229">
        <f>VLOOKUP($A1229,FinalTAZsplt!$I:$Q,7,FALSE)</f>
        <v>0</v>
      </c>
      <c r="E1229">
        <f>VLOOKUP($A1229,FinalTAZsplt!$I:$Q,9,FALSE)</f>
        <v>1218</v>
      </c>
    </row>
    <row r="1230" spans="1:5" x14ac:dyDescent="0.25">
      <c r="A1230">
        <v>37999530</v>
      </c>
      <c r="B1230">
        <v>1219</v>
      </c>
      <c r="C1230">
        <v>37999530</v>
      </c>
      <c r="D1230">
        <f>VLOOKUP($A1230,FinalTAZsplt!$I:$Q,7,FALSE)</f>
        <v>0</v>
      </c>
      <c r="E1230">
        <f>VLOOKUP($A1230,FinalTAZsplt!$I:$Q,9,FALSE)</f>
        <v>1219</v>
      </c>
    </row>
    <row r="1231" spans="1:5" x14ac:dyDescent="0.25">
      <c r="A1231">
        <v>37999540</v>
      </c>
      <c r="B1231">
        <v>1220</v>
      </c>
      <c r="C1231">
        <v>37999540</v>
      </c>
      <c r="D1231">
        <f>VLOOKUP($A1231,FinalTAZsplt!$I:$Q,7,FALSE)</f>
        <v>0</v>
      </c>
      <c r="E1231">
        <f>VLOOKUP($A1231,FinalTAZsplt!$I:$Q,9,FALSE)</f>
        <v>1220</v>
      </c>
    </row>
    <row r="1232" spans="1:5" x14ac:dyDescent="0.25">
      <c r="A1232">
        <v>37999550</v>
      </c>
      <c r="B1232">
        <v>1221</v>
      </c>
      <c r="C1232">
        <v>37999550</v>
      </c>
      <c r="D1232">
        <f>VLOOKUP($A1232,FinalTAZsplt!$I:$Q,7,FALSE)</f>
        <v>0</v>
      </c>
      <c r="E1232">
        <f>VLOOKUP($A1232,FinalTAZsplt!$I:$Q,9,FALSE)</f>
        <v>1221</v>
      </c>
    </row>
    <row r="1233" spans="1:5" x14ac:dyDescent="0.25">
      <c r="A1233">
        <v>37999560</v>
      </c>
      <c r="B1233">
        <v>1222</v>
      </c>
      <c r="C1233">
        <v>37999560</v>
      </c>
      <c r="D1233">
        <f>VLOOKUP($A1233,FinalTAZsplt!$I:$Q,7,FALSE)</f>
        <v>0</v>
      </c>
      <c r="E1233">
        <f>VLOOKUP($A1233,FinalTAZsplt!$I:$Q,9,FALSE)</f>
        <v>1222</v>
      </c>
    </row>
    <row r="1234" spans="1:5" x14ac:dyDescent="0.25">
      <c r="A1234">
        <v>37999570</v>
      </c>
      <c r="B1234">
        <v>1223</v>
      </c>
      <c r="C1234">
        <v>37999570</v>
      </c>
      <c r="D1234">
        <f>VLOOKUP($A1234,FinalTAZsplt!$I:$Q,7,FALSE)</f>
        <v>0</v>
      </c>
      <c r="E1234">
        <f>VLOOKUP($A1234,FinalTAZsplt!$I:$Q,9,FALSE)</f>
        <v>1223</v>
      </c>
    </row>
    <row r="1235" spans="1:5" x14ac:dyDescent="0.25">
      <c r="A1235">
        <v>37999580</v>
      </c>
      <c r="B1235">
        <v>1224</v>
      </c>
      <c r="C1235">
        <v>37999580</v>
      </c>
      <c r="D1235">
        <f>VLOOKUP($A1235,FinalTAZsplt!$I:$Q,7,FALSE)</f>
        <v>0</v>
      </c>
      <c r="E1235">
        <f>VLOOKUP($A1235,FinalTAZsplt!$I:$Q,9,FALSE)</f>
        <v>1224</v>
      </c>
    </row>
    <row r="1236" spans="1:5" x14ac:dyDescent="0.25">
      <c r="A1236">
        <v>37999590</v>
      </c>
      <c r="B1236">
        <v>1225</v>
      </c>
      <c r="C1236">
        <v>37999590</v>
      </c>
      <c r="D1236">
        <f>VLOOKUP($A1236,FinalTAZsplt!$I:$Q,7,FALSE)</f>
        <v>0</v>
      </c>
      <c r="E1236">
        <f>VLOOKUP($A1236,FinalTAZsplt!$I:$Q,9,FALSE)</f>
        <v>1225</v>
      </c>
    </row>
    <row r="1237" spans="1:5" x14ac:dyDescent="0.25">
      <c r="A1237">
        <v>37999600</v>
      </c>
      <c r="B1237">
        <v>1226</v>
      </c>
      <c r="C1237">
        <v>37999600</v>
      </c>
      <c r="D1237">
        <f>VLOOKUP($A1237,FinalTAZsplt!$I:$Q,7,FALSE)</f>
        <v>0</v>
      </c>
      <c r="E1237">
        <f>VLOOKUP($A1237,FinalTAZsplt!$I:$Q,9,FALSE)</f>
        <v>1226</v>
      </c>
    </row>
    <row r="1238" spans="1:5" x14ac:dyDescent="0.25">
      <c r="A1238">
        <v>37999610</v>
      </c>
      <c r="B1238">
        <v>1227</v>
      </c>
      <c r="C1238">
        <v>37999610</v>
      </c>
      <c r="D1238">
        <f>VLOOKUP($A1238,FinalTAZsplt!$I:$Q,7,FALSE)</f>
        <v>0</v>
      </c>
      <c r="E1238">
        <f>VLOOKUP($A1238,FinalTAZsplt!$I:$Q,9,FALSE)</f>
        <v>1227</v>
      </c>
    </row>
    <row r="1239" spans="1:5" x14ac:dyDescent="0.25">
      <c r="A1239">
        <v>37999620</v>
      </c>
      <c r="B1239">
        <v>1228</v>
      </c>
      <c r="C1239">
        <v>37999620</v>
      </c>
      <c r="D1239">
        <f>VLOOKUP($A1239,FinalTAZsplt!$I:$Q,7,FALSE)</f>
        <v>0</v>
      </c>
      <c r="E1239">
        <f>VLOOKUP($A1239,FinalTAZsplt!$I:$Q,9,FALSE)</f>
        <v>1228</v>
      </c>
    </row>
    <row r="1240" spans="1:5" x14ac:dyDescent="0.25">
      <c r="A1240">
        <v>37999630</v>
      </c>
      <c r="B1240">
        <v>1229</v>
      </c>
      <c r="C1240">
        <v>37999630</v>
      </c>
      <c r="D1240">
        <f>VLOOKUP($A1240,FinalTAZsplt!$I:$Q,7,FALSE)</f>
        <v>0</v>
      </c>
      <c r="E1240">
        <f>VLOOKUP($A1240,FinalTAZsplt!$I:$Q,9,FALSE)</f>
        <v>1229</v>
      </c>
    </row>
    <row r="1241" spans="1:5" x14ac:dyDescent="0.25">
      <c r="A1241">
        <v>37999640</v>
      </c>
      <c r="B1241">
        <v>1230</v>
      </c>
      <c r="C1241">
        <v>37999640</v>
      </c>
      <c r="D1241">
        <f>VLOOKUP($A1241,FinalTAZsplt!$I:$Q,7,FALSE)</f>
        <v>0</v>
      </c>
      <c r="E1241">
        <f>VLOOKUP($A1241,FinalTAZsplt!$I:$Q,9,FALSE)</f>
        <v>1230</v>
      </c>
    </row>
    <row r="1242" spans="1:5" x14ac:dyDescent="0.25">
      <c r="A1242">
        <v>37999650</v>
      </c>
      <c r="B1242">
        <v>1231</v>
      </c>
      <c r="C1242">
        <v>37999650</v>
      </c>
      <c r="D1242">
        <f>VLOOKUP($A1242,FinalTAZsplt!$I:$Q,7,FALSE)</f>
        <v>0</v>
      </c>
      <c r="E1242">
        <f>VLOOKUP($A1242,FinalTAZsplt!$I:$Q,9,FALSE)</f>
        <v>1231</v>
      </c>
    </row>
    <row r="1243" spans="1:5" x14ac:dyDescent="0.25">
      <c r="A1243">
        <v>37999660</v>
      </c>
      <c r="B1243">
        <v>1232</v>
      </c>
      <c r="C1243">
        <v>37999660</v>
      </c>
      <c r="D1243">
        <f>VLOOKUP($A1243,FinalTAZsplt!$I:$Q,7,FALSE)</f>
        <v>0</v>
      </c>
      <c r="E1243">
        <f>VLOOKUP($A1243,FinalTAZsplt!$I:$Q,9,FALSE)</f>
        <v>1232</v>
      </c>
    </row>
    <row r="1244" spans="1:5" x14ac:dyDescent="0.25">
      <c r="A1244">
        <v>37999670</v>
      </c>
      <c r="B1244">
        <v>1233</v>
      </c>
      <c r="C1244">
        <v>37999670</v>
      </c>
      <c r="D1244">
        <f>VLOOKUP($A1244,FinalTAZsplt!$I:$Q,7,FALSE)</f>
        <v>0</v>
      </c>
      <c r="E1244">
        <f>VLOOKUP($A1244,FinalTAZsplt!$I:$Q,9,FALSE)</f>
        <v>1233</v>
      </c>
    </row>
    <row r="1245" spans="1:5" x14ac:dyDescent="0.25">
      <c r="A1245">
        <v>37999680</v>
      </c>
      <c r="B1245">
        <v>1234</v>
      </c>
      <c r="C1245">
        <v>37999680</v>
      </c>
      <c r="D1245">
        <f>VLOOKUP($A1245,FinalTAZsplt!$I:$Q,7,FALSE)</f>
        <v>0</v>
      </c>
      <c r="E1245">
        <f>VLOOKUP($A1245,FinalTAZsplt!$I:$Q,9,FALSE)</f>
        <v>1234</v>
      </c>
    </row>
    <row r="1246" spans="1:5" x14ac:dyDescent="0.25">
      <c r="A1246">
        <v>37999690</v>
      </c>
      <c r="B1246">
        <v>1235</v>
      </c>
      <c r="C1246">
        <v>37999690</v>
      </c>
      <c r="D1246">
        <f>VLOOKUP($A1246,FinalTAZsplt!$I:$Q,7,FALSE)</f>
        <v>0</v>
      </c>
      <c r="E1246">
        <f>VLOOKUP($A1246,FinalTAZsplt!$I:$Q,9,FALSE)</f>
        <v>1235</v>
      </c>
    </row>
    <row r="1247" spans="1:5" x14ac:dyDescent="0.25">
      <c r="A1247">
        <v>37999700</v>
      </c>
      <c r="B1247">
        <v>1236</v>
      </c>
      <c r="C1247">
        <v>37999700</v>
      </c>
      <c r="D1247">
        <f>VLOOKUP($A1247,FinalTAZsplt!$I:$Q,7,FALSE)</f>
        <v>0</v>
      </c>
      <c r="E1247">
        <f>VLOOKUP($A1247,FinalTAZsplt!$I:$Q,9,FALSE)</f>
        <v>1236</v>
      </c>
    </row>
    <row r="1248" spans="1:5" x14ac:dyDescent="0.25">
      <c r="A1248">
        <v>37999710</v>
      </c>
      <c r="B1248">
        <v>1237</v>
      </c>
      <c r="C1248">
        <v>37999710</v>
      </c>
      <c r="D1248">
        <f>VLOOKUP($A1248,FinalTAZsplt!$I:$Q,7,FALSE)</f>
        <v>0</v>
      </c>
      <c r="E1248">
        <f>VLOOKUP($A1248,FinalTAZsplt!$I:$Q,9,FALSE)</f>
        <v>1237</v>
      </c>
    </row>
    <row r="1249" spans="1:5" x14ac:dyDescent="0.25">
      <c r="A1249">
        <v>37999720</v>
      </c>
      <c r="B1249">
        <v>1238</v>
      </c>
      <c r="C1249">
        <v>37999720</v>
      </c>
      <c r="D1249">
        <f>VLOOKUP($A1249,FinalTAZsplt!$I:$Q,7,FALSE)</f>
        <v>0</v>
      </c>
      <c r="E1249">
        <f>VLOOKUP($A1249,FinalTAZsplt!$I:$Q,9,FALSE)</f>
        <v>1238</v>
      </c>
    </row>
    <row r="1250" spans="1:5" x14ac:dyDescent="0.25">
      <c r="A1250">
        <v>37999730</v>
      </c>
      <c r="B1250">
        <v>1239</v>
      </c>
      <c r="C1250">
        <v>37999730</v>
      </c>
      <c r="D1250">
        <f>VLOOKUP($A1250,FinalTAZsplt!$I:$Q,7,FALSE)</f>
        <v>0</v>
      </c>
      <c r="E1250">
        <f>VLOOKUP($A1250,FinalTAZsplt!$I:$Q,9,FALSE)</f>
        <v>1239</v>
      </c>
    </row>
    <row r="1251" spans="1:5" x14ac:dyDescent="0.25">
      <c r="A1251">
        <v>37999740</v>
      </c>
      <c r="B1251">
        <v>1240</v>
      </c>
      <c r="C1251">
        <v>37999740</v>
      </c>
      <c r="D1251">
        <f>VLOOKUP($A1251,FinalTAZsplt!$I:$Q,7,FALSE)</f>
        <v>0</v>
      </c>
      <c r="E1251">
        <f>VLOOKUP($A1251,FinalTAZsplt!$I:$Q,9,FALSE)</f>
        <v>1240</v>
      </c>
    </row>
    <row r="1252" spans="1:5" x14ac:dyDescent="0.25">
      <c r="A1252">
        <v>37999750</v>
      </c>
      <c r="B1252">
        <v>1241</v>
      </c>
      <c r="C1252">
        <v>37999750</v>
      </c>
      <c r="D1252">
        <f>VLOOKUP($A1252,FinalTAZsplt!$I:$Q,7,FALSE)</f>
        <v>0</v>
      </c>
      <c r="E1252">
        <f>VLOOKUP($A1252,FinalTAZsplt!$I:$Q,9,FALSE)</f>
        <v>1241</v>
      </c>
    </row>
    <row r="1253" spans="1:5" x14ac:dyDescent="0.25">
      <c r="A1253">
        <v>37999760</v>
      </c>
      <c r="B1253">
        <v>1242</v>
      </c>
      <c r="C1253">
        <v>37999760</v>
      </c>
      <c r="D1253">
        <f>VLOOKUP($A1253,FinalTAZsplt!$I:$Q,7,FALSE)</f>
        <v>0</v>
      </c>
      <c r="E1253">
        <f>VLOOKUP($A1253,FinalTAZsplt!$I:$Q,9,FALSE)</f>
        <v>1242</v>
      </c>
    </row>
    <row r="1254" spans="1:5" x14ac:dyDescent="0.25">
      <c r="A1254">
        <v>37999770</v>
      </c>
      <c r="B1254">
        <v>1243</v>
      </c>
      <c r="C1254">
        <v>37999770</v>
      </c>
      <c r="D1254">
        <f>VLOOKUP($A1254,FinalTAZsplt!$I:$Q,7,FALSE)</f>
        <v>0</v>
      </c>
      <c r="E1254">
        <f>VLOOKUP($A1254,FinalTAZsplt!$I:$Q,9,FALSE)</f>
        <v>1243</v>
      </c>
    </row>
    <row r="1255" spans="1:5" x14ac:dyDescent="0.25">
      <c r="A1255">
        <v>37999780</v>
      </c>
      <c r="B1255">
        <v>1244</v>
      </c>
      <c r="C1255">
        <v>37999780</v>
      </c>
      <c r="D1255">
        <f>VLOOKUP($A1255,FinalTAZsplt!$I:$Q,7,FALSE)</f>
        <v>0</v>
      </c>
      <c r="E1255">
        <f>VLOOKUP($A1255,FinalTAZsplt!$I:$Q,9,FALSE)</f>
        <v>1244</v>
      </c>
    </row>
    <row r="1256" spans="1:5" x14ac:dyDescent="0.25">
      <c r="A1256">
        <v>37999790</v>
      </c>
      <c r="B1256">
        <v>1245</v>
      </c>
      <c r="C1256">
        <v>37999790</v>
      </c>
      <c r="D1256">
        <f>VLOOKUP($A1256,FinalTAZsplt!$I:$Q,7,FALSE)</f>
        <v>0</v>
      </c>
      <c r="E1256">
        <f>VLOOKUP($A1256,FinalTAZsplt!$I:$Q,9,FALSE)</f>
        <v>1245</v>
      </c>
    </row>
    <row r="1257" spans="1:5" x14ac:dyDescent="0.25">
      <c r="A1257">
        <v>37999800</v>
      </c>
      <c r="B1257">
        <v>1246</v>
      </c>
      <c r="C1257">
        <v>37999800</v>
      </c>
      <c r="D1257">
        <f>VLOOKUP($A1257,FinalTAZsplt!$I:$Q,7,FALSE)</f>
        <v>0</v>
      </c>
      <c r="E1257">
        <f>VLOOKUP($A1257,FinalTAZsplt!$I:$Q,9,FALSE)</f>
        <v>1246</v>
      </c>
    </row>
    <row r="1258" spans="1:5" x14ac:dyDescent="0.25">
      <c r="A1258">
        <v>37999810</v>
      </c>
      <c r="B1258">
        <v>1247</v>
      </c>
      <c r="C1258">
        <v>37999810</v>
      </c>
      <c r="D1258">
        <f>VLOOKUP($A1258,FinalTAZsplt!$I:$Q,7,FALSE)</f>
        <v>0</v>
      </c>
      <c r="E1258">
        <f>VLOOKUP($A1258,FinalTAZsplt!$I:$Q,9,FALSE)</f>
        <v>1247</v>
      </c>
    </row>
    <row r="1259" spans="1:5" x14ac:dyDescent="0.25">
      <c r="A1259">
        <v>37999820</v>
      </c>
      <c r="B1259">
        <v>1248</v>
      </c>
      <c r="C1259">
        <v>37999820</v>
      </c>
      <c r="D1259">
        <f>VLOOKUP($A1259,FinalTAZsplt!$I:$Q,7,FALSE)</f>
        <v>0</v>
      </c>
      <c r="E1259">
        <f>VLOOKUP($A1259,FinalTAZsplt!$I:$Q,9,FALSE)</f>
        <v>1248</v>
      </c>
    </row>
    <row r="1260" spans="1:5" x14ac:dyDescent="0.25">
      <c r="A1260">
        <v>37999830</v>
      </c>
      <c r="B1260">
        <v>1249</v>
      </c>
      <c r="C1260">
        <v>37999830</v>
      </c>
      <c r="D1260">
        <f>VLOOKUP($A1260,FinalTAZsplt!$I:$Q,7,FALSE)</f>
        <v>0</v>
      </c>
      <c r="E1260">
        <f>VLOOKUP($A1260,FinalTAZsplt!$I:$Q,9,FALSE)</f>
        <v>1249</v>
      </c>
    </row>
    <row r="1261" spans="1:5" x14ac:dyDescent="0.25">
      <c r="A1261">
        <v>37999840</v>
      </c>
      <c r="B1261">
        <v>1250</v>
      </c>
      <c r="C1261">
        <v>37999840</v>
      </c>
      <c r="D1261">
        <f>VLOOKUP($A1261,FinalTAZsplt!$I:$Q,7,FALSE)</f>
        <v>0</v>
      </c>
      <c r="E1261">
        <f>VLOOKUP($A1261,FinalTAZsplt!$I:$Q,9,FALSE)</f>
        <v>1250</v>
      </c>
    </row>
    <row r="1262" spans="1:5" x14ac:dyDescent="0.25">
      <c r="A1262">
        <v>37999850</v>
      </c>
      <c r="B1262">
        <v>1251</v>
      </c>
      <c r="C1262">
        <v>37999850</v>
      </c>
      <c r="D1262">
        <f>VLOOKUP($A1262,FinalTAZsplt!$I:$Q,7,FALSE)</f>
        <v>0</v>
      </c>
      <c r="E1262">
        <f>VLOOKUP($A1262,FinalTAZsplt!$I:$Q,9,FALSE)</f>
        <v>1251</v>
      </c>
    </row>
    <row r="1263" spans="1:5" x14ac:dyDescent="0.25">
      <c r="A1263">
        <v>37999860</v>
      </c>
      <c r="B1263">
        <v>1252</v>
      </c>
      <c r="C1263">
        <v>37999860</v>
      </c>
      <c r="D1263">
        <f>VLOOKUP($A1263,FinalTAZsplt!$I:$Q,7,FALSE)</f>
        <v>0</v>
      </c>
      <c r="E1263">
        <f>VLOOKUP($A1263,FinalTAZsplt!$I:$Q,9,FALSE)</f>
        <v>1252</v>
      </c>
    </row>
    <row r="1264" spans="1:5" x14ac:dyDescent="0.25">
      <c r="A1264">
        <v>37999870</v>
      </c>
      <c r="B1264">
        <v>1253</v>
      </c>
      <c r="C1264">
        <v>37999870</v>
      </c>
      <c r="D1264">
        <f>VLOOKUP($A1264,FinalTAZsplt!$I:$Q,7,FALSE)</f>
        <v>0</v>
      </c>
      <c r="E1264">
        <f>VLOOKUP($A1264,FinalTAZsplt!$I:$Q,9,FALSE)</f>
        <v>1253</v>
      </c>
    </row>
    <row r="1265" spans="1:5" x14ac:dyDescent="0.25">
      <c r="A1265">
        <v>37999880</v>
      </c>
      <c r="B1265">
        <v>1254</v>
      </c>
      <c r="C1265">
        <v>37999880</v>
      </c>
      <c r="D1265">
        <f>VLOOKUP($A1265,FinalTAZsplt!$I:$Q,7,FALSE)</f>
        <v>0</v>
      </c>
      <c r="E1265">
        <f>VLOOKUP($A1265,FinalTAZsplt!$I:$Q,9,FALSE)</f>
        <v>1254</v>
      </c>
    </row>
    <row r="1266" spans="1:5" x14ac:dyDescent="0.25">
      <c r="A1266">
        <v>37999890</v>
      </c>
      <c r="B1266">
        <v>1255</v>
      </c>
      <c r="C1266">
        <v>37999890</v>
      </c>
      <c r="D1266">
        <f>VLOOKUP($A1266,FinalTAZsplt!$I:$Q,7,FALSE)</f>
        <v>0</v>
      </c>
      <c r="E1266">
        <f>VLOOKUP($A1266,FinalTAZsplt!$I:$Q,9,FALSE)</f>
        <v>1255</v>
      </c>
    </row>
    <row r="1267" spans="1:5" x14ac:dyDescent="0.25">
      <c r="A1267">
        <v>37999900</v>
      </c>
      <c r="B1267">
        <v>1256</v>
      </c>
      <c r="C1267">
        <v>37999900</v>
      </c>
      <c r="D1267">
        <f>VLOOKUP($A1267,FinalTAZsplt!$I:$Q,7,FALSE)</f>
        <v>0</v>
      </c>
      <c r="E1267">
        <f>VLOOKUP($A1267,FinalTAZsplt!$I:$Q,9,FALSE)</f>
        <v>1256</v>
      </c>
    </row>
    <row r="1268" spans="1:5" x14ac:dyDescent="0.25">
      <c r="A1268">
        <v>37999910</v>
      </c>
      <c r="B1268">
        <v>1257</v>
      </c>
      <c r="C1268">
        <v>37999910</v>
      </c>
      <c r="D1268">
        <f>VLOOKUP($A1268,FinalTAZsplt!$I:$Q,7,FALSE)</f>
        <v>0</v>
      </c>
      <c r="E1268">
        <f>VLOOKUP($A1268,FinalTAZsplt!$I:$Q,9,FALSE)</f>
        <v>1257</v>
      </c>
    </row>
    <row r="1269" spans="1:5" x14ac:dyDescent="0.25">
      <c r="A1269">
        <v>37999920</v>
      </c>
      <c r="B1269">
        <v>1258</v>
      </c>
      <c r="C1269">
        <v>37999920</v>
      </c>
      <c r="D1269">
        <f>VLOOKUP($A1269,FinalTAZsplt!$I:$Q,7,FALSE)</f>
        <v>0</v>
      </c>
      <c r="E1269">
        <f>VLOOKUP($A1269,FinalTAZsplt!$I:$Q,9,FALSE)</f>
        <v>1258</v>
      </c>
    </row>
    <row r="1270" spans="1:5" x14ac:dyDescent="0.25">
      <c r="A1270">
        <v>37999930</v>
      </c>
      <c r="B1270">
        <v>1259</v>
      </c>
      <c r="C1270">
        <v>37999930</v>
      </c>
      <c r="D1270">
        <f>VLOOKUP($A1270,FinalTAZsplt!$I:$Q,7,FALSE)</f>
        <v>0</v>
      </c>
      <c r="E1270">
        <f>VLOOKUP($A1270,FinalTAZsplt!$I:$Q,9,FALSE)</f>
        <v>1259</v>
      </c>
    </row>
    <row r="1271" spans="1:5" x14ac:dyDescent="0.25">
      <c r="A1271">
        <v>37999940</v>
      </c>
      <c r="B1271">
        <v>1260</v>
      </c>
      <c r="C1271">
        <v>37999940</v>
      </c>
      <c r="D1271">
        <f>VLOOKUP($A1271,FinalTAZsplt!$I:$Q,7,FALSE)</f>
        <v>0</v>
      </c>
      <c r="E1271">
        <f>VLOOKUP($A1271,FinalTAZsplt!$I:$Q,9,FALSE)</f>
        <v>1260</v>
      </c>
    </row>
    <row r="1272" spans="1:5" x14ac:dyDescent="0.25">
      <c r="A1272">
        <v>37999950</v>
      </c>
      <c r="B1272">
        <v>1261</v>
      </c>
      <c r="C1272">
        <v>37999950</v>
      </c>
      <c r="D1272">
        <f>VLOOKUP($A1272,FinalTAZsplt!$I:$Q,7,FALSE)</f>
        <v>0</v>
      </c>
      <c r="E1272">
        <f>VLOOKUP($A1272,FinalTAZsplt!$I:$Q,9,FALSE)</f>
        <v>1261</v>
      </c>
    </row>
    <row r="1273" spans="1:5" x14ac:dyDescent="0.25">
      <c r="A1273">
        <v>37999960</v>
      </c>
      <c r="B1273">
        <v>1262</v>
      </c>
      <c r="C1273">
        <v>37999960</v>
      </c>
      <c r="D1273">
        <f>VLOOKUP($A1273,FinalTAZsplt!$I:$Q,7,FALSE)</f>
        <v>0</v>
      </c>
      <c r="E1273">
        <f>VLOOKUP($A1273,FinalTAZsplt!$I:$Q,9,FALSE)</f>
        <v>1262</v>
      </c>
    </row>
    <row r="1274" spans="1:5" x14ac:dyDescent="0.25">
      <c r="A1274">
        <v>37999970</v>
      </c>
      <c r="B1274">
        <v>1263</v>
      </c>
      <c r="C1274">
        <v>37999970</v>
      </c>
      <c r="D1274">
        <f>VLOOKUP($A1274,FinalTAZsplt!$I:$Q,7,FALSE)</f>
        <v>0</v>
      </c>
      <c r="E1274">
        <f>VLOOKUP($A1274,FinalTAZsplt!$I:$Q,9,FALSE)</f>
        <v>1263</v>
      </c>
    </row>
    <row r="1275" spans="1:5" x14ac:dyDescent="0.25">
      <c r="A1275">
        <v>37999980</v>
      </c>
      <c r="B1275">
        <v>1264</v>
      </c>
      <c r="C1275">
        <v>37999980</v>
      </c>
      <c r="D1275">
        <f>VLOOKUP($A1275,FinalTAZsplt!$I:$Q,7,FALSE)</f>
        <v>0</v>
      </c>
      <c r="E1275">
        <f>VLOOKUP($A1275,FinalTAZsplt!$I:$Q,9,FALSE)</f>
        <v>1264</v>
      </c>
    </row>
    <row r="1276" spans="1:5" x14ac:dyDescent="0.25">
      <c r="A1276">
        <v>37999990</v>
      </c>
      <c r="B1276">
        <v>1265</v>
      </c>
      <c r="C1276">
        <v>37999990</v>
      </c>
      <c r="D1276">
        <f>VLOOKUP($A1276,FinalTAZsplt!$I:$Q,7,FALSE)</f>
        <v>0</v>
      </c>
      <c r="E1276">
        <f>VLOOKUP($A1276,FinalTAZsplt!$I:$Q,9,FALSE)</f>
        <v>1265</v>
      </c>
    </row>
    <row r="1277" spans="1:5" x14ac:dyDescent="0.25">
      <c r="A1277">
        <v>119990010</v>
      </c>
      <c r="B1277">
        <v>1266</v>
      </c>
      <c r="C1277">
        <v>119990010</v>
      </c>
      <c r="D1277">
        <f>VLOOKUP($A1277,FinalTAZsplt!$I:$Q,7,FALSE)</f>
        <v>0</v>
      </c>
      <c r="E1277">
        <f>VLOOKUP($A1277,FinalTAZsplt!$I:$Q,9,FALSE)</f>
        <v>1266</v>
      </c>
    </row>
    <row r="1278" spans="1:5" x14ac:dyDescent="0.25">
      <c r="A1278">
        <v>119990020</v>
      </c>
      <c r="B1278">
        <v>1267</v>
      </c>
      <c r="C1278">
        <v>119990020</v>
      </c>
      <c r="D1278">
        <f>VLOOKUP($A1278,FinalTAZsplt!$I:$Q,7,FALSE)</f>
        <v>0</v>
      </c>
      <c r="E1278">
        <f>VLOOKUP($A1278,FinalTAZsplt!$I:$Q,9,FALSE)</f>
        <v>1267</v>
      </c>
    </row>
    <row r="1279" spans="1:5" x14ac:dyDescent="0.25">
      <c r="A1279">
        <v>119990030</v>
      </c>
      <c r="B1279">
        <v>1268</v>
      </c>
      <c r="C1279">
        <v>119990030</v>
      </c>
      <c r="D1279">
        <f>VLOOKUP($A1279,FinalTAZsplt!$I:$Q,7,FALSE)</f>
        <v>0</v>
      </c>
      <c r="E1279">
        <f>VLOOKUP($A1279,FinalTAZsplt!$I:$Q,9,FALSE)</f>
        <v>1268</v>
      </c>
    </row>
    <row r="1280" spans="1:5" x14ac:dyDescent="0.25">
      <c r="A1280">
        <v>119990040</v>
      </c>
      <c r="B1280">
        <v>1269</v>
      </c>
      <c r="C1280">
        <v>119990040</v>
      </c>
      <c r="D1280">
        <f>VLOOKUP($A1280,FinalTAZsplt!$I:$Q,7,FALSE)</f>
        <v>0</v>
      </c>
      <c r="E1280">
        <f>VLOOKUP($A1280,FinalTAZsplt!$I:$Q,9,FALSE)</f>
        <v>1269</v>
      </c>
    </row>
    <row r="1281" spans="1:5" x14ac:dyDescent="0.25">
      <c r="A1281">
        <v>119990050</v>
      </c>
      <c r="B1281">
        <v>1270</v>
      </c>
      <c r="C1281">
        <v>119990050</v>
      </c>
      <c r="D1281">
        <f>VLOOKUP($A1281,FinalTAZsplt!$I:$Q,7,FALSE)</f>
        <v>0</v>
      </c>
      <c r="E1281">
        <f>VLOOKUP($A1281,FinalTAZsplt!$I:$Q,9,FALSE)</f>
        <v>1270</v>
      </c>
    </row>
    <row r="1282" spans="1:5" x14ac:dyDescent="0.25">
      <c r="A1282">
        <v>119990060</v>
      </c>
      <c r="B1282">
        <v>1271</v>
      </c>
      <c r="C1282">
        <v>119990060</v>
      </c>
      <c r="D1282">
        <f>VLOOKUP($A1282,FinalTAZsplt!$I:$Q,7,FALSE)</f>
        <v>0</v>
      </c>
      <c r="E1282">
        <f>VLOOKUP($A1282,FinalTAZsplt!$I:$Q,9,FALSE)</f>
        <v>1271</v>
      </c>
    </row>
    <row r="1283" spans="1:5" x14ac:dyDescent="0.25">
      <c r="A1283">
        <v>119990070</v>
      </c>
      <c r="B1283">
        <v>1272</v>
      </c>
      <c r="C1283">
        <v>119990070</v>
      </c>
      <c r="D1283">
        <f>VLOOKUP($A1283,FinalTAZsplt!$I:$Q,7,FALSE)</f>
        <v>0</v>
      </c>
      <c r="E1283">
        <f>VLOOKUP($A1283,FinalTAZsplt!$I:$Q,9,FALSE)</f>
        <v>1272</v>
      </c>
    </row>
    <row r="1284" spans="1:5" x14ac:dyDescent="0.25">
      <c r="A1284">
        <v>119990080</v>
      </c>
      <c r="B1284">
        <v>1273</v>
      </c>
      <c r="C1284">
        <v>119990080</v>
      </c>
      <c r="D1284">
        <f>VLOOKUP($A1284,FinalTAZsplt!$I:$Q,7,FALSE)</f>
        <v>0</v>
      </c>
      <c r="E1284">
        <f>VLOOKUP($A1284,FinalTAZsplt!$I:$Q,9,FALSE)</f>
        <v>1273</v>
      </c>
    </row>
    <row r="1285" spans="1:5" x14ac:dyDescent="0.25">
      <c r="A1285">
        <v>119990090</v>
      </c>
      <c r="B1285">
        <v>1274</v>
      </c>
      <c r="C1285">
        <v>119990090</v>
      </c>
      <c r="D1285">
        <f>VLOOKUP($A1285,FinalTAZsplt!$I:$Q,7,FALSE)</f>
        <v>0</v>
      </c>
      <c r="E1285">
        <f>VLOOKUP($A1285,FinalTAZsplt!$I:$Q,9,FALSE)</f>
        <v>1274</v>
      </c>
    </row>
    <row r="1286" spans="1:5" x14ac:dyDescent="0.25">
      <c r="A1286">
        <v>119990100</v>
      </c>
      <c r="B1286">
        <v>1275</v>
      </c>
      <c r="C1286">
        <v>119990100</v>
      </c>
      <c r="D1286">
        <f>VLOOKUP($A1286,FinalTAZsplt!$I:$Q,7,FALSE)</f>
        <v>0</v>
      </c>
      <c r="E1286">
        <f>VLOOKUP($A1286,FinalTAZsplt!$I:$Q,9,FALSE)</f>
        <v>1275</v>
      </c>
    </row>
    <row r="1287" spans="1:5" x14ac:dyDescent="0.25">
      <c r="A1287">
        <v>119990110</v>
      </c>
      <c r="B1287">
        <v>1276</v>
      </c>
      <c r="C1287">
        <v>119990110</v>
      </c>
      <c r="D1287">
        <f>VLOOKUP($A1287,FinalTAZsplt!$I:$Q,7,FALSE)</f>
        <v>0</v>
      </c>
      <c r="E1287">
        <f>VLOOKUP($A1287,FinalTAZsplt!$I:$Q,9,FALSE)</f>
        <v>1276</v>
      </c>
    </row>
    <row r="1288" spans="1:5" x14ac:dyDescent="0.25">
      <c r="A1288">
        <v>119990120</v>
      </c>
      <c r="B1288">
        <v>1277</v>
      </c>
      <c r="C1288">
        <v>119990120</v>
      </c>
      <c r="D1288">
        <f>VLOOKUP($A1288,FinalTAZsplt!$I:$Q,7,FALSE)</f>
        <v>0</v>
      </c>
      <c r="E1288">
        <f>VLOOKUP($A1288,FinalTAZsplt!$I:$Q,9,FALSE)</f>
        <v>1277</v>
      </c>
    </row>
    <row r="1289" spans="1:5" x14ac:dyDescent="0.25">
      <c r="A1289">
        <v>119990130</v>
      </c>
      <c r="B1289">
        <v>1278</v>
      </c>
      <c r="C1289">
        <v>119990130</v>
      </c>
      <c r="D1289">
        <f>VLOOKUP($A1289,FinalTAZsplt!$I:$Q,7,FALSE)</f>
        <v>0</v>
      </c>
      <c r="E1289">
        <f>VLOOKUP($A1289,FinalTAZsplt!$I:$Q,9,FALSE)</f>
        <v>1278</v>
      </c>
    </row>
    <row r="1290" spans="1:5" x14ac:dyDescent="0.25">
      <c r="A1290">
        <v>119990140</v>
      </c>
      <c r="B1290">
        <v>1279</v>
      </c>
      <c r="C1290">
        <v>119990140</v>
      </c>
      <c r="D1290">
        <f>VLOOKUP($A1290,FinalTAZsplt!$I:$Q,7,FALSE)</f>
        <v>0</v>
      </c>
      <c r="E1290">
        <f>VLOOKUP($A1290,FinalTAZsplt!$I:$Q,9,FALSE)</f>
        <v>1279</v>
      </c>
    </row>
    <row r="1291" spans="1:5" x14ac:dyDescent="0.25">
      <c r="A1291">
        <v>119990150</v>
      </c>
      <c r="B1291">
        <v>1280</v>
      </c>
      <c r="C1291">
        <v>119990150</v>
      </c>
      <c r="D1291">
        <f>VLOOKUP($A1291,FinalTAZsplt!$I:$Q,7,FALSE)</f>
        <v>0</v>
      </c>
      <c r="E1291">
        <f>VLOOKUP($A1291,FinalTAZsplt!$I:$Q,9,FALSE)</f>
        <v>1280</v>
      </c>
    </row>
    <row r="1292" spans="1:5" x14ac:dyDescent="0.25">
      <c r="A1292">
        <v>119990160</v>
      </c>
      <c r="B1292">
        <v>1281</v>
      </c>
      <c r="C1292">
        <v>119990160</v>
      </c>
      <c r="D1292">
        <f>VLOOKUP($A1292,FinalTAZsplt!$I:$Q,7,FALSE)</f>
        <v>0</v>
      </c>
      <c r="E1292">
        <f>VLOOKUP($A1292,FinalTAZsplt!$I:$Q,9,FALSE)</f>
        <v>1281</v>
      </c>
    </row>
    <row r="1293" spans="1:5" x14ac:dyDescent="0.25">
      <c r="A1293">
        <v>119990170</v>
      </c>
      <c r="B1293">
        <v>1282</v>
      </c>
      <c r="C1293">
        <v>119990170</v>
      </c>
      <c r="D1293">
        <f>VLOOKUP($A1293,FinalTAZsplt!$I:$Q,7,FALSE)</f>
        <v>0</v>
      </c>
      <c r="E1293">
        <f>VLOOKUP($A1293,FinalTAZsplt!$I:$Q,9,FALSE)</f>
        <v>1282</v>
      </c>
    </row>
    <row r="1294" spans="1:5" x14ac:dyDescent="0.25">
      <c r="A1294">
        <v>119990180</v>
      </c>
      <c r="B1294">
        <v>1283</v>
      </c>
      <c r="C1294">
        <v>119990180</v>
      </c>
      <c r="D1294">
        <f>VLOOKUP($A1294,FinalTAZsplt!$I:$Q,7,FALSE)</f>
        <v>0</v>
      </c>
      <c r="E1294">
        <f>VLOOKUP($A1294,FinalTAZsplt!$I:$Q,9,FALSE)</f>
        <v>1283</v>
      </c>
    </row>
    <row r="1295" spans="1:5" x14ac:dyDescent="0.25">
      <c r="A1295">
        <v>119990190</v>
      </c>
      <c r="B1295">
        <v>1284</v>
      </c>
      <c r="C1295">
        <v>119990190</v>
      </c>
      <c r="D1295">
        <f>VLOOKUP($A1295,FinalTAZsplt!$I:$Q,7,FALSE)</f>
        <v>0</v>
      </c>
      <c r="E1295">
        <f>VLOOKUP($A1295,FinalTAZsplt!$I:$Q,9,FALSE)</f>
        <v>1284</v>
      </c>
    </row>
    <row r="1296" spans="1:5" x14ac:dyDescent="0.25">
      <c r="A1296">
        <v>119990200</v>
      </c>
      <c r="B1296">
        <v>1285</v>
      </c>
      <c r="C1296">
        <v>119990200</v>
      </c>
      <c r="D1296">
        <f>VLOOKUP($A1296,FinalTAZsplt!$I:$Q,7,FALSE)</f>
        <v>0</v>
      </c>
      <c r="E1296">
        <f>VLOOKUP($A1296,FinalTAZsplt!$I:$Q,9,FALSE)</f>
        <v>1285</v>
      </c>
    </row>
    <row r="1297" spans="1:5" x14ac:dyDescent="0.25">
      <c r="A1297">
        <v>119990210</v>
      </c>
      <c r="B1297">
        <v>1286</v>
      </c>
      <c r="C1297">
        <v>119990210</v>
      </c>
      <c r="D1297">
        <f>VLOOKUP($A1297,FinalTAZsplt!$I:$Q,7,FALSE)</f>
        <v>0</v>
      </c>
      <c r="E1297">
        <f>VLOOKUP($A1297,FinalTAZsplt!$I:$Q,9,FALSE)</f>
        <v>1286</v>
      </c>
    </row>
    <row r="1298" spans="1:5" x14ac:dyDescent="0.25">
      <c r="A1298">
        <v>119990220</v>
      </c>
      <c r="B1298">
        <v>1287</v>
      </c>
      <c r="C1298">
        <v>119990220</v>
      </c>
      <c r="D1298">
        <f>VLOOKUP($A1298,FinalTAZsplt!$I:$Q,7,FALSE)</f>
        <v>0</v>
      </c>
      <c r="E1298">
        <f>VLOOKUP($A1298,FinalTAZsplt!$I:$Q,9,FALSE)</f>
        <v>1287</v>
      </c>
    </row>
    <row r="1299" spans="1:5" x14ac:dyDescent="0.25">
      <c r="A1299">
        <v>119990230</v>
      </c>
      <c r="B1299">
        <v>1288</v>
      </c>
      <c r="C1299">
        <v>119990230</v>
      </c>
      <c r="D1299">
        <f>VLOOKUP($A1299,FinalTAZsplt!$I:$Q,7,FALSE)</f>
        <v>0</v>
      </c>
      <c r="E1299">
        <f>VLOOKUP($A1299,FinalTAZsplt!$I:$Q,9,FALSE)</f>
        <v>1288</v>
      </c>
    </row>
    <row r="1300" spans="1:5" x14ac:dyDescent="0.25">
      <c r="A1300">
        <v>119990240</v>
      </c>
      <c r="B1300">
        <v>1289</v>
      </c>
      <c r="C1300">
        <v>119990240</v>
      </c>
      <c r="D1300">
        <f>VLOOKUP($A1300,FinalTAZsplt!$I:$Q,7,FALSE)</f>
        <v>0</v>
      </c>
      <c r="E1300">
        <f>VLOOKUP($A1300,FinalTAZsplt!$I:$Q,9,FALSE)</f>
        <v>1289</v>
      </c>
    </row>
    <row r="1301" spans="1:5" x14ac:dyDescent="0.25">
      <c r="A1301">
        <v>119990250</v>
      </c>
      <c r="B1301">
        <v>1290</v>
      </c>
      <c r="C1301">
        <v>119990250</v>
      </c>
      <c r="D1301">
        <f>VLOOKUP($A1301,FinalTAZsplt!$I:$Q,7,FALSE)</f>
        <v>0</v>
      </c>
      <c r="E1301">
        <f>VLOOKUP($A1301,FinalTAZsplt!$I:$Q,9,FALSE)</f>
        <v>1290</v>
      </c>
    </row>
    <row r="1302" spans="1:5" x14ac:dyDescent="0.25">
      <c r="A1302">
        <v>119990260</v>
      </c>
      <c r="B1302">
        <v>1291</v>
      </c>
      <c r="C1302">
        <v>119990260</v>
      </c>
      <c r="D1302">
        <f>VLOOKUP($A1302,FinalTAZsplt!$I:$Q,7,FALSE)</f>
        <v>0</v>
      </c>
      <c r="E1302">
        <f>VLOOKUP($A1302,FinalTAZsplt!$I:$Q,9,FALSE)</f>
        <v>1291</v>
      </c>
    </row>
    <row r="1303" spans="1:5" x14ac:dyDescent="0.25">
      <c r="A1303">
        <v>119990261</v>
      </c>
      <c r="B1303">
        <v>1291</v>
      </c>
      <c r="C1303">
        <v>119990261</v>
      </c>
      <c r="D1303">
        <f>VLOOKUP($A1303,FinalTAZsplt!$I:$Q,7,FALSE)</f>
        <v>1</v>
      </c>
      <c r="E1303">
        <f>VLOOKUP($A1303,FinalTAZsplt!$I:$Q,9,FALSE)</f>
        <v>2828</v>
      </c>
    </row>
    <row r="1304" spans="1:5" x14ac:dyDescent="0.25">
      <c r="A1304">
        <v>119990270</v>
      </c>
      <c r="B1304">
        <v>1292</v>
      </c>
      <c r="C1304">
        <v>119990270</v>
      </c>
      <c r="D1304">
        <f>VLOOKUP($A1304,FinalTAZsplt!$I:$Q,7,FALSE)</f>
        <v>0</v>
      </c>
      <c r="E1304">
        <f>VLOOKUP($A1304,FinalTAZsplt!$I:$Q,9,FALSE)</f>
        <v>1292</v>
      </c>
    </row>
    <row r="1305" spans="1:5" x14ac:dyDescent="0.25">
      <c r="A1305">
        <v>119990271</v>
      </c>
      <c r="B1305">
        <v>1292</v>
      </c>
      <c r="C1305">
        <v>119990271</v>
      </c>
      <c r="D1305">
        <f>VLOOKUP($A1305,FinalTAZsplt!$I:$Q,7,FALSE)</f>
        <v>1</v>
      </c>
      <c r="E1305">
        <f>VLOOKUP($A1305,FinalTAZsplt!$I:$Q,9,FALSE)</f>
        <v>2829</v>
      </c>
    </row>
    <row r="1306" spans="1:5" x14ac:dyDescent="0.25">
      <c r="A1306">
        <v>119990280</v>
      </c>
      <c r="B1306">
        <v>1293</v>
      </c>
      <c r="C1306">
        <v>119990280</v>
      </c>
      <c r="D1306">
        <f>VLOOKUP($A1306,FinalTAZsplt!$I:$Q,7,FALSE)</f>
        <v>0</v>
      </c>
      <c r="E1306">
        <f>VLOOKUP($A1306,FinalTAZsplt!$I:$Q,9,FALSE)</f>
        <v>1293</v>
      </c>
    </row>
    <row r="1307" spans="1:5" x14ac:dyDescent="0.25">
      <c r="A1307">
        <v>119990290</v>
      </c>
      <c r="B1307">
        <v>1294</v>
      </c>
      <c r="C1307">
        <v>119990290</v>
      </c>
      <c r="D1307">
        <f>VLOOKUP($A1307,FinalTAZsplt!$I:$Q,7,FALSE)</f>
        <v>0</v>
      </c>
      <c r="E1307">
        <f>VLOOKUP($A1307,FinalTAZsplt!$I:$Q,9,FALSE)</f>
        <v>1294</v>
      </c>
    </row>
    <row r="1308" spans="1:5" x14ac:dyDescent="0.25">
      <c r="A1308">
        <v>119990300</v>
      </c>
      <c r="B1308">
        <v>1295</v>
      </c>
      <c r="C1308">
        <v>119990300</v>
      </c>
      <c r="D1308">
        <f>VLOOKUP($A1308,FinalTAZsplt!$I:$Q,7,FALSE)</f>
        <v>0</v>
      </c>
      <c r="E1308">
        <f>VLOOKUP($A1308,FinalTAZsplt!$I:$Q,9,FALSE)</f>
        <v>1295</v>
      </c>
    </row>
    <row r="1309" spans="1:5" x14ac:dyDescent="0.25">
      <c r="A1309">
        <v>119990310</v>
      </c>
      <c r="B1309">
        <v>1296</v>
      </c>
      <c r="C1309">
        <v>119990310</v>
      </c>
      <c r="D1309">
        <f>VLOOKUP($A1309,FinalTAZsplt!$I:$Q,7,FALSE)</f>
        <v>0</v>
      </c>
      <c r="E1309">
        <f>VLOOKUP($A1309,FinalTAZsplt!$I:$Q,9,FALSE)</f>
        <v>1296</v>
      </c>
    </row>
    <row r="1310" spans="1:5" x14ac:dyDescent="0.25">
      <c r="A1310">
        <v>119990311</v>
      </c>
      <c r="B1310">
        <v>1296</v>
      </c>
      <c r="C1310">
        <v>119990311</v>
      </c>
      <c r="D1310">
        <f>VLOOKUP($A1310,FinalTAZsplt!$I:$Q,7,FALSE)</f>
        <v>1</v>
      </c>
      <c r="E1310">
        <f>VLOOKUP($A1310,FinalTAZsplt!$I:$Q,9,FALSE)</f>
        <v>2830</v>
      </c>
    </row>
    <row r="1311" spans="1:5" x14ac:dyDescent="0.25">
      <c r="A1311">
        <v>119990320</v>
      </c>
      <c r="B1311">
        <v>1297</v>
      </c>
      <c r="C1311">
        <v>119990320</v>
      </c>
      <c r="D1311">
        <f>VLOOKUP($A1311,FinalTAZsplt!$I:$Q,7,FALSE)</f>
        <v>0</v>
      </c>
      <c r="E1311">
        <f>VLOOKUP($A1311,FinalTAZsplt!$I:$Q,9,FALSE)</f>
        <v>1297</v>
      </c>
    </row>
    <row r="1312" spans="1:5" x14ac:dyDescent="0.25">
      <c r="A1312">
        <v>119990330</v>
      </c>
      <c r="B1312">
        <v>1298</v>
      </c>
      <c r="C1312">
        <v>119990330</v>
      </c>
      <c r="D1312">
        <f>VLOOKUP($A1312,FinalTAZsplt!$I:$Q,7,FALSE)</f>
        <v>0</v>
      </c>
      <c r="E1312">
        <f>VLOOKUP($A1312,FinalTAZsplt!$I:$Q,9,FALSE)</f>
        <v>1298</v>
      </c>
    </row>
    <row r="1313" spans="1:5" x14ac:dyDescent="0.25">
      <c r="A1313">
        <v>119990340</v>
      </c>
      <c r="B1313">
        <v>1299</v>
      </c>
      <c r="C1313">
        <v>119990340</v>
      </c>
      <c r="D1313">
        <f>VLOOKUP($A1313,FinalTAZsplt!$I:$Q,7,FALSE)</f>
        <v>0</v>
      </c>
      <c r="E1313">
        <f>VLOOKUP($A1313,FinalTAZsplt!$I:$Q,9,FALSE)</f>
        <v>1299</v>
      </c>
    </row>
    <row r="1314" spans="1:5" x14ac:dyDescent="0.25">
      <c r="A1314">
        <v>119990350</v>
      </c>
      <c r="B1314">
        <v>1300</v>
      </c>
      <c r="C1314">
        <v>119990350</v>
      </c>
      <c r="D1314">
        <f>VLOOKUP($A1314,FinalTAZsplt!$I:$Q,7,FALSE)</f>
        <v>0</v>
      </c>
      <c r="E1314">
        <f>VLOOKUP($A1314,FinalTAZsplt!$I:$Q,9,FALSE)</f>
        <v>1300</v>
      </c>
    </row>
    <row r="1315" spans="1:5" x14ac:dyDescent="0.25">
      <c r="A1315">
        <v>119990360</v>
      </c>
      <c r="B1315">
        <v>1301</v>
      </c>
      <c r="C1315">
        <v>119990360</v>
      </c>
      <c r="D1315">
        <f>VLOOKUP($A1315,FinalTAZsplt!$I:$Q,7,FALSE)</f>
        <v>0</v>
      </c>
      <c r="E1315">
        <f>VLOOKUP($A1315,FinalTAZsplt!$I:$Q,9,FALSE)</f>
        <v>1301</v>
      </c>
    </row>
    <row r="1316" spans="1:5" x14ac:dyDescent="0.25">
      <c r="A1316">
        <v>119990370</v>
      </c>
      <c r="B1316">
        <v>1302</v>
      </c>
      <c r="C1316">
        <v>119990370</v>
      </c>
      <c r="D1316">
        <f>VLOOKUP($A1316,FinalTAZsplt!$I:$Q,7,FALSE)</f>
        <v>0</v>
      </c>
      <c r="E1316">
        <f>VLOOKUP($A1316,FinalTAZsplt!$I:$Q,9,FALSE)</f>
        <v>1302</v>
      </c>
    </row>
    <row r="1317" spans="1:5" x14ac:dyDescent="0.25">
      <c r="A1317">
        <v>119990380</v>
      </c>
      <c r="B1317">
        <v>1303</v>
      </c>
      <c r="C1317">
        <v>119990380</v>
      </c>
      <c r="D1317">
        <f>VLOOKUP($A1317,FinalTAZsplt!$I:$Q,7,FALSE)</f>
        <v>0</v>
      </c>
      <c r="E1317">
        <f>VLOOKUP($A1317,FinalTAZsplt!$I:$Q,9,FALSE)</f>
        <v>1303</v>
      </c>
    </row>
    <row r="1318" spans="1:5" x14ac:dyDescent="0.25">
      <c r="A1318">
        <v>119990381</v>
      </c>
      <c r="B1318">
        <v>1303</v>
      </c>
      <c r="C1318">
        <v>119990381</v>
      </c>
      <c r="D1318">
        <f>VLOOKUP($A1318,FinalTAZsplt!$I:$Q,7,FALSE)</f>
        <v>1</v>
      </c>
      <c r="E1318">
        <f>VLOOKUP($A1318,FinalTAZsplt!$I:$Q,9,FALSE)</f>
        <v>2831</v>
      </c>
    </row>
    <row r="1319" spans="1:5" x14ac:dyDescent="0.25">
      <c r="A1319">
        <v>119990390</v>
      </c>
      <c r="B1319">
        <v>1304</v>
      </c>
      <c r="C1319">
        <v>119990390</v>
      </c>
      <c r="D1319">
        <f>VLOOKUP($A1319,FinalTAZsplt!$I:$Q,7,FALSE)</f>
        <v>0</v>
      </c>
      <c r="E1319">
        <f>VLOOKUP($A1319,FinalTAZsplt!$I:$Q,9,FALSE)</f>
        <v>1304</v>
      </c>
    </row>
    <row r="1320" spans="1:5" x14ac:dyDescent="0.25">
      <c r="A1320">
        <v>119990400</v>
      </c>
      <c r="B1320">
        <v>1305</v>
      </c>
      <c r="C1320">
        <v>119990400</v>
      </c>
      <c r="D1320">
        <f>VLOOKUP($A1320,FinalTAZsplt!$I:$Q,7,FALSE)</f>
        <v>0</v>
      </c>
      <c r="E1320">
        <f>VLOOKUP($A1320,FinalTAZsplt!$I:$Q,9,FALSE)</f>
        <v>1305</v>
      </c>
    </row>
    <row r="1321" spans="1:5" x14ac:dyDescent="0.25">
      <c r="A1321">
        <v>119990410</v>
      </c>
      <c r="B1321">
        <v>1306</v>
      </c>
      <c r="C1321">
        <v>119990410</v>
      </c>
      <c r="D1321">
        <f>VLOOKUP($A1321,FinalTAZsplt!$I:$Q,7,FALSE)</f>
        <v>0</v>
      </c>
      <c r="E1321">
        <f>VLOOKUP($A1321,FinalTAZsplt!$I:$Q,9,FALSE)</f>
        <v>1306</v>
      </c>
    </row>
    <row r="1322" spans="1:5" x14ac:dyDescent="0.25">
      <c r="A1322">
        <v>119990420</v>
      </c>
      <c r="B1322">
        <v>1307</v>
      </c>
      <c r="C1322">
        <v>119990420</v>
      </c>
      <c r="D1322">
        <f>VLOOKUP($A1322,FinalTAZsplt!$I:$Q,7,FALSE)</f>
        <v>0</v>
      </c>
      <c r="E1322">
        <f>VLOOKUP($A1322,FinalTAZsplt!$I:$Q,9,FALSE)</f>
        <v>1307</v>
      </c>
    </row>
    <row r="1323" spans="1:5" x14ac:dyDescent="0.25">
      <c r="A1323">
        <v>119990430</v>
      </c>
      <c r="B1323">
        <v>1308</v>
      </c>
      <c r="C1323">
        <v>119990430</v>
      </c>
      <c r="D1323">
        <f>VLOOKUP($A1323,FinalTAZsplt!$I:$Q,7,FALSE)</f>
        <v>0</v>
      </c>
      <c r="E1323">
        <f>VLOOKUP($A1323,FinalTAZsplt!$I:$Q,9,FALSE)</f>
        <v>1308</v>
      </c>
    </row>
    <row r="1324" spans="1:5" x14ac:dyDescent="0.25">
      <c r="A1324">
        <v>119990450</v>
      </c>
      <c r="B1324">
        <v>1309</v>
      </c>
      <c r="C1324">
        <v>119990450</v>
      </c>
      <c r="D1324">
        <f>VLOOKUP($A1324,FinalTAZsplt!$I:$Q,7,FALSE)</f>
        <v>0</v>
      </c>
      <c r="E1324">
        <f>VLOOKUP($A1324,FinalTAZsplt!$I:$Q,9,FALSE)</f>
        <v>1309</v>
      </c>
    </row>
    <row r="1325" spans="1:5" x14ac:dyDescent="0.25">
      <c r="A1325">
        <v>119990460</v>
      </c>
      <c r="B1325">
        <v>1310</v>
      </c>
      <c r="C1325">
        <v>119990460</v>
      </c>
      <c r="D1325">
        <f>VLOOKUP($A1325,FinalTAZsplt!$I:$Q,7,FALSE)</f>
        <v>0</v>
      </c>
      <c r="E1325">
        <f>VLOOKUP($A1325,FinalTAZsplt!$I:$Q,9,FALSE)</f>
        <v>1310</v>
      </c>
    </row>
    <row r="1326" spans="1:5" x14ac:dyDescent="0.25">
      <c r="A1326">
        <v>119990470</v>
      </c>
      <c r="B1326">
        <v>1311</v>
      </c>
      <c r="C1326">
        <v>119990470</v>
      </c>
      <c r="D1326">
        <f>VLOOKUP($A1326,FinalTAZsplt!$I:$Q,7,FALSE)</f>
        <v>0</v>
      </c>
      <c r="E1326">
        <f>VLOOKUP($A1326,FinalTAZsplt!$I:$Q,9,FALSE)</f>
        <v>1311</v>
      </c>
    </row>
    <row r="1327" spans="1:5" x14ac:dyDescent="0.25">
      <c r="A1327">
        <v>119990480</v>
      </c>
      <c r="B1327">
        <v>1312</v>
      </c>
      <c r="C1327">
        <v>119990480</v>
      </c>
      <c r="D1327">
        <f>VLOOKUP($A1327,FinalTAZsplt!$I:$Q,7,FALSE)</f>
        <v>0</v>
      </c>
      <c r="E1327">
        <f>VLOOKUP($A1327,FinalTAZsplt!$I:$Q,9,FALSE)</f>
        <v>1312</v>
      </c>
    </row>
    <row r="1328" spans="1:5" x14ac:dyDescent="0.25">
      <c r="A1328">
        <v>119990490</v>
      </c>
      <c r="B1328">
        <v>1313</v>
      </c>
      <c r="C1328">
        <v>119990490</v>
      </c>
      <c r="D1328">
        <f>VLOOKUP($A1328,FinalTAZsplt!$I:$Q,7,FALSE)</f>
        <v>0</v>
      </c>
      <c r="E1328">
        <f>VLOOKUP($A1328,FinalTAZsplt!$I:$Q,9,FALSE)</f>
        <v>1313</v>
      </c>
    </row>
    <row r="1329" spans="1:5" x14ac:dyDescent="0.25">
      <c r="A1329">
        <v>119990500</v>
      </c>
      <c r="B1329">
        <v>1314</v>
      </c>
      <c r="C1329">
        <v>119990500</v>
      </c>
      <c r="D1329">
        <f>VLOOKUP($A1329,FinalTAZsplt!$I:$Q,7,FALSE)</f>
        <v>0</v>
      </c>
      <c r="E1329">
        <f>VLOOKUP($A1329,FinalTAZsplt!$I:$Q,9,FALSE)</f>
        <v>1314</v>
      </c>
    </row>
    <row r="1330" spans="1:5" x14ac:dyDescent="0.25">
      <c r="A1330">
        <v>119990510</v>
      </c>
      <c r="B1330">
        <v>1315</v>
      </c>
      <c r="C1330">
        <v>119990510</v>
      </c>
      <c r="D1330">
        <f>VLOOKUP($A1330,FinalTAZsplt!$I:$Q,7,FALSE)</f>
        <v>0</v>
      </c>
      <c r="E1330">
        <f>VLOOKUP($A1330,FinalTAZsplt!$I:$Q,9,FALSE)</f>
        <v>1315</v>
      </c>
    </row>
    <row r="1331" spans="1:5" x14ac:dyDescent="0.25">
      <c r="A1331">
        <v>119990520</v>
      </c>
      <c r="B1331">
        <v>1316</v>
      </c>
      <c r="C1331">
        <v>119990520</v>
      </c>
      <c r="D1331">
        <f>VLOOKUP($A1331,FinalTAZsplt!$I:$Q,7,FALSE)</f>
        <v>0</v>
      </c>
      <c r="E1331">
        <f>VLOOKUP($A1331,FinalTAZsplt!$I:$Q,9,FALSE)</f>
        <v>1316</v>
      </c>
    </row>
    <row r="1332" spans="1:5" x14ac:dyDescent="0.25">
      <c r="A1332">
        <v>119990530</v>
      </c>
      <c r="B1332">
        <v>1317</v>
      </c>
      <c r="C1332">
        <v>119990530</v>
      </c>
      <c r="D1332">
        <f>VLOOKUP($A1332,FinalTAZsplt!$I:$Q,7,FALSE)</f>
        <v>0</v>
      </c>
      <c r="E1332">
        <f>VLOOKUP($A1332,FinalTAZsplt!$I:$Q,9,FALSE)</f>
        <v>1317</v>
      </c>
    </row>
    <row r="1333" spans="1:5" x14ac:dyDescent="0.25">
      <c r="A1333">
        <v>119990540</v>
      </c>
      <c r="B1333">
        <v>1318</v>
      </c>
      <c r="C1333">
        <v>119990540</v>
      </c>
      <c r="D1333">
        <f>VLOOKUP($A1333,FinalTAZsplt!$I:$Q,7,FALSE)</f>
        <v>0</v>
      </c>
      <c r="E1333">
        <f>VLOOKUP($A1333,FinalTAZsplt!$I:$Q,9,FALSE)</f>
        <v>1318</v>
      </c>
    </row>
    <row r="1334" spans="1:5" x14ac:dyDescent="0.25">
      <c r="A1334">
        <v>119990550</v>
      </c>
      <c r="B1334">
        <v>1319</v>
      </c>
      <c r="C1334">
        <v>119990550</v>
      </c>
      <c r="D1334">
        <f>VLOOKUP($A1334,FinalTAZsplt!$I:$Q,7,FALSE)</f>
        <v>0</v>
      </c>
      <c r="E1334">
        <f>VLOOKUP($A1334,FinalTAZsplt!$I:$Q,9,FALSE)</f>
        <v>1319</v>
      </c>
    </row>
    <row r="1335" spans="1:5" x14ac:dyDescent="0.25">
      <c r="A1335">
        <v>119990560</v>
      </c>
      <c r="B1335">
        <v>1320</v>
      </c>
      <c r="C1335">
        <v>119990560</v>
      </c>
      <c r="D1335">
        <f>VLOOKUP($A1335,FinalTAZsplt!$I:$Q,7,FALSE)</f>
        <v>0</v>
      </c>
      <c r="E1335">
        <f>VLOOKUP($A1335,FinalTAZsplt!$I:$Q,9,FALSE)</f>
        <v>1320</v>
      </c>
    </row>
    <row r="1336" spans="1:5" x14ac:dyDescent="0.25">
      <c r="A1336">
        <v>119990570</v>
      </c>
      <c r="B1336">
        <v>1321</v>
      </c>
      <c r="C1336">
        <v>119990570</v>
      </c>
      <c r="D1336">
        <f>VLOOKUP($A1336,FinalTAZsplt!$I:$Q,7,FALSE)</f>
        <v>0</v>
      </c>
      <c r="E1336">
        <f>VLOOKUP($A1336,FinalTAZsplt!$I:$Q,9,FALSE)</f>
        <v>1321</v>
      </c>
    </row>
    <row r="1337" spans="1:5" x14ac:dyDescent="0.25">
      <c r="A1337">
        <v>119990580</v>
      </c>
      <c r="B1337">
        <v>1322</v>
      </c>
      <c r="C1337">
        <v>119990580</v>
      </c>
      <c r="D1337">
        <f>VLOOKUP($A1337,FinalTAZsplt!$I:$Q,7,FALSE)</f>
        <v>0</v>
      </c>
      <c r="E1337">
        <f>VLOOKUP($A1337,FinalTAZsplt!$I:$Q,9,FALSE)</f>
        <v>1322</v>
      </c>
    </row>
    <row r="1338" spans="1:5" x14ac:dyDescent="0.25">
      <c r="A1338">
        <v>119990590</v>
      </c>
      <c r="B1338">
        <v>1323</v>
      </c>
      <c r="C1338">
        <v>119990590</v>
      </c>
      <c r="D1338">
        <f>VLOOKUP($A1338,FinalTAZsplt!$I:$Q,7,FALSE)</f>
        <v>0</v>
      </c>
      <c r="E1338">
        <f>VLOOKUP($A1338,FinalTAZsplt!$I:$Q,9,FALSE)</f>
        <v>1323</v>
      </c>
    </row>
    <row r="1339" spans="1:5" x14ac:dyDescent="0.25">
      <c r="A1339">
        <v>119990600</v>
      </c>
      <c r="B1339">
        <v>1324</v>
      </c>
      <c r="C1339">
        <v>119990600</v>
      </c>
      <c r="D1339">
        <f>VLOOKUP($A1339,FinalTAZsplt!$I:$Q,7,FALSE)</f>
        <v>0</v>
      </c>
      <c r="E1339">
        <f>VLOOKUP($A1339,FinalTAZsplt!$I:$Q,9,FALSE)</f>
        <v>1324</v>
      </c>
    </row>
    <row r="1340" spans="1:5" x14ac:dyDescent="0.25">
      <c r="A1340">
        <v>119990610</v>
      </c>
      <c r="B1340">
        <v>1325</v>
      </c>
      <c r="C1340">
        <v>119990610</v>
      </c>
      <c r="D1340">
        <f>VLOOKUP($A1340,FinalTAZsplt!$I:$Q,7,FALSE)</f>
        <v>0</v>
      </c>
      <c r="E1340">
        <f>VLOOKUP($A1340,FinalTAZsplt!$I:$Q,9,FALSE)</f>
        <v>1325</v>
      </c>
    </row>
    <row r="1341" spans="1:5" x14ac:dyDescent="0.25">
      <c r="A1341">
        <v>119990620</v>
      </c>
      <c r="B1341">
        <v>1326</v>
      </c>
      <c r="C1341">
        <v>119990620</v>
      </c>
      <c r="D1341">
        <f>VLOOKUP($A1341,FinalTAZsplt!$I:$Q,7,FALSE)</f>
        <v>0</v>
      </c>
      <c r="E1341">
        <f>VLOOKUP($A1341,FinalTAZsplt!$I:$Q,9,FALSE)</f>
        <v>1326</v>
      </c>
    </row>
    <row r="1342" spans="1:5" x14ac:dyDescent="0.25">
      <c r="A1342">
        <v>119990640</v>
      </c>
      <c r="B1342">
        <v>1327</v>
      </c>
      <c r="C1342">
        <v>119990640</v>
      </c>
      <c r="D1342">
        <f>VLOOKUP($A1342,FinalTAZsplt!$I:$Q,7,FALSE)</f>
        <v>0</v>
      </c>
      <c r="E1342">
        <f>VLOOKUP($A1342,FinalTAZsplt!$I:$Q,9,FALSE)</f>
        <v>1327</v>
      </c>
    </row>
    <row r="1343" spans="1:5" x14ac:dyDescent="0.25">
      <c r="A1343">
        <v>119990650</v>
      </c>
      <c r="B1343">
        <v>1328</v>
      </c>
      <c r="C1343">
        <v>119990650</v>
      </c>
      <c r="D1343">
        <f>VLOOKUP($A1343,FinalTAZsplt!$I:$Q,7,FALSE)</f>
        <v>0</v>
      </c>
      <c r="E1343">
        <f>VLOOKUP($A1343,FinalTAZsplt!$I:$Q,9,FALSE)</f>
        <v>1328</v>
      </c>
    </row>
    <row r="1344" spans="1:5" x14ac:dyDescent="0.25">
      <c r="A1344">
        <v>119990660</v>
      </c>
      <c r="B1344">
        <v>1329</v>
      </c>
      <c r="C1344">
        <v>119990660</v>
      </c>
      <c r="D1344">
        <f>VLOOKUP($A1344,FinalTAZsplt!$I:$Q,7,FALSE)</f>
        <v>0</v>
      </c>
      <c r="E1344">
        <f>VLOOKUP($A1344,FinalTAZsplt!$I:$Q,9,FALSE)</f>
        <v>1329</v>
      </c>
    </row>
    <row r="1345" spans="1:5" x14ac:dyDescent="0.25">
      <c r="A1345">
        <v>119990670</v>
      </c>
      <c r="B1345">
        <v>1330</v>
      </c>
      <c r="C1345">
        <v>119990670</v>
      </c>
      <c r="D1345">
        <f>VLOOKUP($A1345,FinalTAZsplt!$I:$Q,7,FALSE)</f>
        <v>0</v>
      </c>
      <c r="E1345">
        <f>VLOOKUP($A1345,FinalTAZsplt!$I:$Q,9,FALSE)</f>
        <v>1330</v>
      </c>
    </row>
    <row r="1346" spans="1:5" x14ac:dyDescent="0.25">
      <c r="A1346">
        <v>119990680</v>
      </c>
      <c r="B1346">
        <v>1331</v>
      </c>
      <c r="C1346">
        <v>119990680</v>
      </c>
      <c r="D1346">
        <f>VLOOKUP($A1346,FinalTAZsplt!$I:$Q,7,FALSE)</f>
        <v>0</v>
      </c>
      <c r="E1346">
        <f>VLOOKUP($A1346,FinalTAZsplt!$I:$Q,9,FALSE)</f>
        <v>1331</v>
      </c>
    </row>
    <row r="1347" spans="1:5" x14ac:dyDescent="0.25">
      <c r="A1347">
        <v>119990690</v>
      </c>
      <c r="B1347">
        <v>1332</v>
      </c>
      <c r="C1347">
        <v>119990690</v>
      </c>
      <c r="D1347">
        <f>VLOOKUP($A1347,FinalTAZsplt!$I:$Q,7,FALSE)</f>
        <v>0</v>
      </c>
      <c r="E1347">
        <f>VLOOKUP($A1347,FinalTAZsplt!$I:$Q,9,FALSE)</f>
        <v>1332</v>
      </c>
    </row>
    <row r="1348" spans="1:5" x14ac:dyDescent="0.25">
      <c r="A1348">
        <v>119990700</v>
      </c>
      <c r="B1348">
        <v>1333</v>
      </c>
      <c r="C1348">
        <v>119990700</v>
      </c>
      <c r="D1348">
        <f>VLOOKUP($A1348,FinalTAZsplt!$I:$Q,7,FALSE)</f>
        <v>0</v>
      </c>
      <c r="E1348">
        <f>VLOOKUP($A1348,FinalTAZsplt!$I:$Q,9,FALSE)</f>
        <v>1333</v>
      </c>
    </row>
    <row r="1349" spans="1:5" x14ac:dyDescent="0.25">
      <c r="A1349">
        <v>119990710</v>
      </c>
      <c r="B1349">
        <v>1334</v>
      </c>
      <c r="C1349">
        <v>119990710</v>
      </c>
      <c r="D1349">
        <f>VLOOKUP($A1349,FinalTAZsplt!$I:$Q,7,FALSE)</f>
        <v>0</v>
      </c>
      <c r="E1349">
        <f>VLOOKUP($A1349,FinalTAZsplt!$I:$Q,9,FALSE)</f>
        <v>1334</v>
      </c>
    </row>
    <row r="1350" spans="1:5" x14ac:dyDescent="0.25">
      <c r="A1350">
        <v>119990720</v>
      </c>
      <c r="B1350">
        <v>1335</v>
      </c>
      <c r="C1350">
        <v>119990720</v>
      </c>
      <c r="D1350">
        <f>VLOOKUP($A1350,FinalTAZsplt!$I:$Q,7,FALSE)</f>
        <v>0</v>
      </c>
      <c r="E1350">
        <f>VLOOKUP($A1350,FinalTAZsplt!$I:$Q,9,FALSE)</f>
        <v>1335</v>
      </c>
    </row>
    <row r="1351" spans="1:5" x14ac:dyDescent="0.25">
      <c r="A1351">
        <v>119990730</v>
      </c>
      <c r="B1351">
        <v>1336</v>
      </c>
      <c r="C1351">
        <v>119990730</v>
      </c>
      <c r="D1351">
        <f>VLOOKUP($A1351,FinalTAZsplt!$I:$Q,7,FALSE)</f>
        <v>0</v>
      </c>
      <c r="E1351">
        <f>VLOOKUP($A1351,FinalTAZsplt!$I:$Q,9,FALSE)</f>
        <v>1336</v>
      </c>
    </row>
    <row r="1352" spans="1:5" x14ac:dyDescent="0.25">
      <c r="A1352">
        <v>119990740</v>
      </c>
      <c r="B1352">
        <v>1337</v>
      </c>
      <c r="C1352">
        <v>119990740</v>
      </c>
      <c r="D1352">
        <f>VLOOKUP($A1352,FinalTAZsplt!$I:$Q,7,FALSE)</f>
        <v>0</v>
      </c>
      <c r="E1352">
        <f>VLOOKUP($A1352,FinalTAZsplt!$I:$Q,9,FALSE)</f>
        <v>1337</v>
      </c>
    </row>
    <row r="1353" spans="1:5" x14ac:dyDescent="0.25">
      <c r="A1353">
        <v>119990750</v>
      </c>
      <c r="B1353">
        <v>1338</v>
      </c>
      <c r="C1353">
        <v>119990750</v>
      </c>
      <c r="D1353">
        <f>VLOOKUP($A1353,FinalTAZsplt!$I:$Q,7,FALSE)</f>
        <v>0</v>
      </c>
      <c r="E1353">
        <f>VLOOKUP($A1353,FinalTAZsplt!$I:$Q,9,FALSE)</f>
        <v>1338</v>
      </c>
    </row>
    <row r="1354" spans="1:5" x14ac:dyDescent="0.25">
      <c r="A1354">
        <v>119990760</v>
      </c>
      <c r="B1354">
        <v>1339</v>
      </c>
      <c r="C1354">
        <v>119990760</v>
      </c>
      <c r="D1354">
        <f>VLOOKUP($A1354,FinalTAZsplt!$I:$Q,7,FALSE)</f>
        <v>0</v>
      </c>
      <c r="E1354">
        <f>VLOOKUP($A1354,FinalTAZsplt!$I:$Q,9,FALSE)</f>
        <v>1339</v>
      </c>
    </row>
    <row r="1355" spans="1:5" x14ac:dyDescent="0.25">
      <c r="A1355">
        <v>119990770</v>
      </c>
      <c r="B1355">
        <v>1340</v>
      </c>
      <c r="C1355">
        <v>119990770</v>
      </c>
      <c r="D1355">
        <f>VLOOKUP($A1355,FinalTAZsplt!$I:$Q,7,FALSE)</f>
        <v>0</v>
      </c>
      <c r="E1355">
        <f>VLOOKUP($A1355,FinalTAZsplt!$I:$Q,9,FALSE)</f>
        <v>1340</v>
      </c>
    </row>
    <row r="1356" spans="1:5" x14ac:dyDescent="0.25">
      <c r="A1356">
        <v>119990780</v>
      </c>
      <c r="B1356">
        <v>1341</v>
      </c>
      <c r="C1356">
        <v>119990780</v>
      </c>
      <c r="D1356">
        <f>VLOOKUP($A1356,FinalTAZsplt!$I:$Q,7,FALSE)</f>
        <v>0</v>
      </c>
      <c r="E1356">
        <f>VLOOKUP($A1356,FinalTAZsplt!$I:$Q,9,FALSE)</f>
        <v>1341</v>
      </c>
    </row>
    <row r="1357" spans="1:5" x14ac:dyDescent="0.25">
      <c r="A1357">
        <v>119990790</v>
      </c>
      <c r="B1357">
        <v>1342</v>
      </c>
      <c r="C1357">
        <v>119990790</v>
      </c>
      <c r="D1357">
        <f>VLOOKUP($A1357,FinalTAZsplt!$I:$Q,7,FALSE)</f>
        <v>0</v>
      </c>
      <c r="E1357">
        <f>VLOOKUP($A1357,FinalTAZsplt!$I:$Q,9,FALSE)</f>
        <v>1342</v>
      </c>
    </row>
    <row r="1358" spans="1:5" x14ac:dyDescent="0.25">
      <c r="A1358">
        <v>119990800</v>
      </c>
      <c r="B1358">
        <v>1343</v>
      </c>
      <c r="C1358">
        <v>119990800</v>
      </c>
      <c r="D1358">
        <f>VLOOKUP($A1358,FinalTAZsplt!$I:$Q,7,FALSE)</f>
        <v>0</v>
      </c>
      <c r="E1358">
        <f>VLOOKUP($A1358,FinalTAZsplt!$I:$Q,9,FALSE)</f>
        <v>1343</v>
      </c>
    </row>
    <row r="1359" spans="1:5" x14ac:dyDescent="0.25">
      <c r="A1359">
        <v>119990810</v>
      </c>
      <c r="B1359">
        <v>1344</v>
      </c>
      <c r="C1359">
        <v>119990810</v>
      </c>
      <c r="D1359">
        <f>VLOOKUP($A1359,FinalTAZsplt!$I:$Q,7,FALSE)</f>
        <v>0</v>
      </c>
      <c r="E1359">
        <f>VLOOKUP($A1359,FinalTAZsplt!$I:$Q,9,FALSE)</f>
        <v>1344</v>
      </c>
    </row>
    <row r="1360" spans="1:5" x14ac:dyDescent="0.25">
      <c r="A1360">
        <v>119990820</v>
      </c>
      <c r="B1360">
        <v>1345</v>
      </c>
      <c r="C1360">
        <v>119990820</v>
      </c>
      <c r="D1360">
        <f>VLOOKUP($A1360,FinalTAZsplt!$I:$Q,7,FALSE)</f>
        <v>0</v>
      </c>
      <c r="E1360">
        <f>VLOOKUP($A1360,FinalTAZsplt!$I:$Q,9,FALSE)</f>
        <v>1345</v>
      </c>
    </row>
    <row r="1361" spans="1:5" x14ac:dyDescent="0.25">
      <c r="A1361">
        <v>119990830</v>
      </c>
      <c r="B1361">
        <v>1346</v>
      </c>
      <c r="C1361">
        <v>119990830</v>
      </c>
      <c r="D1361">
        <f>VLOOKUP($A1361,FinalTAZsplt!$I:$Q,7,FALSE)</f>
        <v>0</v>
      </c>
      <c r="E1361">
        <f>VLOOKUP($A1361,FinalTAZsplt!$I:$Q,9,FALSE)</f>
        <v>1346</v>
      </c>
    </row>
    <row r="1362" spans="1:5" x14ac:dyDescent="0.25">
      <c r="A1362">
        <v>119990840</v>
      </c>
      <c r="B1362">
        <v>1347</v>
      </c>
      <c r="C1362">
        <v>119990840</v>
      </c>
      <c r="D1362">
        <f>VLOOKUP($A1362,FinalTAZsplt!$I:$Q,7,FALSE)</f>
        <v>0</v>
      </c>
      <c r="E1362">
        <f>VLOOKUP($A1362,FinalTAZsplt!$I:$Q,9,FALSE)</f>
        <v>1347</v>
      </c>
    </row>
    <row r="1363" spans="1:5" x14ac:dyDescent="0.25">
      <c r="A1363">
        <v>119990850</v>
      </c>
      <c r="B1363">
        <v>1348</v>
      </c>
      <c r="C1363">
        <v>119990850</v>
      </c>
      <c r="D1363">
        <f>VLOOKUP($A1363,FinalTAZsplt!$I:$Q,7,FALSE)</f>
        <v>0</v>
      </c>
      <c r="E1363">
        <f>VLOOKUP($A1363,FinalTAZsplt!$I:$Q,9,FALSE)</f>
        <v>1348</v>
      </c>
    </row>
    <row r="1364" spans="1:5" x14ac:dyDescent="0.25">
      <c r="A1364">
        <v>119990860</v>
      </c>
      <c r="B1364">
        <v>1349</v>
      </c>
      <c r="C1364">
        <v>119990860</v>
      </c>
      <c r="D1364">
        <f>VLOOKUP($A1364,FinalTAZsplt!$I:$Q,7,FALSE)</f>
        <v>0</v>
      </c>
      <c r="E1364">
        <f>VLOOKUP($A1364,FinalTAZsplt!$I:$Q,9,FALSE)</f>
        <v>1349</v>
      </c>
    </row>
    <row r="1365" spans="1:5" x14ac:dyDescent="0.25">
      <c r="A1365">
        <v>119990870</v>
      </c>
      <c r="B1365">
        <v>1350</v>
      </c>
      <c r="C1365">
        <v>119990870</v>
      </c>
      <c r="D1365">
        <f>VLOOKUP($A1365,FinalTAZsplt!$I:$Q,7,FALSE)</f>
        <v>0</v>
      </c>
      <c r="E1365">
        <f>VLOOKUP($A1365,FinalTAZsplt!$I:$Q,9,FALSE)</f>
        <v>1350</v>
      </c>
    </row>
    <row r="1366" spans="1:5" x14ac:dyDescent="0.25">
      <c r="A1366">
        <v>119990880</v>
      </c>
      <c r="B1366">
        <v>1351</v>
      </c>
      <c r="C1366">
        <v>119990880</v>
      </c>
      <c r="D1366">
        <f>VLOOKUP($A1366,FinalTAZsplt!$I:$Q,7,FALSE)</f>
        <v>0</v>
      </c>
      <c r="E1366">
        <f>VLOOKUP($A1366,FinalTAZsplt!$I:$Q,9,FALSE)</f>
        <v>1351</v>
      </c>
    </row>
    <row r="1367" spans="1:5" x14ac:dyDescent="0.25">
      <c r="A1367">
        <v>119990890</v>
      </c>
      <c r="B1367">
        <v>1352</v>
      </c>
      <c r="C1367">
        <v>119990890</v>
      </c>
      <c r="D1367">
        <f>VLOOKUP($A1367,FinalTAZsplt!$I:$Q,7,FALSE)</f>
        <v>0</v>
      </c>
      <c r="E1367">
        <f>VLOOKUP($A1367,FinalTAZsplt!$I:$Q,9,FALSE)</f>
        <v>1352</v>
      </c>
    </row>
    <row r="1368" spans="1:5" x14ac:dyDescent="0.25">
      <c r="A1368">
        <v>119990900</v>
      </c>
      <c r="B1368">
        <v>1353</v>
      </c>
      <c r="C1368">
        <v>119990900</v>
      </c>
      <c r="D1368">
        <f>VLOOKUP($A1368,FinalTAZsplt!$I:$Q,7,FALSE)</f>
        <v>0</v>
      </c>
      <c r="E1368">
        <f>VLOOKUP($A1368,FinalTAZsplt!$I:$Q,9,FALSE)</f>
        <v>1353</v>
      </c>
    </row>
    <row r="1369" spans="1:5" x14ac:dyDescent="0.25">
      <c r="A1369">
        <v>119990910</v>
      </c>
      <c r="B1369">
        <v>1354</v>
      </c>
      <c r="C1369">
        <v>119990910</v>
      </c>
      <c r="D1369">
        <f>VLOOKUP($A1369,FinalTAZsplt!$I:$Q,7,FALSE)</f>
        <v>0</v>
      </c>
      <c r="E1369">
        <f>VLOOKUP($A1369,FinalTAZsplt!$I:$Q,9,FALSE)</f>
        <v>1354</v>
      </c>
    </row>
    <row r="1370" spans="1:5" x14ac:dyDescent="0.25">
      <c r="A1370">
        <v>119990920</v>
      </c>
      <c r="B1370">
        <v>1355</v>
      </c>
      <c r="C1370">
        <v>119990920</v>
      </c>
      <c r="D1370">
        <f>VLOOKUP($A1370,FinalTAZsplt!$I:$Q,7,FALSE)</f>
        <v>0</v>
      </c>
      <c r="E1370">
        <f>VLOOKUP($A1370,FinalTAZsplt!$I:$Q,9,FALSE)</f>
        <v>1355</v>
      </c>
    </row>
    <row r="1371" spans="1:5" x14ac:dyDescent="0.25">
      <c r="A1371">
        <v>119990930</v>
      </c>
      <c r="B1371">
        <v>1356</v>
      </c>
      <c r="C1371">
        <v>119990930</v>
      </c>
      <c r="D1371">
        <f>VLOOKUP($A1371,FinalTAZsplt!$I:$Q,7,FALSE)</f>
        <v>0</v>
      </c>
      <c r="E1371">
        <f>VLOOKUP($A1371,FinalTAZsplt!$I:$Q,9,FALSE)</f>
        <v>1356</v>
      </c>
    </row>
    <row r="1372" spans="1:5" x14ac:dyDescent="0.25">
      <c r="A1372">
        <v>119990940</v>
      </c>
      <c r="B1372">
        <v>1357</v>
      </c>
      <c r="C1372">
        <v>119990940</v>
      </c>
      <c r="D1372">
        <f>VLOOKUP($A1372,FinalTAZsplt!$I:$Q,7,FALSE)</f>
        <v>0</v>
      </c>
      <c r="E1372">
        <f>VLOOKUP($A1372,FinalTAZsplt!$I:$Q,9,FALSE)</f>
        <v>1357</v>
      </c>
    </row>
    <row r="1373" spans="1:5" x14ac:dyDescent="0.25">
      <c r="A1373">
        <v>119990950</v>
      </c>
      <c r="B1373">
        <v>1358</v>
      </c>
      <c r="C1373">
        <v>119990950</v>
      </c>
      <c r="D1373">
        <f>VLOOKUP($A1373,FinalTAZsplt!$I:$Q,7,FALSE)</f>
        <v>0</v>
      </c>
      <c r="E1373">
        <f>VLOOKUP($A1373,FinalTAZsplt!$I:$Q,9,FALSE)</f>
        <v>1358</v>
      </c>
    </row>
    <row r="1374" spans="1:5" x14ac:dyDescent="0.25">
      <c r="A1374">
        <v>119990960</v>
      </c>
      <c r="B1374">
        <v>1359</v>
      </c>
      <c r="C1374">
        <v>119990960</v>
      </c>
      <c r="D1374">
        <f>VLOOKUP($A1374,FinalTAZsplt!$I:$Q,7,FALSE)</f>
        <v>0</v>
      </c>
      <c r="E1374">
        <f>VLOOKUP($A1374,FinalTAZsplt!$I:$Q,9,FALSE)</f>
        <v>1359</v>
      </c>
    </row>
    <row r="1375" spans="1:5" x14ac:dyDescent="0.25">
      <c r="A1375">
        <v>119990970</v>
      </c>
      <c r="B1375">
        <v>1360</v>
      </c>
      <c r="C1375">
        <v>119990970</v>
      </c>
      <c r="D1375">
        <f>VLOOKUP($A1375,FinalTAZsplt!$I:$Q,7,FALSE)</f>
        <v>0</v>
      </c>
      <c r="E1375">
        <f>VLOOKUP($A1375,FinalTAZsplt!$I:$Q,9,FALSE)</f>
        <v>1360</v>
      </c>
    </row>
    <row r="1376" spans="1:5" x14ac:dyDescent="0.25">
      <c r="A1376">
        <v>119990980</v>
      </c>
      <c r="B1376">
        <v>1361</v>
      </c>
      <c r="C1376">
        <v>119990980</v>
      </c>
      <c r="D1376">
        <f>VLOOKUP($A1376,FinalTAZsplt!$I:$Q,7,FALSE)</f>
        <v>0</v>
      </c>
      <c r="E1376">
        <f>VLOOKUP($A1376,FinalTAZsplt!$I:$Q,9,FALSE)</f>
        <v>1361</v>
      </c>
    </row>
    <row r="1377" spans="1:5" x14ac:dyDescent="0.25">
      <c r="A1377">
        <v>119990990</v>
      </c>
      <c r="B1377">
        <v>1362</v>
      </c>
      <c r="C1377">
        <v>119990990</v>
      </c>
      <c r="D1377">
        <f>VLOOKUP($A1377,FinalTAZsplt!$I:$Q,7,FALSE)</f>
        <v>0</v>
      </c>
      <c r="E1377">
        <f>VLOOKUP($A1377,FinalTAZsplt!$I:$Q,9,FALSE)</f>
        <v>1362</v>
      </c>
    </row>
    <row r="1378" spans="1:5" x14ac:dyDescent="0.25">
      <c r="A1378">
        <v>119991000</v>
      </c>
      <c r="B1378">
        <v>1363</v>
      </c>
      <c r="C1378">
        <v>119991000</v>
      </c>
      <c r="D1378">
        <f>VLOOKUP($A1378,FinalTAZsplt!$I:$Q,7,FALSE)</f>
        <v>0</v>
      </c>
      <c r="E1378">
        <f>VLOOKUP($A1378,FinalTAZsplt!$I:$Q,9,FALSE)</f>
        <v>1363</v>
      </c>
    </row>
    <row r="1379" spans="1:5" x14ac:dyDescent="0.25">
      <c r="A1379">
        <v>119991010</v>
      </c>
      <c r="B1379">
        <v>1364</v>
      </c>
      <c r="C1379">
        <v>119991010</v>
      </c>
      <c r="D1379">
        <f>VLOOKUP($A1379,FinalTAZsplt!$I:$Q,7,FALSE)</f>
        <v>0</v>
      </c>
      <c r="E1379">
        <f>VLOOKUP($A1379,FinalTAZsplt!$I:$Q,9,FALSE)</f>
        <v>1364</v>
      </c>
    </row>
    <row r="1380" spans="1:5" x14ac:dyDescent="0.25">
      <c r="A1380">
        <v>119991020</v>
      </c>
      <c r="B1380">
        <v>1365</v>
      </c>
      <c r="C1380">
        <v>119991020</v>
      </c>
      <c r="D1380">
        <f>VLOOKUP($A1380,FinalTAZsplt!$I:$Q,7,FALSE)</f>
        <v>0</v>
      </c>
      <c r="E1380">
        <f>VLOOKUP($A1380,FinalTAZsplt!$I:$Q,9,FALSE)</f>
        <v>1365</v>
      </c>
    </row>
    <row r="1381" spans="1:5" x14ac:dyDescent="0.25">
      <c r="A1381">
        <v>119991030</v>
      </c>
      <c r="B1381">
        <v>1366</v>
      </c>
      <c r="C1381">
        <v>119991030</v>
      </c>
      <c r="D1381">
        <f>VLOOKUP($A1381,FinalTAZsplt!$I:$Q,7,FALSE)</f>
        <v>0</v>
      </c>
      <c r="E1381">
        <f>VLOOKUP($A1381,FinalTAZsplt!$I:$Q,9,FALSE)</f>
        <v>1366</v>
      </c>
    </row>
    <row r="1382" spans="1:5" x14ac:dyDescent="0.25">
      <c r="A1382">
        <v>119991040</v>
      </c>
      <c r="B1382">
        <v>1367</v>
      </c>
      <c r="C1382">
        <v>119991040</v>
      </c>
      <c r="D1382">
        <f>VLOOKUP($A1382,FinalTAZsplt!$I:$Q,7,FALSE)</f>
        <v>0</v>
      </c>
      <c r="E1382">
        <f>VLOOKUP($A1382,FinalTAZsplt!$I:$Q,9,FALSE)</f>
        <v>1367</v>
      </c>
    </row>
    <row r="1383" spans="1:5" x14ac:dyDescent="0.25">
      <c r="A1383">
        <v>119991050</v>
      </c>
      <c r="B1383">
        <v>1368</v>
      </c>
      <c r="C1383">
        <v>119991050</v>
      </c>
      <c r="D1383">
        <f>VLOOKUP($A1383,FinalTAZsplt!$I:$Q,7,FALSE)</f>
        <v>0</v>
      </c>
      <c r="E1383">
        <f>VLOOKUP($A1383,FinalTAZsplt!$I:$Q,9,FALSE)</f>
        <v>1368</v>
      </c>
    </row>
    <row r="1384" spans="1:5" x14ac:dyDescent="0.25">
      <c r="A1384">
        <v>119991060</v>
      </c>
      <c r="B1384">
        <v>1369</v>
      </c>
      <c r="C1384">
        <v>119991060</v>
      </c>
      <c r="D1384">
        <f>VLOOKUP($A1384,FinalTAZsplt!$I:$Q,7,FALSE)</f>
        <v>0</v>
      </c>
      <c r="E1384">
        <f>VLOOKUP($A1384,FinalTAZsplt!$I:$Q,9,FALSE)</f>
        <v>1369</v>
      </c>
    </row>
    <row r="1385" spans="1:5" x14ac:dyDescent="0.25">
      <c r="A1385">
        <v>119991070</v>
      </c>
      <c r="B1385">
        <v>1370</v>
      </c>
      <c r="C1385">
        <v>119991070</v>
      </c>
      <c r="D1385">
        <f>VLOOKUP($A1385,FinalTAZsplt!$I:$Q,7,FALSE)</f>
        <v>0</v>
      </c>
      <c r="E1385">
        <f>VLOOKUP($A1385,FinalTAZsplt!$I:$Q,9,FALSE)</f>
        <v>1370</v>
      </c>
    </row>
    <row r="1386" spans="1:5" x14ac:dyDescent="0.25">
      <c r="A1386">
        <v>119991080</v>
      </c>
      <c r="B1386">
        <v>1371</v>
      </c>
      <c r="C1386">
        <v>119991080</v>
      </c>
      <c r="D1386">
        <f>VLOOKUP($A1386,FinalTAZsplt!$I:$Q,7,FALSE)</f>
        <v>0</v>
      </c>
      <c r="E1386">
        <f>VLOOKUP($A1386,FinalTAZsplt!$I:$Q,9,FALSE)</f>
        <v>1371</v>
      </c>
    </row>
    <row r="1387" spans="1:5" x14ac:dyDescent="0.25">
      <c r="A1387">
        <v>119991090</v>
      </c>
      <c r="B1387">
        <v>1372</v>
      </c>
      <c r="C1387">
        <v>119991090</v>
      </c>
      <c r="D1387">
        <f>VLOOKUP($A1387,FinalTAZsplt!$I:$Q,7,FALSE)</f>
        <v>0</v>
      </c>
      <c r="E1387">
        <f>VLOOKUP($A1387,FinalTAZsplt!$I:$Q,9,FALSE)</f>
        <v>1372</v>
      </c>
    </row>
    <row r="1388" spans="1:5" x14ac:dyDescent="0.25">
      <c r="A1388">
        <v>119991100</v>
      </c>
      <c r="B1388">
        <v>1373</v>
      </c>
      <c r="C1388">
        <v>119991100</v>
      </c>
      <c r="D1388">
        <f>VLOOKUP($A1388,FinalTAZsplt!$I:$Q,7,FALSE)</f>
        <v>0</v>
      </c>
      <c r="E1388">
        <f>VLOOKUP($A1388,FinalTAZsplt!$I:$Q,9,FALSE)</f>
        <v>1373</v>
      </c>
    </row>
    <row r="1389" spans="1:5" x14ac:dyDescent="0.25">
      <c r="A1389">
        <v>119991110</v>
      </c>
      <c r="B1389">
        <v>1374</v>
      </c>
      <c r="C1389">
        <v>119991110</v>
      </c>
      <c r="D1389">
        <f>VLOOKUP($A1389,FinalTAZsplt!$I:$Q,7,FALSE)</f>
        <v>0</v>
      </c>
      <c r="E1389">
        <f>VLOOKUP($A1389,FinalTAZsplt!$I:$Q,9,FALSE)</f>
        <v>1374</v>
      </c>
    </row>
    <row r="1390" spans="1:5" x14ac:dyDescent="0.25">
      <c r="A1390">
        <v>119991120</v>
      </c>
      <c r="B1390">
        <v>1375</v>
      </c>
      <c r="C1390">
        <v>119991120</v>
      </c>
      <c r="D1390">
        <f>VLOOKUP($A1390,FinalTAZsplt!$I:$Q,7,FALSE)</f>
        <v>0</v>
      </c>
      <c r="E1390">
        <f>VLOOKUP($A1390,FinalTAZsplt!$I:$Q,9,FALSE)</f>
        <v>1375</v>
      </c>
    </row>
    <row r="1391" spans="1:5" x14ac:dyDescent="0.25">
      <c r="A1391">
        <v>119991130</v>
      </c>
      <c r="B1391">
        <v>1376</v>
      </c>
      <c r="C1391">
        <v>119991130</v>
      </c>
      <c r="D1391">
        <f>VLOOKUP($A1391,FinalTAZsplt!$I:$Q,7,FALSE)</f>
        <v>0</v>
      </c>
      <c r="E1391">
        <f>VLOOKUP($A1391,FinalTAZsplt!$I:$Q,9,FALSE)</f>
        <v>1376</v>
      </c>
    </row>
    <row r="1392" spans="1:5" x14ac:dyDescent="0.25">
      <c r="A1392">
        <v>119991140</v>
      </c>
      <c r="B1392">
        <v>1377</v>
      </c>
      <c r="C1392">
        <v>119991140</v>
      </c>
      <c r="D1392">
        <f>VLOOKUP($A1392,FinalTAZsplt!$I:$Q,7,FALSE)</f>
        <v>0</v>
      </c>
      <c r="E1392">
        <f>VLOOKUP($A1392,FinalTAZsplt!$I:$Q,9,FALSE)</f>
        <v>1377</v>
      </c>
    </row>
    <row r="1393" spans="1:5" x14ac:dyDescent="0.25">
      <c r="A1393">
        <v>119991150</v>
      </c>
      <c r="B1393">
        <v>1378</v>
      </c>
      <c r="C1393">
        <v>119991150</v>
      </c>
      <c r="D1393">
        <f>VLOOKUP($A1393,FinalTAZsplt!$I:$Q,7,FALSE)</f>
        <v>0</v>
      </c>
      <c r="E1393">
        <f>VLOOKUP($A1393,FinalTAZsplt!$I:$Q,9,FALSE)</f>
        <v>1378</v>
      </c>
    </row>
    <row r="1394" spans="1:5" x14ac:dyDescent="0.25">
      <c r="A1394">
        <v>119991160</v>
      </c>
      <c r="B1394">
        <v>1379</v>
      </c>
      <c r="C1394">
        <v>119991160</v>
      </c>
      <c r="D1394">
        <f>VLOOKUP($A1394,FinalTAZsplt!$I:$Q,7,FALSE)</f>
        <v>0</v>
      </c>
      <c r="E1394">
        <f>VLOOKUP($A1394,FinalTAZsplt!$I:$Q,9,FALSE)</f>
        <v>1379</v>
      </c>
    </row>
    <row r="1395" spans="1:5" x14ac:dyDescent="0.25">
      <c r="A1395">
        <v>119991170</v>
      </c>
      <c r="B1395">
        <v>1380</v>
      </c>
      <c r="C1395">
        <v>119991170</v>
      </c>
      <c r="D1395">
        <f>VLOOKUP($A1395,FinalTAZsplt!$I:$Q,7,FALSE)</f>
        <v>0</v>
      </c>
      <c r="E1395">
        <f>VLOOKUP($A1395,FinalTAZsplt!$I:$Q,9,FALSE)</f>
        <v>1380</v>
      </c>
    </row>
    <row r="1396" spans="1:5" x14ac:dyDescent="0.25">
      <c r="A1396">
        <v>119991180</v>
      </c>
      <c r="B1396">
        <v>1381</v>
      </c>
      <c r="C1396">
        <v>119991180</v>
      </c>
      <c r="D1396">
        <f>VLOOKUP($A1396,FinalTAZsplt!$I:$Q,7,FALSE)</f>
        <v>0</v>
      </c>
      <c r="E1396">
        <f>VLOOKUP($A1396,FinalTAZsplt!$I:$Q,9,FALSE)</f>
        <v>1381</v>
      </c>
    </row>
    <row r="1397" spans="1:5" x14ac:dyDescent="0.25">
      <c r="A1397">
        <v>119991190</v>
      </c>
      <c r="B1397">
        <v>1382</v>
      </c>
      <c r="C1397">
        <v>119991190</v>
      </c>
      <c r="D1397">
        <f>VLOOKUP($A1397,FinalTAZsplt!$I:$Q,7,FALSE)</f>
        <v>0</v>
      </c>
      <c r="E1397">
        <f>VLOOKUP($A1397,FinalTAZsplt!$I:$Q,9,FALSE)</f>
        <v>1382</v>
      </c>
    </row>
    <row r="1398" spans="1:5" x14ac:dyDescent="0.25">
      <c r="A1398">
        <v>119991200</v>
      </c>
      <c r="B1398">
        <v>1383</v>
      </c>
      <c r="C1398">
        <v>119991200</v>
      </c>
      <c r="D1398">
        <f>VLOOKUP($A1398,FinalTAZsplt!$I:$Q,7,FALSE)</f>
        <v>0</v>
      </c>
      <c r="E1398">
        <f>VLOOKUP($A1398,FinalTAZsplt!$I:$Q,9,FALSE)</f>
        <v>1383</v>
      </c>
    </row>
    <row r="1399" spans="1:5" x14ac:dyDescent="0.25">
      <c r="A1399">
        <v>119991210</v>
      </c>
      <c r="B1399">
        <v>1384</v>
      </c>
      <c r="C1399">
        <v>119991210</v>
      </c>
      <c r="D1399">
        <f>VLOOKUP($A1399,FinalTAZsplt!$I:$Q,7,FALSE)</f>
        <v>0</v>
      </c>
      <c r="E1399">
        <f>VLOOKUP($A1399,FinalTAZsplt!$I:$Q,9,FALSE)</f>
        <v>1384</v>
      </c>
    </row>
    <row r="1400" spans="1:5" x14ac:dyDescent="0.25">
      <c r="A1400">
        <v>119991220</v>
      </c>
      <c r="B1400">
        <v>1385</v>
      </c>
      <c r="C1400">
        <v>119991220</v>
      </c>
      <c r="D1400">
        <f>VLOOKUP($A1400,FinalTAZsplt!$I:$Q,7,FALSE)</f>
        <v>0</v>
      </c>
      <c r="E1400">
        <f>VLOOKUP($A1400,FinalTAZsplt!$I:$Q,9,FALSE)</f>
        <v>1385</v>
      </c>
    </row>
    <row r="1401" spans="1:5" x14ac:dyDescent="0.25">
      <c r="A1401">
        <v>119991230</v>
      </c>
      <c r="B1401">
        <v>1386</v>
      </c>
      <c r="C1401">
        <v>119991230</v>
      </c>
      <c r="D1401">
        <f>VLOOKUP($A1401,FinalTAZsplt!$I:$Q,7,FALSE)</f>
        <v>0</v>
      </c>
      <c r="E1401">
        <f>VLOOKUP($A1401,FinalTAZsplt!$I:$Q,9,FALSE)</f>
        <v>1386</v>
      </c>
    </row>
    <row r="1402" spans="1:5" x14ac:dyDescent="0.25">
      <c r="A1402">
        <v>119991240</v>
      </c>
      <c r="B1402">
        <v>1387</v>
      </c>
      <c r="C1402">
        <v>119991240</v>
      </c>
      <c r="D1402">
        <f>VLOOKUP($A1402,FinalTAZsplt!$I:$Q,7,FALSE)</f>
        <v>0</v>
      </c>
      <c r="E1402">
        <f>VLOOKUP($A1402,FinalTAZsplt!$I:$Q,9,FALSE)</f>
        <v>1387</v>
      </c>
    </row>
    <row r="1403" spans="1:5" x14ac:dyDescent="0.25">
      <c r="A1403">
        <v>119991250</v>
      </c>
      <c r="B1403">
        <v>1388</v>
      </c>
      <c r="C1403">
        <v>119991250</v>
      </c>
      <c r="D1403">
        <f>VLOOKUP($A1403,FinalTAZsplt!$I:$Q,7,FALSE)</f>
        <v>0</v>
      </c>
      <c r="E1403">
        <f>VLOOKUP($A1403,FinalTAZsplt!$I:$Q,9,FALSE)</f>
        <v>1388</v>
      </c>
    </row>
    <row r="1404" spans="1:5" x14ac:dyDescent="0.25">
      <c r="A1404">
        <v>119991260</v>
      </c>
      <c r="B1404">
        <v>1389</v>
      </c>
      <c r="C1404">
        <v>119991260</v>
      </c>
      <c r="D1404">
        <f>VLOOKUP($A1404,FinalTAZsplt!$I:$Q,7,FALSE)</f>
        <v>0</v>
      </c>
      <c r="E1404">
        <f>VLOOKUP($A1404,FinalTAZsplt!$I:$Q,9,FALSE)</f>
        <v>1389</v>
      </c>
    </row>
    <row r="1405" spans="1:5" x14ac:dyDescent="0.25">
      <c r="A1405">
        <v>119991270</v>
      </c>
      <c r="B1405">
        <v>1390</v>
      </c>
      <c r="C1405">
        <v>119991270</v>
      </c>
      <c r="D1405">
        <f>VLOOKUP($A1405,FinalTAZsplt!$I:$Q,7,FALSE)</f>
        <v>0</v>
      </c>
      <c r="E1405">
        <f>VLOOKUP($A1405,FinalTAZsplt!$I:$Q,9,FALSE)</f>
        <v>1390</v>
      </c>
    </row>
    <row r="1406" spans="1:5" x14ac:dyDescent="0.25">
      <c r="A1406">
        <v>119991280</v>
      </c>
      <c r="B1406">
        <v>1391</v>
      </c>
      <c r="C1406">
        <v>119991280</v>
      </c>
      <c r="D1406">
        <f>VLOOKUP($A1406,FinalTAZsplt!$I:$Q,7,FALSE)</f>
        <v>0</v>
      </c>
      <c r="E1406">
        <f>VLOOKUP($A1406,FinalTAZsplt!$I:$Q,9,FALSE)</f>
        <v>1391</v>
      </c>
    </row>
    <row r="1407" spans="1:5" x14ac:dyDescent="0.25">
      <c r="A1407">
        <v>119991290</v>
      </c>
      <c r="B1407">
        <v>1392</v>
      </c>
      <c r="C1407">
        <v>119991290</v>
      </c>
      <c r="D1407">
        <f>VLOOKUP($A1407,FinalTAZsplt!$I:$Q,7,FALSE)</f>
        <v>0</v>
      </c>
      <c r="E1407">
        <f>VLOOKUP($A1407,FinalTAZsplt!$I:$Q,9,FALSE)</f>
        <v>1392</v>
      </c>
    </row>
    <row r="1408" spans="1:5" x14ac:dyDescent="0.25">
      <c r="A1408">
        <v>119991300</v>
      </c>
      <c r="B1408">
        <v>1393</v>
      </c>
      <c r="C1408">
        <v>119991300</v>
      </c>
      <c r="D1408">
        <f>VLOOKUP($A1408,FinalTAZsplt!$I:$Q,7,FALSE)</f>
        <v>0</v>
      </c>
      <c r="E1408">
        <f>VLOOKUP($A1408,FinalTAZsplt!$I:$Q,9,FALSE)</f>
        <v>1393</v>
      </c>
    </row>
    <row r="1409" spans="1:5" x14ac:dyDescent="0.25">
      <c r="A1409">
        <v>119991310</v>
      </c>
      <c r="B1409">
        <v>1394</v>
      </c>
      <c r="C1409">
        <v>119991310</v>
      </c>
      <c r="D1409">
        <f>VLOOKUP($A1409,FinalTAZsplt!$I:$Q,7,FALSE)</f>
        <v>0</v>
      </c>
      <c r="E1409">
        <f>VLOOKUP($A1409,FinalTAZsplt!$I:$Q,9,FALSE)</f>
        <v>1394</v>
      </c>
    </row>
    <row r="1410" spans="1:5" x14ac:dyDescent="0.25">
      <c r="A1410">
        <v>119991320</v>
      </c>
      <c r="B1410">
        <v>1395</v>
      </c>
      <c r="C1410">
        <v>119991320</v>
      </c>
      <c r="D1410">
        <f>VLOOKUP($A1410,FinalTAZsplt!$I:$Q,7,FALSE)</f>
        <v>0</v>
      </c>
      <c r="E1410">
        <f>VLOOKUP($A1410,FinalTAZsplt!$I:$Q,9,FALSE)</f>
        <v>1395</v>
      </c>
    </row>
    <row r="1411" spans="1:5" x14ac:dyDescent="0.25">
      <c r="A1411">
        <v>119991330</v>
      </c>
      <c r="B1411">
        <v>1396</v>
      </c>
      <c r="C1411">
        <v>119991330</v>
      </c>
      <c r="D1411">
        <f>VLOOKUP($A1411,FinalTAZsplt!$I:$Q,7,FALSE)</f>
        <v>0</v>
      </c>
      <c r="E1411">
        <f>VLOOKUP($A1411,FinalTAZsplt!$I:$Q,9,FALSE)</f>
        <v>1396</v>
      </c>
    </row>
    <row r="1412" spans="1:5" x14ac:dyDescent="0.25">
      <c r="A1412">
        <v>119991331</v>
      </c>
      <c r="B1412">
        <v>1396</v>
      </c>
      <c r="C1412">
        <v>119991331</v>
      </c>
      <c r="D1412">
        <f>VLOOKUP($A1412,FinalTAZsplt!$I:$Q,7,FALSE)</f>
        <v>1</v>
      </c>
      <c r="E1412">
        <f>VLOOKUP($A1412,FinalTAZsplt!$I:$Q,9,FALSE)</f>
        <v>2832</v>
      </c>
    </row>
    <row r="1413" spans="1:5" x14ac:dyDescent="0.25">
      <c r="A1413">
        <v>119991340</v>
      </c>
      <c r="B1413">
        <v>1397</v>
      </c>
      <c r="C1413">
        <v>119991340</v>
      </c>
      <c r="D1413">
        <f>VLOOKUP($A1413,FinalTAZsplt!$I:$Q,7,FALSE)</f>
        <v>0</v>
      </c>
      <c r="E1413">
        <f>VLOOKUP($A1413,FinalTAZsplt!$I:$Q,9,FALSE)</f>
        <v>1397</v>
      </c>
    </row>
    <row r="1414" spans="1:5" x14ac:dyDescent="0.25">
      <c r="A1414">
        <v>119991350</v>
      </c>
      <c r="B1414">
        <v>1398</v>
      </c>
      <c r="C1414">
        <v>119991350</v>
      </c>
      <c r="D1414">
        <f>VLOOKUP($A1414,FinalTAZsplt!$I:$Q,7,FALSE)</f>
        <v>0</v>
      </c>
      <c r="E1414">
        <f>VLOOKUP($A1414,FinalTAZsplt!$I:$Q,9,FALSE)</f>
        <v>1398</v>
      </c>
    </row>
    <row r="1415" spans="1:5" x14ac:dyDescent="0.25">
      <c r="A1415">
        <v>119991351</v>
      </c>
      <c r="B1415">
        <v>1398</v>
      </c>
      <c r="C1415">
        <v>119991351</v>
      </c>
      <c r="D1415">
        <f>VLOOKUP($A1415,FinalTAZsplt!$I:$Q,7,FALSE)</f>
        <v>1</v>
      </c>
      <c r="E1415">
        <f>VLOOKUP($A1415,FinalTAZsplt!$I:$Q,9,FALSE)</f>
        <v>2833</v>
      </c>
    </row>
    <row r="1416" spans="1:5" x14ac:dyDescent="0.25">
      <c r="A1416">
        <v>119991352</v>
      </c>
      <c r="B1416">
        <v>1398</v>
      </c>
      <c r="C1416">
        <v>119991352</v>
      </c>
      <c r="D1416">
        <f>VLOOKUP($A1416,FinalTAZsplt!$I:$Q,7,FALSE)</f>
        <v>1</v>
      </c>
      <c r="E1416">
        <f>VLOOKUP($A1416,FinalTAZsplt!$I:$Q,9,FALSE)</f>
        <v>2834</v>
      </c>
    </row>
    <row r="1417" spans="1:5" x14ac:dyDescent="0.25">
      <c r="A1417">
        <v>119991360</v>
      </c>
      <c r="B1417">
        <v>1399</v>
      </c>
      <c r="C1417">
        <v>119991360</v>
      </c>
      <c r="D1417">
        <f>VLOOKUP($A1417,FinalTAZsplt!$I:$Q,7,FALSE)</f>
        <v>0</v>
      </c>
      <c r="E1417">
        <f>VLOOKUP($A1417,FinalTAZsplt!$I:$Q,9,FALSE)</f>
        <v>1399</v>
      </c>
    </row>
    <row r="1418" spans="1:5" x14ac:dyDescent="0.25">
      <c r="A1418">
        <v>119991370</v>
      </c>
      <c r="B1418">
        <v>1400</v>
      </c>
      <c r="C1418">
        <v>119991370</v>
      </c>
      <c r="D1418">
        <f>VLOOKUP($A1418,FinalTAZsplt!$I:$Q,7,FALSE)</f>
        <v>0</v>
      </c>
      <c r="E1418">
        <f>VLOOKUP($A1418,FinalTAZsplt!$I:$Q,9,FALSE)</f>
        <v>1400</v>
      </c>
    </row>
    <row r="1419" spans="1:5" x14ac:dyDescent="0.25">
      <c r="A1419">
        <v>119991380</v>
      </c>
      <c r="B1419">
        <v>1401</v>
      </c>
      <c r="C1419">
        <v>119991380</v>
      </c>
      <c r="D1419">
        <f>VLOOKUP($A1419,FinalTAZsplt!$I:$Q,7,FALSE)</f>
        <v>0</v>
      </c>
      <c r="E1419">
        <f>VLOOKUP($A1419,FinalTAZsplt!$I:$Q,9,FALSE)</f>
        <v>1401</v>
      </c>
    </row>
    <row r="1420" spans="1:5" x14ac:dyDescent="0.25">
      <c r="A1420">
        <v>119991390</v>
      </c>
      <c r="B1420">
        <v>1402</v>
      </c>
      <c r="C1420">
        <v>119991390</v>
      </c>
      <c r="D1420">
        <f>VLOOKUP($A1420,FinalTAZsplt!$I:$Q,7,FALSE)</f>
        <v>0</v>
      </c>
      <c r="E1420">
        <f>VLOOKUP($A1420,FinalTAZsplt!$I:$Q,9,FALSE)</f>
        <v>1402</v>
      </c>
    </row>
    <row r="1421" spans="1:5" x14ac:dyDescent="0.25">
      <c r="A1421">
        <v>119991400</v>
      </c>
      <c r="B1421">
        <v>1403</v>
      </c>
      <c r="C1421">
        <v>119991400</v>
      </c>
      <c r="D1421">
        <f>VLOOKUP($A1421,FinalTAZsplt!$I:$Q,7,FALSE)</f>
        <v>0</v>
      </c>
      <c r="E1421">
        <f>VLOOKUP($A1421,FinalTAZsplt!$I:$Q,9,FALSE)</f>
        <v>1403</v>
      </c>
    </row>
    <row r="1422" spans="1:5" x14ac:dyDescent="0.25">
      <c r="A1422">
        <v>119991410</v>
      </c>
      <c r="B1422">
        <v>1404</v>
      </c>
      <c r="C1422">
        <v>119991410</v>
      </c>
      <c r="D1422">
        <f>VLOOKUP($A1422,FinalTAZsplt!$I:$Q,7,FALSE)</f>
        <v>0</v>
      </c>
      <c r="E1422">
        <f>VLOOKUP($A1422,FinalTAZsplt!$I:$Q,9,FALSE)</f>
        <v>1404</v>
      </c>
    </row>
    <row r="1423" spans="1:5" x14ac:dyDescent="0.25">
      <c r="A1423">
        <v>119991420</v>
      </c>
      <c r="B1423">
        <v>1405</v>
      </c>
      <c r="C1423">
        <v>119991420</v>
      </c>
      <c r="D1423">
        <f>VLOOKUP($A1423,FinalTAZsplt!$I:$Q,7,FALSE)</f>
        <v>0</v>
      </c>
      <c r="E1423">
        <f>VLOOKUP($A1423,FinalTAZsplt!$I:$Q,9,FALSE)</f>
        <v>1405</v>
      </c>
    </row>
    <row r="1424" spans="1:5" x14ac:dyDescent="0.25">
      <c r="A1424">
        <v>119991430</v>
      </c>
      <c r="B1424">
        <v>1406</v>
      </c>
      <c r="C1424">
        <v>119991430</v>
      </c>
      <c r="D1424">
        <f>VLOOKUP($A1424,FinalTAZsplt!$I:$Q,7,FALSE)</f>
        <v>0</v>
      </c>
      <c r="E1424">
        <f>VLOOKUP($A1424,FinalTAZsplt!$I:$Q,9,FALSE)</f>
        <v>1406</v>
      </c>
    </row>
    <row r="1425" spans="1:5" x14ac:dyDescent="0.25">
      <c r="A1425">
        <v>119991440</v>
      </c>
      <c r="B1425">
        <v>1407</v>
      </c>
      <c r="C1425">
        <v>119991440</v>
      </c>
      <c r="D1425">
        <f>VLOOKUP($A1425,FinalTAZsplt!$I:$Q,7,FALSE)</f>
        <v>0</v>
      </c>
      <c r="E1425">
        <f>VLOOKUP($A1425,FinalTAZsplt!$I:$Q,9,FALSE)</f>
        <v>1407</v>
      </c>
    </row>
    <row r="1426" spans="1:5" x14ac:dyDescent="0.25">
      <c r="A1426">
        <v>119991450</v>
      </c>
      <c r="B1426">
        <v>1408</v>
      </c>
      <c r="C1426">
        <v>119991450</v>
      </c>
      <c r="D1426">
        <f>VLOOKUP($A1426,FinalTAZsplt!$I:$Q,7,FALSE)</f>
        <v>0</v>
      </c>
      <c r="E1426">
        <f>VLOOKUP($A1426,FinalTAZsplt!$I:$Q,9,FALSE)</f>
        <v>1408</v>
      </c>
    </row>
    <row r="1427" spans="1:5" x14ac:dyDescent="0.25">
      <c r="A1427">
        <v>119991460</v>
      </c>
      <c r="B1427">
        <v>1409</v>
      </c>
      <c r="C1427">
        <v>119991460</v>
      </c>
      <c r="D1427">
        <f>VLOOKUP($A1427,FinalTAZsplt!$I:$Q,7,FALSE)</f>
        <v>0</v>
      </c>
      <c r="E1427">
        <f>VLOOKUP($A1427,FinalTAZsplt!$I:$Q,9,FALSE)</f>
        <v>1409</v>
      </c>
    </row>
    <row r="1428" spans="1:5" x14ac:dyDescent="0.25">
      <c r="A1428">
        <v>119991470</v>
      </c>
      <c r="B1428">
        <v>1410</v>
      </c>
      <c r="C1428">
        <v>119991470</v>
      </c>
      <c r="D1428">
        <f>VLOOKUP($A1428,FinalTAZsplt!$I:$Q,7,FALSE)</f>
        <v>0</v>
      </c>
      <c r="E1428">
        <f>VLOOKUP($A1428,FinalTAZsplt!$I:$Q,9,FALSE)</f>
        <v>1410</v>
      </c>
    </row>
    <row r="1429" spans="1:5" x14ac:dyDescent="0.25">
      <c r="A1429">
        <v>119991480</v>
      </c>
      <c r="B1429">
        <v>1411</v>
      </c>
      <c r="C1429">
        <v>119991480</v>
      </c>
      <c r="D1429">
        <f>VLOOKUP($A1429,FinalTAZsplt!$I:$Q,7,FALSE)</f>
        <v>0</v>
      </c>
      <c r="E1429">
        <f>VLOOKUP($A1429,FinalTAZsplt!$I:$Q,9,FALSE)</f>
        <v>1411</v>
      </c>
    </row>
    <row r="1430" spans="1:5" x14ac:dyDescent="0.25">
      <c r="A1430">
        <v>119991490</v>
      </c>
      <c r="B1430">
        <v>1412</v>
      </c>
      <c r="C1430">
        <v>119991490</v>
      </c>
      <c r="D1430">
        <f>VLOOKUP($A1430,FinalTAZsplt!$I:$Q,7,FALSE)</f>
        <v>0</v>
      </c>
      <c r="E1430">
        <f>VLOOKUP($A1430,FinalTAZsplt!$I:$Q,9,FALSE)</f>
        <v>1412</v>
      </c>
    </row>
    <row r="1431" spans="1:5" x14ac:dyDescent="0.25">
      <c r="A1431">
        <v>119991500</v>
      </c>
      <c r="B1431">
        <v>1413</v>
      </c>
      <c r="C1431">
        <v>119991500</v>
      </c>
      <c r="D1431">
        <f>VLOOKUP($A1431,FinalTAZsplt!$I:$Q,7,FALSE)</f>
        <v>0</v>
      </c>
      <c r="E1431">
        <f>VLOOKUP($A1431,FinalTAZsplt!$I:$Q,9,FALSE)</f>
        <v>1413</v>
      </c>
    </row>
    <row r="1432" spans="1:5" x14ac:dyDescent="0.25">
      <c r="A1432">
        <v>119991510</v>
      </c>
      <c r="B1432">
        <v>1414</v>
      </c>
      <c r="C1432">
        <v>119991510</v>
      </c>
      <c r="D1432">
        <f>VLOOKUP($A1432,FinalTAZsplt!$I:$Q,7,FALSE)</f>
        <v>0</v>
      </c>
      <c r="E1432">
        <f>VLOOKUP($A1432,FinalTAZsplt!$I:$Q,9,FALSE)</f>
        <v>1414</v>
      </c>
    </row>
    <row r="1433" spans="1:5" x14ac:dyDescent="0.25">
      <c r="A1433">
        <v>119991520</v>
      </c>
      <c r="B1433">
        <v>1415</v>
      </c>
      <c r="C1433">
        <v>119991520</v>
      </c>
      <c r="D1433">
        <f>VLOOKUP($A1433,FinalTAZsplt!$I:$Q,7,FALSE)</f>
        <v>0</v>
      </c>
      <c r="E1433">
        <f>VLOOKUP($A1433,FinalTAZsplt!$I:$Q,9,FALSE)</f>
        <v>1415</v>
      </c>
    </row>
    <row r="1434" spans="1:5" x14ac:dyDescent="0.25">
      <c r="A1434">
        <v>119991530</v>
      </c>
      <c r="B1434">
        <v>1416</v>
      </c>
      <c r="C1434">
        <v>119991530</v>
      </c>
      <c r="D1434">
        <f>VLOOKUP($A1434,FinalTAZsplt!$I:$Q,7,FALSE)</f>
        <v>0</v>
      </c>
      <c r="E1434">
        <f>VLOOKUP($A1434,FinalTAZsplt!$I:$Q,9,FALSE)</f>
        <v>1416</v>
      </c>
    </row>
    <row r="1435" spans="1:5" x14ac:dyDescent="0.25">
      <c r="A1435">
        <v>119991540</v>
      </c>
      <c r="B1435">
        <v>1417</v>
      </c>
      <c r="C1435">
        <v>119991540</v>
      </c>
      <c r="D1435">
        <f>VLOOKUP($A1435,FinalTAZsplt!$I:$Q,7,FALSE)</f>
        <v>0</v>
      </c>
      <c r="E1435">
        <f>VLOOKUP($A1435,FinalTAZsplt!$I:$Q,9,FALSE)</f>
        <v>1417</v>
      </c>
    </row>
    <row r="1436" spans="1:5" x14ac:dyDescent="0.25">
      <c r="A1436">
        <v>119991550</v>
      </c>
      <c r="B1436">
        <v>1418</v>
      </c>
      <c r="C1436">
        <v>119991550</v>
      </c>
      <c r="D1436">
        <f>VLOOKUP($A1436,FinalTAZsplt!$I:$Q,7,FALSE)</f>
        <v>0</v>
      </c>
      <c r="E1436">
        <f>VLOOKUP($A1436,FinalTAZsplt!$I:$Q,9,FALSE)</f>
        <v>1418</v>
      </c>
    </row>
    <row r="1437" spans="1:5" x14ac:dyDescent="0.25">
      <c r="A1437">
        <v>119991560</v>
      </c>
      <c r="B1437">
        <v>1419</v>
      </c>
      <c r="C1437">
        <v>119991560</v>
      </c>
      <c r="D1437">
        <f>VLOOKUP($A1437,FinalTAZsplt!$I:$Q,7,FALSE)</f>
        <v>0</v>
      </c>
      <c r="E1437">
        <f>VLOOKUP($A1437,FinalTAZsplt!$I:$Q,9,FALSE)</f>
        <v>1419</v>
      </c>
    </row>
    <row r="1438" spans="1:5" x14ac:dyDescent="0.25">
      <c r="A1438">
        <v>119991570</v>
      </c>
      <c r="B1438">
        <v>1420</v>
      </c>
      <c r="C1438">
        <v>119991570</v>
      </c>
      <c r="D1438">
        <f>VLOOKUP($A1438,FinalTAZsplt!$I:$Q,7,FALSE)</f>
        <v>0</v>
      </c>
      <c r="E1438">
        <f>VLOOKUP($A1438,FinalTAZsplt!$I:$Q,9,FALSE)</f>
        <v>1420</v>
      </c>
    </row>
    <row r="1439" spans="1:5" x14ac:dyDescent="0.25">
      <c r="A1439">
        <v>119991580</v>
      </c>
      <c r="B1439">
        <v>1421</v>
      </c>
      <c r="C1439">
        <v>119991580</v>
      </c>
      <c r="D1439">
        <f>VLOOKUP($A1439,FinalTAZsplt!$I:$Q,7,FALSE)</f>
        <v>0</v>
      </c>
      <c r="E1439">
        <f>VLOOKUP($A1439,FinalTAZsplt!$I:$Q,9,FALSE)</f>
        <v>1421</v>
      </c>
    </row>
    <row r="1440" spans="1:5" x14ac:dyDescent="0.25">
      <c r="A1440">
        <v>119991590</v>
      </c>
      <c r="B1440">
        <v>1422</v>
      </c>
      <c r="C1440">
        <v>119991590</v>
      </c>
      <c r="D1440">
        <f>VLOOKUP($A1440,FinalTAZsplt!$I:$Q,7,FALSE)</f>
        <v>0</v>
      </c>
      <c r="E1440">
        <f>VLOOKUP($A1440,FinalTAZsplt!$I:$Q,9,FALSE)</f>
        <v>1422</v>
      </c>
    </row>
    <row r="1441" spans="1:5" x14ac:dyDescent="0.25">
      <c r="A1441">
        <v>119991600</v>
      </c>
      <c r="B1441">
        <v>1423</v>
      </c>
      <c r="C1441">
        <v>119991600</v>
      </c>
      <c r="D1441">
        <f>VLOOKUP($A1441,FinalTAZsplt!$I:$Q,7,FALSE)</f>
        <v>0</v>
      </c>
      <c r="E1441">
        <f>VLOOKUP($A1441,FinalTAZsplt!$I:$Q,9,FALSE)</f>
        <v>1423</v>
      </c>
    </row>
    <row r="1442" spans="1:5" x14ac:dyDescent="0.25">
      <c r="A1442">
        <v>119991610</v>
      </c>
      <c r="B1442">
        <v>1424</v>
      </c>
      <c r="C1442">
        <v>119991610</v>
      </c>
      <c r="D1442">
        <f>VLOOKUP($A1442,FinalTAZsplt!$I:$Q,7,FALSE)</f>
        <v>0</v>
      </c>
      <c r="E1442">
        <f>VLOOKUP($A1442,FinalTAZsplt!$I:$Q,9,FALSE)</f>
        <v>1424</v>
      </c>
    </row>
    <row r="1443" spans="1:5" x14ac:dyDescent="0.25">
      <c r="A1443">
        <v>119991620</v>
      </c>
      <c r="B1443">
        <v>1425</v>
      </c>
      <c r="C1443">
        <v>119991620</v>
      </c>
      <c r="D1443">
        <f>VLOOKUP($A1443,FinalTAZsplt!$I:$Q,7,FALSE)</f>
        <v>0</v>
      </c>
      <c r="E1443">
        <f>VLOOKUP($A1443,FinalTAZsplt!$I:$Q,9,FALSE)</f>
        <v>1425</v>
      </c>
    </row>
    <row r="1444" spans="1:5" x14ac:dyDescent="0.25">
      <c r="A1444">
        <v>119991630</v>
      </c>
      <c r="B1444">
        <v>1426</v>
      </c>
      <c r="C1444">
        <v>119991630</v>
      </c>
      <c r="D1444">
        <f>VLOOKUP($A1444,FinalTAZsplt!$I:$Q,7,FALSE)</f>
        <v>0</v>
      </c>
      <c r="E1444">
        <f>VLOOKUP($A1444,FinalTAZsplt!$I:$Q,9,FALSE)</f>
        <v>1426</v>
      </c>
    </row>
    <row r="1445" spans="1:5" x14ac:dyDescent="0.25">
      <c r="A1445">
        <v>119991640</v>
      </c>
      <c r="B1445">
        <v>1427</v>
      </c>
      <c r="C1445">
        <v>119991640</v>
      </c>
      <c r="D1445">
        <f>VLOOKUP($A1445,FinalTAZsplt!$I:$Q,7,FALSE)</f>
        <v>0</v>
      </c>
      <c r="E1445">
        <f>VLOOKUP($A1445,FinalTAZsplt!$I:$Q,9,FALSE)</f>
        <v>1427</v>
      </c>
    </row>
    <row r="1446" spans="1:5" x14ac:dyDescent="0.25">
      <c r="A1446">
        <v>119991650</v>
      </c>
      <c r="B1446">
        <v>1428</v>
      </c>
      <c r="C1446">
        <v>119991650</v>
      </c>
      <c r="D1446">
        <f>VLOOKUP($A1446,FinalTAZsplt!$I:$Q,7,FALSE)</f>
        <v>0</v>
      </c>
      <c r="E1446">
        <f>VLOOKUP($A1446,FinalTAZsplt!$I:$Q,9,FALSE)</f>
        <v>1428</v>
      </c>
    </row>
    <row r="1447" spans="1:5" x14ac:dyDescent="0.25">
      <c r="A1447">
        <v>119991660</v>
      </c>
      <c r="B1447">
        <v>1429</v>
      </c>
      <c r="C1447">
        <v>119991660</v>
      </c>
      <c r="D1447">
        <f>VLOOKUP($A1447,FinalTAZsplt!$I:$Q,7,FALSE)</f>
        <v>0</v>
      </c>
      <c r="E1447">
        <f>VLOOKUP($A1447,FinalTAZsplt!$I:$Q,9,FALSE)</f>
        <v>1429</v>
      </c>
    </row>
    <row r="1448" spans="1:5" x14ac:dyDescent="0.25">
      <c r="A1448">
        <v>119991670</v>
      </c>
      <c r="B1448">
        <v>1430</v>
      </c>
      <c r="C1448">
        <v>119991670</v>
      </c>
      <c r="D1448">
        <f>VLOOKUP($A1448,FinalTAZsplt!$I:$Q,7,FALSE)</f>
        <v>0</v>
      </c>
      <c r="E1448">
        <f>VLOOKUP($A1448,FinalTAZsplt!$I:$Q,9,FALSE)</f>
        <v>1430</v>
      </c>
    </row>
    <row r="1449" spans="1:5" x14ac:dyDescent="0.25">
      <c r="A1449">
        <v>119991680</v>
      </c>
      <c r="B1449">
        <v>1431</v>
      </c>
      <c r="C1449">
        <v>119991680</v>
      </c>
      <c r="D1449">
        <f>VLOOKUP($A1449,FinalTAZsplt!$I:$Q,7,FALSE)</f>
        <v>0</v>
      </c>
      <c r="E1449">
        <f>VLOOKUP($A1449,FinalTAZsplt!$I:$Q,9,FALSE)</f>
        <v>1431</v>
      </c>
    </row>
    <row r="1450" spans="1:5" x14ac:dyDescent="0.25">
      <c r="A1450">
        <v>119991690</v>
      </c>
      <c r="B1450">
        <v>1432</v>
      </c>
      <c r="C1450">
        <v>119991690</v>
      </c>
      <c r="D1450">
        <f>VLOOKUP($A1450,FinalTAZsplt!$I:$Q,7,FALSE)</f>
        <v>0</v>
      </c>
      <c r="E1450">
        <f>VLOOKUP($A1450,FinalTAZsplt!$I:$Q,9,FALSE)</f>
        <v>1432</v>
      </c>
    </row>
    <row r="1451" spans="1:5" x14ac:dyDescent="0.25">
      <c r="A1451">
        <v>119991700</v>
      </c>
      <c r="B1451">
        <v>1433</v>
      </c>
      <c r="C1451">
        <v>119991700</v>
      </c>
      <c r="D1451">
        <f>VLOOKUP($A1451,FinalTAZsplt!$I:$Q,7,FALSE)</f>
        <v>0</v>
      </c>
      <c r="E1451">
        <f>VLOOKUP($A1451,FinalTAZsplt!$I:$Q,9,FALSE)</f>
        <v>1433</v>
      </c>
    </row>
    <row r="1452" spans="1:5" x14ac:dyDescent="0.25">
      <c r="A1452">
        <v>119991710</v>
      </c>
      <c r="B1452">
        <v>1434</v>
      </c>
      <c r="C1452">
        <v>119991710</v>
      </c>
      <c r="D1452">
        <f>VLOOKUP($A1452,FinalTAZsplt!$I:$Q,7,FALSE)</f>
        <v>0</v>
      </c>
      <c r="E1452">
        <f>VLOOKUP($A1452,FinalTAZsplt!$I:$Q,9,FALSE)</f>
        <v>1434</v>
      </c>
    </row>
    <row r="1453" spans="1:5" x14ac:dyDescent="0.25">
      <c r="A1453">
        <v>119991720</v>
      </c>
      <c r="B1453">
        <v>1435</v>
      </c>
      <c r="C1453">
        <v>119991720</v>
      </c>
      <c r="D1453">
        <f>VLOOKUP($A1453,FinalTAZsplt!$I:$Q,7,FALSE)</f>
        <v>0</v>
      </c>
      <c r="E1453">
        <f>VLOOKUP($A1453,FinalTAZsplt!$I:$Q,9,FALSE)</f>
        <v>1435</v>
      </c>
    </row>
    <row r="1454" spans="1:5" x14ac:dyDescent="0.25">
      <c r="A1454">
        <v>119991730</v>
      </c>
      <c r="B1454">
        <v>1436</v>
      </c>
      <c r="C1454">
        <v>119991730</v>
      </c>
      <c r="D1454">
        <f>VLOOKUP($A1454,FinalTAZsplt!$I:$Q,7,FALSE)</f>
        <v>0</v>
      </c>
      <c r="E1454">
        <f>VLOOKUP($A1454,FinalTAZsplt!$I:$Q,9,FALSE)</f>
        <v>1436</v>
      </c>
    </row>
    <row r="1455" spans="1:5" x14ac:dyDescent="0.25">
      <c r="A1455">
        <v>119991740</v>
      </c>
      <c r="B1455">
        <v>1437</v>
      </c>
      <c r="C1455">
        <v>119991740</v>
      </c>
      <c r="D1455">
        <f>VLOOKUP($A1455,FinalTAZsplt!$I:$Q,7,FALSE)</f>
        <v>0</v>
      </c>
      <c r="E1455">
        <f>VLOOKUP($A1455,FinalTAZsplt!$I:$Q,9,FALSE)</f>
        <v>1437</v>
      </c>
    </row>
    <row r="1456" spans="1:5" x14ac:dyDescent="0.25">
      <c r="A1456">
        <v>119991750</v>
      </c>
      <c r="B1456">
        <v>1438</v>
      </c>
      <c r="C1456">
        <v>119991750</v>
      </c>
      <c r="D1456">
        <f>VLOOKUP($A1456,FinalTAZsplt!$I:$Q,7,FALSE)</f>
        <v>0</v>
      </c>
      <c r="E1456">
        <f>VLOOKUP($A1456,FinalTAZsplt!$I:$Q,9,FALSE)</f>
        <v>1438</v>
      </c>
    </row>
    <row r="1457" spans="1:5" x14ac:dyDescent="0.25">
      <c r="A1457">
        <v>119991760</v>
      </c>
      <c r="B1457">
        <v>1439</v>
      </c>
      <c r="C1457">
        <v>119991760</v>
      </c>
      <c r="D1457">
        <f>VLOOKUP($A1457,FinalTAZsplt!$I:$Q,7,FALSE)</f>
        <v>0</v>
      </c>
      <c r="E1457">
        <f>VLOOKUP($A1457,FinalTAZsplt!$I:$Q,9,FALSE)</f>
        <v>1439</v>
      </c>
    </row>
    <row r="1458" spans="1:5" x14ac:dyDescent="0.25">
      <c r="A1458">
        <v>119991770</v>
      </c>
      <c r="B1458">
        <v>1440</v>
      </c>
      <c r="C1458">
        <v>119991770</v>
      </c>
      <c r="D1458">
        <f>VLOOKUP($A1458,FinalTAZsplt!$I:$Q,7,FALSE)</f>
        <v>0</v>
      </c>
      <c r="E1458">
        <f>VLOOKUP($A1458,FinalTAZsplt!$I:$Q,9,FALSE)</f>
        <v>1440</v>
      </c>
    </row>
    <row r="1459" spans="1:5" x14ac:dyDescent="0.25">
      <c r="A1459">
        <v>119991780</v>
      </c>
      <c r="B1459">
        <v>1441</v>
      </c>
      <c r="C1459">
        <v>119991780</v>
      </c>
      <c r="D1459">
        <f>VLOOKUP($A1459,FinalTAZsplt!$I:$Q,7,FALSE)</f>
        <v>0</v>
      </c>
      <c r="E1459">
        <f>VLOOKUP($A1459,FinalTAZsplt!$I:$Q,9,FALSE)</f>
        <v>1441</v>
      </c>
    </row>
    <row r="1460" spans="1:5" x14ac:dyDescent="0.25">
      <c r="A1460">
        <v>119991790</v>
      </c>
      <c r="B1460">
        <v>1442</v>
      </c>
      <c r="C1460">
        <v>119991790</v>
      </c>
      <c r="D1460">
        <f>VLOOKUP($A1460,FinalTAZsplt!$I:$Q,7,FALSE)</f>
        <v>0</v>
      </c>
      <c r="E1460">
        <f>VLOOKUP($A1460,FinalTAZsplt!$I:$Q,9,FALSE)</f>
        <v>1442</v>
      </c>
    </row>
    <row r="1461" spans="1:5" x14ac:dyDescent="0.25">
      <c r="A1461">
        <v>119991800</v>
      </c>
      <c r="B1461">
        <v>1443</v>
      </c>
      <c r="C1461">
        <v>119991800</v>
      </c>
      <c r="D1461">
        <f>VLOOKUP($A1461,FinalTAZsplt!$I:$Q,7,FALSE)</f>
        <v>0</v>
      </c>
      <c r="E1461">
        <f>VLOOKUP($A1461,FinalTAZsplt!$I:$Q,9,FALSE)</f>
        <v>1443</v>
      </c>
    </row>
    <row r="1462" spans="1:5" x14ac:dyDescent="0.25">
      <c r="A1462">
        <v>119991810</v>
      </c>
      <c r="B1462">
        <v>1444</v>
      </c>
      <c r="C1462">
        <v>119991810</v>
      </c>
      <c r="D1462">
        <f>VLOOKUP($A1462,FinalTAZsplt!$I:$Q,7,FALSE)</f>
        <v>0</v>
      </c>
      <c r="E1462">
        <f>VLOOKUP($A1462,FinalTAZsplt!$I:$Q,9,FALSE)</f>
        <v>1444</v>
      </c>
    </row>
    <row r="1463" spans="1:5" x14ac:dyDescent="0.25">
      <c r="A1463">
        <v>119991820</v>
      </c>
      <c r="B1463">
        <v>1445</v>
      </c>
      <c r="C1463">
        <v>119991820</v>
      </c>
      <c r="D1463">
        <f>VLOOKUP($A1463,FinalTAZsplt!$I:$Q,7,FALSE)</f>
        <v>0</v>
      </c>
      <c r="E1463">
        <f>VLOOKUP($A1463,FinalTAZsplt!$I:$Q,9,FALSE)</f>
        <v>1445</v>
      </c>
    </row>
    <row r="1464" spans="1:5" x14ac:dyDescent="0.25">
      <c r="A1464">
        <v>119991830</v>
      </c>
      <c r="B1464">
        <v>1446</v>
      </c>
      <c r="C1464">
        <v>119991830</v>
      </c>
      <c r="D1464">
        <f>VLOOKUP($A1464,FinalTAZsplt!$I:$Q,7,FALSE)</f>
        <v>0</v>
      </c>
      <c r="E1464">
        <f>VLOOKUP($A1464,FinalTAZsplt!$I:$Q,9,FALSE)</f>
        <v>1446</v>
      </c>
    </row>
    <row r="1465" spans="1:5" x14ac:dyDescent="0.25">
      <c r="A1465">
        <v>119991840</v>
      </c>
      <c r="B1465">
        <v>1447</v>
      </c>
      <c r="C1465">
        <v>119991840</v>
      </c>
      <c r="D1465">
        <f>VLOOKUP($A1465,FinalTAZsplt!$I:$Q,7,FALSE)</f>
        <v>0</v>
      </c>
      <c r="E1465">
        <f>VLOOKUP($A1465,FinalTAZsplt!$I:$Q,9,FALSE)</f>
        <v>1447</v>
      </c>
    </row>
    <row r="1466" spans="1:5" x14ac:dyDescent="0.25">
      <c r="A1466">
        <v>119991850</v>
      </c>
      <c r="B1466">
        <v>1448</v>
      </c>
      <c r="C1466">
        <v>119991850</v>
      </c>
      <c r="D1466">
        <f>VLOOKUP($A1466,FinalTAZsplt!$I:$Q,7,FALSE)</f>
        <v>0</v>
      </c>
      <c r="E1466">
        <f>VLOOKUP($A1466,FinalTAZsplt!$I:$Q,9,FALSE)</f>
        <v>1448</v>
      </c>
    </row>
    <row r="1467" spans="1:5" x14ac:dyDescent="0.25">
      <c r="A1467">
        <v>119991860</v>
      </c>
      <c r="B1467">
        <v>1449</v>
      </c>
      <c r="C1467">
        <v>119991860</v>
      </c>
      <c r="D1467">
        <f>VLOOKUP($A1467,FinalTAZsplt!$I:$Q,7,FALSE)</f>
        <v>0</v>
      </c>
      <c r="E1467">
        <f>VLOOKUP($A1467,FinalTAZsplt!$I:$Q,9,FALSE)</f>
        <v>1449</v>
      </c>
    </row>
    <row r="1468" spans="1:5" x14ac:dyDescent="0.25">
      <c r="A1468">
        <v>119991870</v>
      </c>
      <c r="B1468">
        <v>1450</v>
      </c>
      <c r="C1468">
        <v>119991870</v>
      </c>
      <c r="D1468">
        <f>VLOOKUP($A1468,FinalTAZsplt!$I:$Q,7,FALSE)</f>
        <v>0</v>
      </c>
      <c r="E1468">
        <f>VLOOKUP($A1468,FinalTAZsplt!$I:$Q,9,FALSE)</f>
        <v>1450</v>
      </c>
    </row>
    <row r="1469" spans="1:5" x14ac:dyDescent="0.25">
      <c r="A1469">
        <v>119991880</v>
      </c>
      <c r="B1469">
        <v>1451</v>
      </c>
      <c r="C1469">
        <v>119991880</v>
      </c>
      <c r="D1469">
        <f>VLOOKUP($A1469,FinalTAZsplt!$I:$Q,7,FALSE)</f>
        <v>0</v>
      </c>
      <c r="E1469">
        <f>VLOOKUP($A1469,FinalTAZsplt!$I:$Q,9,FALSE)</f>
        <v>1451</v>
      </c>
    </row>
    <row r="1470" spans="1:5" x14ac:dyDescent="0.25">
      <c r="A1470">
        <v>119991890</v>
      </c>
      <c r="B1470">
        <v>1452</v>
      </c>
      <c r="C1470">
        <v>119991890</v>
      </c>
      <c r="D1470">
        <f>VLOOKUP($A1470,FinalTAZsplt!$I:$Q,7,FALSE)</f>
        <v>0</v>
      </c>
      <c r="E1470">
        <f>VLOOKUP($A1470,FinalTAZsplt!$I:$Q,9,FALSE)</f>
        <v>1452</v>
      </c>
    </row>
    <row r="1471" spans="1:5" x14ac:dyDescent="0.25">
      <c r="A1471">
        <v>119991900</v>
      </c>
      <c r="B1471">
        <v>1453</v>
      </c>
      <c r="C1471">
        <v>119991900</v>
      </c>
      <c r="D1471">
        <f>VLOOKUP($A1471,FinalTAZsplt!$I:$Q,7,FALSE)</f>
        <v>0</v>
      </c>
      <c r="E1471">
        <f>VLOOKUP($A1471,FinalTAZsplt!$I:$Q,9,FALSE)</f>
        <v>1453</v>
      </c>
    </row>
    <row r="1472" spans="1:5" x14ac:dyDescent="0.25">
      <c r="A1472">
        <v>119991910</v>
      </c>
      <c r="B1472">
        <v>1454</v>
      </c>
      <c r="C1472">
        <v>119991910</v>
      </c>
      <c r="D1472">
        <f>VLOOKUP($A1472,FinalTAZsplt!$I:$Q,7,FALSE)</f>
        <v>0</v>
      </c>
      <c r="E1472">
        <f>VLOOKUP($A1472,FinalTAZsplt!$I:$Q,9,FALSE)</f>
        <v>1454</v>
      </c>
    </row>
    <row r="1473" spans="1:5" x14ac:dyDescent="0.25">
      <c r="A1473">
        <v>119991920</v>
      </c>
      <c r="B1473">
        <v>1455</v>
      </c>
      <c r="C1473">
        <v>119991920</v>
      </c>
      <c r="D1473">
        <f>VLOOKUP($A1473,FinalTAZsplt!$I:$Q,7,FALSE)</f>
        <v>0</v>
      </c>
      <c r="E1473">
        <f>VLOOKUP($A1473,FinalTAZsplt!$I:$Q,9,FALSE)</f>
        <v>1455</v>
      </c>
    </row>
    <row r="1474" spans="1:5" x14ac:dyDescent="0.25">
      <c r="A1474">
        <v>119991930</v>
      </c>
      <c r="B1474">
        <v>1456</v>
      </c>
      <c r="C1474">
        <v>119991930</v>
      </c>
      <c r="D1474">
        <f>VLOOKUP($A1474,FinalTAZsplt!$I:$Q,7,FALSE)</f>
        <v>0</v>
      </c>
      <c r="E1474">
        <f>VLOOKUP($A1474,FinalTAZsplt!$I:$Q,9,FALSE)</f>
        <v>1456</v>
      </c>
    </row>
    <row r="1475" spans="1:5" x14ac:dyDescent="0.25">
      <c r="A1475">
        <v>119991940</v>
      </c>
      <c r="B1475">
        <v>1457</v>
      </c>
      <c r="C1475">
        <v>119991940</v>
      </c>
      <c r="D1475">
        <f>VLOOKUP($A1475,FinalTAZsplt!$I:$Q,7,FALSE)</f>
        <v>0</v>
      </c>
      <c r="E1475">
        <f>VLOOKUP($A1475,FinalTAZsplt!$I:$Q,9,FALSE)</f>
        <v>1457</v>
      </c>
    </row>
    <row r="1476" spans="1:5" x14ac:dyDescent="0.25">
      <c r="A1476">
        <v>119991950</v>
      </c>
      <c r="B1476">
        <v>1458</v>
      </c>
      <c r="C1476">
        <v>119991950</v>
      </c>
      <c r="D1476">
        <f>VLOOKUP($A1476,FinalTAZsplt!$I:$Q,7,FALSE)</f>
        <v>0</v>
      </c>
      <c r="E1476">
        <f>VLOOKUP($A1476,FinalTAZsplt!$I:$Q,9,FALSE)</f>
        <v>1458</v>
      </c>
    </row>
    <row r="1477" spans="1:5" x14ac:dyDescent="0.25">
      <c r="A1477">
        <v>119991960</v>
      </c>
      <c r="B1477">
        <v>1459</v>
      </c>
      <c r="C1477">
        <v>119991960</v>
      </c>
      <c r="D1477">
        <f>VLOOKUP($A1477,FinalTAZsplt!$I:$Q,7,FALSE)</f>
        <v>0</v>
      </c>
      <c r="E1477">
        <f>VLOOKUP($A1477,FinalTAZsplt!$I:$Q,9,FALSE)</f>
        <v>1459</v>
      </c>
    </row>
    <row r="1478" spans="1:5" x14ac:dyDescent="0.25">
      <c r="A1478">
        <v>119991970</v>
      </c>
      <c r="B1478">
        <v>1460</v>
      </c>
      <c r="C1478">
        <v>119991970</v>
      </c>
      <c r="D1478">
        <f>VLOOKUP($A1478,FinalTAZsplt!$I:$Q,7,FALSE)</f>
        <v>0</v>
      </c>
      <c r="E1478">
        <f>VLOOKUP($A1478,FinalTAZsplt!$I:$Q,9,FALSE)</f>
        <v>1460</v>
      </c>
    </row>
    <row r="1479" spans="1:5" x14ac:dyDescent="0.25">
      <c r="A1479">
        <v>119991980</v>
      </c>
      <c r="B1479">
        <v>1461</v>
      </c>
      <c r="C1479">
        <v>119991980</v>
      </c>
      <c r="D1479">
        <f>VLOOKUP($A1479,FinalTAZsplt!$I:$Q,7,FALSE)</f>
        <v>0</v>
      </c>
      <c r="E1479">
        <f>VLOOKUP($A1479,FinalTAZsplt!$I:$Q,9,FALSE)</f>
        <v>1461</v>
      </c>
    </row>
    <row r="1480" spans="1:5" x14ac:dyDescent="0.25">
      <c r="A1480">
        <v>119991990</v>
      </c>
      <c r="B1480">
        <v>1462</v>
      </c>
      <c r="C1480">
        <v>119991990</v>
      </c>
      <c r="D1480">
        <f>VLOOKUP($A1480,FinalTAZsplt!$I:$Q,7,FALSE)</f>
        <v>0</v>
      </c>
      <c r="E1480">
        <f>VLOOKUP($A1480,FinalTAZsplt!$I:$Q,9,FALSE)</f>
        <v>1462</v>
      </c>
    </row>
    <row r="1481" spans="1:5" x14ac:dyDescent="0.25">
      <c r="A1481">
        <v>119992000</v>
      </c>
      <c r="B1481">
        <v>1463</v>
      </c>
      <c r="C1481">
        <v>119992000</v>
      </c>
      <c r="D1481">
        <f>VLOOKUP($A1481,FinalTAZsplt!$I:$Q,7,FALSE)</f>
        <v>0</v>
      </c>
      <c r="E1481">
        <f>VLOOKUP($A1481,FinalTAZsplt!$I:$Q,9,FALSE)</f>
        <v>1463</v>
      </c>
    </row>
    <row r="1482" spans="1:5" x14ac:dyDescent="0.25">
      <c r="A1482">
        <v>119992010</v>
      </c>
      <c r="B1482">
        <v>1464</v>
      </c>
      <c r="C1482">
        <v>119992010</v>
      </c>
      <c r="D1482">
        <f>VLOOKUP($A1482,FinalTAZsplt!$I:$Q,7,FALSE)</f>
        <v>0</v>
      </c>
      <c r="E1482">
        <f>VLOOKUP($A1482,FinalTAZsplt!$I:$Q,9,FALSE)</f>
        <v>1464</v>
      </c>
    </row>
    <row r="1483" spans="1:5" x14ac:dyDescent="0.25">
      <c r="A1483">
        <v>119992020</v>
      </c>
      <c r="B1483">
        <v>1465</v>
      </c>
      <c r="C1483">
        <v>119992020</v>
      </c>
      <c r="D1483">
        <f>VLOOKUP($A1483,FinalTAZsplt!$I:$Q,7,FALSE)</f>
        <v>0</v>
      </c>
      <c r="E1483">
        <f>VLOOKUP($A1483,FinalTAZsplt!$I:$Q,9,FALSE)</f>
        <v>1465</v>
      </c>
    </row>
    <row r="1484" spans="1:5" x14ac:dyDescent="0.25">
      <c r="A1484">
        <v>147990010</v>
      </c>
      <c r="B1484">
        <v>1466</v>
      </c>
      <c r="C1484">
        <v>147990010</v>
      </c>
      <c r="D1484">
        <f>VLOOKUP($A1484,FinalTAZsplt!$I:$Q,7,FALSE)</f>
        <v>0</v>
      </c>
      <c r="E1484">
        <f>VLOOKUP($A1484,FinalTAZsplt!$I:$Q,9,FALSE)</f>
        <v>1466</v>
      </c>
    </row>
    <row r="1485" spans="1:5" x14ac:dyDescent="0.25">
      <c r="A1485">
        <v>147990020</v>
      </c>
      <c r="B1485">
        <v>1467</v>
      </c>
      <c r="C1485">
        <v>147990020</v>
      </c>
      <c r="D1485">
        <f>VLOOKUP($A1485,FinalTAZsplt!$I:$Q,7,FALSE)</f>
        <v>0</v>
      </c>
      <c r="E1485">
        <f>VLOOKUP($A1485,FinalTAZsplt!$I:$Q,9,FALSE)</f>
        <v>1467</v>
      </c>
    </row>
    <row r="1486" spans="1:5" x14ac:dyDescent="0.25">
      <c r="A1486">
        <v>147990030</v>
      </c>
      <c r="B1486">
        <v>1468</v>
      </c>
      <c r="C1486">
        <v>147990030</v>
      </c>
      <c r="D1486">
        <f>VLOOKUP($A1486,FinalTAZsplt!$I:$Q,7,FALSE)</f>
        <v>0</v>
      </c>
      <c r="E1486">
        <f>VLOOKUP($A1486,FinalTAZsplt!$I:$Q,9,FALSE)</f>
        <v>1468</v>
      </c>
    </row>
    <row r="1487" spans="1:5" x14ac:dyDescent="0.25">
      <c r="A1487">
        <v>147990040</v>
      </c>
      <c r="B1487">
        <v>1469</v>
      </c>
      <c r="C1487">
        <v>147990040</v>
      </c>
      <c r="D1487">
        <f>VLOOKUP($A1487,FinalTAZsplt!$I:$Q,7,FALSE)</f>
        <v>0</v>
      </c>
      <c r="E1487">
        <f>VLOOKUP($A1487,FinalTAZsplt!$I:$Q,9,FALSE)</f>
        <v>1469</v>
      </c>
    </row>
    <row r="1488" spans="1:5" x14ac:dyDescent="0.25">
      <c r="A1488">
        <v>147990050</v>
      </c>
      <c r="B1488">
        <v>1470</v>
      </c>
      <c r="C1488">
        <v>147990050</v>
      </c>
      <c r="D1488">
        <f>VLOOKUP($A1488,FinalTAZsplt!$I:$Q,7,FALSE)</f>
        <v>0</v>
      </c>
      <c r="E1488">
        <f>VLOOKUP($A1488,FinalTAZsplt!$I:$Q,9,FALSE)</f>
        <v>1470</v>
      </c>
    </row>
    <row r="1489" spans="1:5" x14ac:dyDescent="0.25">
      <c r="A1489">
        <v>147990060</v>
      </c>
      <c r="B1489">
        <v>1471</v>
      </c>
      <c r="C1489">
        <v>147990060</v>
      </c>
      <c r="D1489">
        <f>VLOOKUP($A1489,FinalTAZsplt!$I:$Q,7,FALSE)</f>
        <v>0</v>
      </c>
      <c r="E1489">
        <f>VLOOKUP($A1489,FinalTAZsplt!$I:$Q,9,FALSE)</f>
        <v>1471</v>
      </c>
    </row>
    <row r="1490" spans="1:5" x14ac:dyDescent="0.25">
      <c r="A1490">
        <v>147990070</v>
      </c>
      <c r="B1490">
        <v>1472</v>
      </c>
      <c r="C1490">
        <v>147990070</v>
      </c>
      <c r="D1490">
        <f>VLOOKUP($A1490,FinalTAZsplt!$I:$Q,7,FALSE)</f>
        <v>0</v>
      </c>
      <c r="E1490">
        <f>VLOOKUP($A1490,FinalTAZsplt!$I:$Q,9,FALSE)</f>
        <v>1472</v>
      </c>
    </row>
    <row r="1491" spans="1:5" x14ac:dyDescent="0.25">
      <c r="A1491">
        <v>147990080</v>
      </c>
      <c r="B1491">
        <v>1473</v>
      </c>
      <c r="C1491">
        <v>147990080</v>
      </c>
      <c r="D1491">
        <f>VLOOKUP($A1491,FinalTAZsplt!$I:$Q,7,FALSE)</f>
        <v>0</v>
      </c>
      <c r="E1491">
        <f>VLOOKUP($A1491,FinalTAZsplt!$I:$Q,9,FALSE)</f>
        <v>1473</v>
      </c>
    </row>
    <row r="1492" spans="1:5" x14ac:dyDescent="0.25">
      <c r="A1492">
        <v>147990090</v>
      </c>
      <c r="B1492">
        <v>1474</v>
      </c>
      <c r="C1492">
        <v>147990090</v>
      </c>
      <c r="D1492">
        <f>VLOOKUP($A1492,FinalTAZsplt!$I:$Q,7,FALSE)</f>
        <v>0</v>
      </c>
      <c r="E1492">
        <f>VLOOKUP($A1492,FinalTAZsplt!$I:$Q,9,FALSE)</f>
        <v>1474</v>
      </c>
    </row>
    <row r="1493" spans="1:5" x14ac:dyDescent="0.25">
      <c r="A1493">
        <v>147990100</v>
      </c>
      <c r="B1493">
        <v>1475</v>
      </c>
      <c r="C1493">
        <v>147990100</v>
      </c>
      <c r="D1493">
        <f>VLOOKUP($A1493,FinalTAZsplt!$I:$Q,7,FALSE)</f>
        <v>0</v>
      </c>
      <c r="E1493">
        <f>VLOOKUP($A1493,FinalTAZsplt!$I:$Q,9,FALSE)</f>
        <v>1475</v>
      </c>
    </row>
    <row r="1494" spans="1:5" x14ac:dyDescent="0.25">
      <c r="A1494">
        <v>147990110</v>
      </c>
      <c r="B1494">
        <v>1476</v>
      </c>
      <c r="C1494">
        <v>147990110</v>
      </c>
      <c r="D1494">
        <f>VLOOKUP($A1494,FinalTAZsplt!$I:$Q,7,FALSE)</f>
        <v>0</v>
      </c>
      <c r="E1494">
        <f>VLOOKUP($A1494,FinalTAZsplt!$I:$Q,9,FALSE)</f>
        <v>1476</v>
      </c>
    </row>
    <row r="1495" spans="1:5" x14ac:dyDescent="0.25">
      <c r="A1495">
        <v>147990120</v>
      </c>
      <c r="B1495">
        <v>1477</v>
      </c>
      <c r="C1495">
        <v>147990120</v>
      </c>
      <c r="D1495">
        <f>VLOOKUP($A1495,FinalTAZsplt!$I:$Q,7,FALSE)</f>
        <v>0</v>
      </c>
      <c r="E1495">
        <f>VLOOKUP($A1495,FinalTAZsplt!$I:$Q,9,FALSE)</f>
        <v>1477</v>
      </c>
    </row>
    <row r="1496" spans="1:5" x14ac:dyDescent="0.25">
      <c r="A1496">
        <v>147990121</v>
      </c>
      <c r="B1496">
        <v>1477</v>
      </c>
      <c r="C1496">
        <v>147990121</v>
      </c>
      <c r="D1496">
        <f>VLOOKUP($A1496,FinalTAZsplt!$I:$Q,7,FALSE)</f>
        <v>1</v>
      </c>
      <c r="E1496">
        <f>VLOOKUP($A1496,FinalTAZsplt!$I:$Q,9,FALSE)</f>
        <v>2835</v>
      </c>
    </row>
    <row r="1497" spans="1:5" x14ac:dyDescent="0.25">
      <c r="A1497">
        <v>147990130</v>
      </c>
      <c r="B1497">
        <v>1478</v>
      </c>
      <c r="C1497">
        <v>147990130</v>
      </c>
      <c r="D1497">
        <f>VLOOKUP($A1497,FinalTAZsplt!$I:$Q,7,FALSE)</f>
        <v>0</v>
      </c>
      <c r="E1497">
        <f>VLOOKUP($A1497,FinalTAZsplt!$I:$Q,9,FALSE)</f>
        <v>1478</v>
      </c>
    </row>
    <row r="1498" spans="1:5" x14ac:dyDescent="0.25">
      <c r="A1498">
        <v>147990140</v>
      </c>
      <c r="B1498">
        <v>1479</v>
      </c>
      <c r="C1498">
        <v>147990140</v>
      </c>
      <c r="D1498">
        <f>VLOOKUP($A1498,FinalTAZsplt!$I:$Q,7,FALSE)</f>
        <v>0</v>
      </c>
      <c r="E1498">
        <f>VLOOKUP($A1498,FinalTAZsplt!$I:$Q,9,FALSE)</f>
        <v>1479</v>
      </c>
    </row>
    <row r="1499" spans="1:5" x14ac:dyDescent="0.25">
      <c r="A1499">
        <v>147990150</v>
      </c>
      <c r="B1499">
        <v>1480</v>
      </c>
      <c r="C1499">
        <v>147990150</v>
      </c>
      <c r="D1499">
        <f>VLOOKUP($A1499,FinalTAZsplt!$I:$Q,7,FALSE)</f>
        <v>0</v>
      </c>
      <c r="E1499">
        <f>VLOOKUP($A1499,FinalTAZsplt!$I:$Q,9,FALSE)</f>
        <v>1480</v>
      </c>
    </row>
    <row r="1500" spans="1:5" x14ac:dyDescent="0.25">
      <c r="A1500">
        <v>147990160</v>
      </c>
      <c r="B1500">
        <v>1481</v>
      </c>
      <c r="C1500">
        <v>147990160</v>
      </c>
      <c r="D1500">
        <f>VLOOKUP($A1500,FinalTAZsplt!$I:$Q,7,FALSE)</f>
        <v>0</v>
      </c>
      <c r="E1500">
        <f>VLOOKUP($A1500,FinalTAZsplt!$I:$Q,9,FALSE)</f>
        <v>1481</v>
      </c>
    </row>
    <row r="1501" spans="1:5" x14ac:dyDescent="0.25">
      <c r="A1501">
        <v>147990170</v>
      </c>
      <c r="B1501">
        <v>1482</v>
      </c>
      <c r="C1501">
        <v>147990170</v>
      </c>
      <c r="D1501">
        <f>VLOOKUP($A1501,FinalTAZsplt!$I:$Q,7,FALSE)</f>
        <v>0</v>
      </c>
      <c r="E1501">
        <f>VLOOKUP($A1501,FinalTAZsplt!$I:$Q,9,FALSE)</f>
        <v>1482</v>
      </c>
    </row>
    <row r="1502" spans="1:5" x14ac:dyDescent="0.25">
      <c r="A1502">
        <v>147990180</v>
      </c>
      <c r="B1502">
        <v>1483</v>
      </c>
      <c r="C1502">
        <v>147990180</v>
      </c>
      <c r="D1502">
        <f>VLOOKUP($A1502,FinalTAZsplt!$I:$Q,7,FALSE)</f>
        <v>0</v>
      </c>
      <c r="E1502">
        <f>VLOOKUP($A1502,FinalTAZsplt!$I:$Q,9,FALSE)</f>
        <v>1483</v>
      </c>
    </row>
    <row r="1503" spans="1:5" x14ac:dyDescent="0.25">
      <c r="A1503">
        <v>147990190</v>
      </c>
      <c r="B1503">
        <v>1484</v>
      </c>
      <c r="C1503">
        <v>147990190</v>
      </c>
      <c r="D1503">
        <f>VLOOKUP($A1503,FinalTAZsplt!$I:$Q,7,FALSE)</f>
        <v>0</v>
      </c>
      <c r="E1503">
        <f>VLOOKUP($A1503,FinalTAZsplt!$I:$Q,9,FALSE)</f>
        <v>1484</v>
      </c>
    </row>
    <row r="1504" spans="1:5" x14ac:dyDescent="0.25">
      <c r="A1504">
        <v>147990200</v>
      </c>
      <c r="B1504">
        <v>1485</v>
      </c>
      <c r="C1504">
        <v>147990200</v>
      </c>
      <c r="D1504">
        <f>VLOOKUP($A1504,FinalTAZsplt!$I:$Q,7,FALSE)</f>
        <v>0</v>
      </c>
      <c r="E1504">
        <f>VLOOKUP($A1504,FinalTAZsplt!$I:$Q,9,FALSE)</f>
        <v>1485</v>
      </c>
    </row>
    <row r="1505" spans="1:5" x14ac:dyDescent="0.25">
      <c r="A1505">
        <v>147990210</v>
      </c>
      <c r="B1505">
        <v>1486</v>
      </c>
      <c r="C1505">
        <v>147990210</v>
      </c>
      <c r="D1505">
        <f>VLOOKUP($A1505,FinalTAZsplt!$I:$Q,7,FALSE)</f>
        <v>0</v>
      </c>
      <c r="E1505">
        <f>VLOOKUP($A1505,FinalTAZsplt!$I:$Q,9,FALSE)</f>
        <v>1486</v>
      </c>
    </row>
    <row r="1506" spans="1:5" x14ac:dyDescent="0.25">
      <c r="A1506">
        <v>147990211</v>
      </c>
      <c r="B1506">
        <v>1486</v>
      </c>
      <c r="C1506">
        <v>147990211</v>
      </c>
      <c r="D1506">
        <f>VLOOKUP($A1506,FinalTAZsplt!$I:$Q,7,FALSE)</f>
        <v>1</v>
      </c>
      <c r="E1506">
        <f>VLOOKUP($A1506,FinalTAZsplt!$I:$Q,9,FALSE)</f>
        <v>2836</v>
      </c>
    </row>
    <row r="1507" spans="1:5" x14ac:dyDescent="0.25">
      <c r="A1507">
        <v>147990220</v>
      </c>
      <c r="B1507">
        <v>1487</v>
      </c>
      <c r="C1507">
        <v>147990220</v>
      </c>
      <c r="D1507">
        <f>VLOOKUP($A1507,FinalTAZsplt!$I:$Q,7,FALSE)</f>
        <v>0</v>
      </c>
      <c r="E1507">
        <f>VLOOKUP($A1507,FinalTAZsplt!$I:$Q,9,FALSE)</f>
        <v>1487</v>
      </c>
    </row>
    <row r="1508" spans="1:5" x14ac:dyDescent="0.25">
      <c r="A1508">
        <v>147990230</v>
      </c>
      <c r="B1508">
        <v>1488</v>
      </c>
      <c r="C1508">
        <v>147990230</v>
      </c>
      <c r="D1508">
        <f>VLOOKUP($A1508,FinalTAZsplt!$I:$Q,7,FALSE)</f>
        <v>0</v>
      </c>
      <c r="E1508">
        <f>VLOOKUP($A1508,FinalTAZsplt!$I:$Q,9,FALSE)</f>
        <v>1488</v>
      </c>
    </row>
    <row r="1509" spans="1:5" x14ac:dyDescent="0.25">
      <c r="A1509">
        <v>147990240</v>
      </c>
      <c r="B1509">
        <v>1489</v>
      </c>
      <c r="C1509">
        <v>147990240</v>
      </c>
      <c r="D1509">
        <f>VLOOKUP($A1509,FinalTAZsplt!$I:$Q,7,FALSE)</f>
        <v>0</v>
      </c>
      <c r="E1509">
        <f>VLOOKUP($A1509,FinalTAZsplt!$I:$Q,9,FALSE)</f>
        <v>1489</v>
      </c>
    </row>
    <row r="1510" spans="1:5" x14ac:dyDescent="0.25">
      <c r="A1510">
        <v>147990250</v>
      </c>
      <c r="B1510">
        <v>1490</v>
      </c>
      <c r="C1510">
        <v>147990250</v>
      </c>
      <c r="D1510">
        <f>VLOOKUP($A1510,FinalTAZsplt!$I:$Q,7,FALSE)</f>
        <v>0</v>
      </c>
      <c r="E1510">
        <f>VLOOKUP($A1510,FinalTAZsplt!$I:$Q,9,FALSE)</f>
        <v>1490</v>
      </c>
    </row>
    <row r="1511" spans="1:5" x14ac:dyDescent="0.25">
      <c r="A1511">
        <v>147990260</v>
      </c>
      <c r="B1511">
        <v>1491</v>
      </c>
      <c r="C1511">
        <v>147990260</v>
      </c>
      <c r="D1511">
        <f>VLOOKUP($A1511,FinalTAZsplt!$I:$Q,7,FALSE)</f>
        <v>0</v>
      </c>
      <c r="E1511">
        <f>VLOOKUP($A1511,FinalTAZsplt!$I:$Q,9,FALSE)</f>
        <v>1491</v>
      </c>
    </row>
    <row r="1512" spans="1:5" x14ac:dyDescent="0.25">
      <c r="A1512">
        <v>147990270</v>
      </c>
      <c r="B1512">
        <v>1492</v>
      </c>
      <c r="C1512">
        <v>147990270</v>
      </c>
      <c r="D1512">
        <f>VLOOKUP($A1512,FinalTAZsplt!$I:$Q,7,FALSE)</f>
        <v>0</v>
      </c>
      <c r="E1512">
        <f>VLOOKUP($A1512,FinalTAZsplt!$I:$Q,9,FALSE)</f>
        <v>1492</v>
      </c>
    </row>
    <row r="1513" spans="1:5" x14ac:dyDescent="0.25">
      <c r="A1513">
        <v>147990271</v>
      </c>
      <c r="B1513">
        <v>1492</v>
      </c>
      <c r="C1513">
        <v>147990271</v>
      </c>
      <c r="D1513">
        <f>VLOOKUP($A1513,FinalTAZsplt!$I:$Q,7,FALSE)</f>
        <v>1</v>
      </c>
      <c r="E1513">
        <f>VLOOKUP($A1513,FinalTAZsplt!$I:$Q,9,FALSE)</f>
        <v>2837</v>
      </c>
    </row>
    <row r="1514" spans="1:5" x14ac:dyDescent="0.25">
      <c r="A1514">
        <v>147990280</v>
      </c>
      <c r="B1514">
        <v>1493</v>
      </c>
      <c r="C1514">
        <v>147990280</v>
      </c>
      <c r="D1514">
        <f>VLOOKUP($A1514,FinalTAZsplt!$I:$Q,7,FALSE)</f>
        <v>0</v>
      </c>
      <c r="E1514">
        <f>VLOOKUP($A1514,FinalTAZsplt!$I:$Q,9,FALSE)</f>
        <v>1493</v>
      </c>
    </row>
    <row r="1515" spans="1:5" x14ac:dyDescent="0.25">
      <c r="A1515">
        <v>147990290</v>
      </c>
      <c r="B1515">
        <v>1494</v>
      </c>
      <c r="C1515">
        <v>147990290</v>
      </c>
      <c r="D1515">
        <f>VLOOKUP($A1515,FinalTAZsplt!$I:$Q,7,FALSE)</f>
        <v>0</v>
      </c>
      <c r="E1515">
        <f>VLOOKUP($A1515,FinalTAZsplt!$I:$Q,9,FALSE)</f>
        <v>1494</v>
      </c>
    </row>
    <row r="1516" spans="1:5" x14ac:dyDescent="0.25">
      <c r="A1516">
        <v>147990300</v>
      </c>
      <c r="B1516">
        <v>1495</v>
      </c>
      <c r="C1516">
        <v>147990300</v>
      </c>
      <c r="D1516">
        <f>VLOOKUP($A1516,FinalTAZsplt!$I:$Q,7,FALSE)</f>
        <v>0</v>
      </c>
      <c r="E1516">
        <f>VLOOKUP($A1516,FinalTAZsplt!$I:$Q,9,FALSE)</f>
        <v>1495</v>
      </c>
    </row>
    <row r="1517" spans="1:5" x14ac:dyDescent="0.25">
      <c r="A1517">
        <v>147990310</v>
      </c>
      <c r="B1517">
        <v>1496</v>
      </c>
      <c r="C1517">
        <v>147990310</v>
      </c>
      <c r="D1517">
        <f>VLOOKUP($A1517,FinalTAZsplt!$I:$Q,7,FALSE)</f>
        <v>0</v>
      </c>
      <c r="E1517">
        <f>VLOOKUP($A1517,FinalTAZsplt!$I:$Q,9,FALSE)</f>
        <v>1496</v>
      </c>
    </row>
    <row r="1518" spans="1:5" x14ac:dyDescent="0.25">
      <c r="A1518">
        <v>147990320</v>
      </c>
      <c r="B1518">
        <v>1497</v>
      </c>
      <c r="C1518">
        <v>147990320</v>
      </c>
      <c r="D1518">
        <f>VLOOKUP($A1518,FinalTAZsplt!$I:$Q,7,FALSE)</f>
        <v>0</v>
      </c>
      <c r="E1518">
        <f>VLOOKUP($A1518,FinalTAZsplt!$I:$Q,9,FALSE)</f>
        <v>1497</v>
      </c>
    </row>
    <row r="1519" spans="1:5" x14ac:dyDescent="0.25">
      <c r="A1519">
        <v>147990330</v>
      </c>
      <c r="B1519">
        <v>1498</v>
      </c>
      <c r="C1519">
        <v>147990330</v>
      </c>
      <c r="D1519">
        <f>VLOOKUP($A1519,FinalTAZsplt!$I:$Q,7,FALSE)</f>
        <v>0</v>
      </c>
      <c r="E1519">
        <f>VLOOKUP($A1519,FinalTAZsplt!$I:$Q,9,FALSE)</f>
        <v>1498</v>
      </c>
    </row>
    <row r="1520" spans="1:5" x14ac:dyDescent="0.25">
      <c r="A1520">
        <v>147990340</v>
      </c>
      <c r="B1520">
        <v>1499</v>
      </c>
      <c r="C1520">
        <v>147990340</v>
      </c>
      <c r="D1520">
        <f>VLOOKUP($A1520,FinalTAZsplt!$I:$Q,7,FALSE)</f>
        <v>0</v>
      </c>
      <c r="E1520">
        <f>VLOOKUP($A1520,FinalTAZsplt!$I:$Q,9,FALSE)</f>
        <v>1499</v>
      </c>
    </row>
    <row r="1521" spans="1:5" x14ac:dyDescent="0.25">
      <c r="A1521">
        <v>147990350</v>
      </c>
      <c r="B1521">
        <v>1500</v>
      </c>
      <c r="C1521">
        <v>147990350</v>
      </c>
      <c r="D1521">
        <f>VLOOKUP($A1521,FinalTAZsplt!$I:$Q,7,FALSE)</f>
        <v>0</v>
      </c>
      <c r="E1521">
        <f>VLOOKUP($A1521,FinalTAZsplt!$I:$Q,9,FALSE)</f>
        <v>1500</v>
      </c>
    </row>
    <row r="1522" spans="1:5" x14ac:dyDescent="0.25">
      <c r="A1522">
        <v>147990360</v>
      </c>
      <c r="B1522">
        <v>1501</v>
      </c>
      <c r="C1522">
        <v>147990360</v>
      </c>
      <c r="D1522">
        <f>VLOOKUP($A1522,FinalTAZsplt!$I:$Q,7,FALSE)</f>
        <v>0</v>
      </c>
      <c r="E1522">
        <f>VLOOKUP($A1522,FinalTAZsplt!$I:$Q,9,FALSE)</f>
        <v>1501</v>
      </c>
    </row>
    <row r="1523" spans="1:5" x14ac:dyDescent="0.25">
      <c r="A1523">
        <v>147990370</v>
      </c>
      <c r="B1523">
        <v>1502</v>
      </c>
      <c r="C1523">
        <v>147990370</v>
      </c>
      <c r="D1523">
        <f>VLOOKUP($A1523,FinalTAZsplt!$I:$Q,7,FALSE)</f>
        <v>0</v>
      </c>
      <c r="E1523">
        <f>VLOOKUP($A1523,FinalTAZsplt!$I:$Q,9,FALSE)</f>
        <v>1502</v>
      </c>
    </row>
    <row r="1524" spans="1:5" x14ac:dyDescent="0.25">
      <c r="A1524">
        <v>147990380</v>
      </c>
      <c r="B1524">
        <v>1503</v>
      </c>
      <c r="C1524">
        <v>147990380</v>
      </c>
      <c r="D1524">
        <f>VLOOKUP($A1524,FinalTAZsplt!$I:$Q,7,FALSE)</f>
        <v>0</v>
      </c>
      <c r="E1524">
        <f>VLOOKUP($A1524,FinalTAZsplt!$I:$Q,9,FALSE)</f>
        <v>1503</v>
      </c>
    </row>
    <row r="1525" spans="1:5" x14ac:dyDescent="0.25">
      <c r="A1525">
        <v>147990390</v>
      </c>
      <c r="B1525">
        <v>1504</v>
      </c>
      <c r="C1525">
        <v>147990390</v>
      </c>
      <c r="D1525">
        <f>VLOOKUP($A1525,FinalTAZsplt!$I:$Q,7,FALSE)</f>
        <v>0</v>
      </c>
      <c r="E1525">
        <f>VLOOKUP($A1525,FinalTAZsplt!$I:$Q,9,FALSE)</f>
        <v>1504</v>
      </c>
    </row>
    <row r="1526" spans="1:5" x14ac:dyDescent="0.25">
      <c r="A1526">
        <v>147990400</v>
      </c>
      <c r="B1526">
        <v>1505</v>
      </c>
      <c r="C1526">
        <v>147990400</v>
      </c>
      <c r="D1526">
        <f>VLOOKUP($A1526,FinalTAZsplt!$I:$Q,7,FALSE)</f>
        <v>0</v>
      </c>
      <c r="E1526">
        <f>VLOOKUP($A1526,FinalTAZsplt!$I:$Q,9,FALSE)</f>
        <v>1505</v>
      </c>
    </row>
    <row r="1527" spans="1:5" x14ac:dyDescent="0.25">
      <c r="A1527">
        <v>147990401</v>
      </c>
      <c r="B1527">
        <v>1505</v>
      </c>
      <c r="C1527">
        <v>147990401</v>
      </c>
      <c r="D1527">
        <f>VLOOKUP($A1527,FinalTAZsplt!$I:$Q,7,FALSE)</f>
        <v>1</v>
      </c>
      <c r="E1527">
        <f>VLOOKUP($A1527,FinalTAZsplt!$I:$Q,9,FALSE)</f>
        <v>2838</v>
      </c>
    </row>
    <row r="1528" spans="1:5" x14ac:dyDescent="0.25">
      <c r="A1528">
        <v>147990410</v>
      </c>
      <c r="B1528">
        <v>1506</v>
      </c>
      <c r="C1528">
        <v>147990410</v>
      </c>
      <c r="D1528">
        <f>VLOOKUP($A1528,FinalTAZsplt!$I:$Q,7,FALSE)</f>
        <v>0</v>
      </c>
      <c r="E1528">
        <f>VLOOKUP($A1528,FinalTAZsplt!$I:$Q,9,FALSE)</f>
        <v>1506</v>
      </c>
    </row>
    <row r="1529" spans="1:5" x14ac:dyDescent="0.25">
      <c r="A1529">
        <v>147990420</v>
      </c>
      <c r="B1529">
        <v>1507</v>
      </c>
      <c r="C1529">
        <v>147990420</v>
      </c>
      <c r="D1529">
        <f>VLOOKUP($A1529,FinalTAZsplt!$I:$Q,7,FALSE)</f>
        <v>0</v>
      </c>
      <c r="E1529">
        <f>VLOOKUP($A1529,FinalTAZsplt!$I:$Q,9,FALSE)</f>
        <v>1507</v>
      </c>
    </row>
    <row r="1530" spans="1:5" x14ac:dyDescent="0.25">
      <c r="A1530">
        <v>147990430</v>
      </c>
      <c r="B1530">
        <v>1508</v>
      </c>
      <c r="C1530">
        <v>147990430</v>
      </c>
      <c r="D1530">
        <f>VLOOKUP($A1530,FinalTAZsplt!$I:$Q,7,FALSE)</f>
        <v>0</v>
      </c>
      <c r="E1530">
        <f>VLOOKUP($A1530,FinalTAZsplt!$I:$Q,9,FALSE)</f>
        <v>1508</v>
      </c>
    </row>
    <row r="1531" spans="1:5" x14ac:dyDescent="0.25">
      <c r="A1531">
        <v>147990440</v>
      </c>
      <c r="B1531">
        <v>1509</v>
      </c>
      <c r="C1531">
        <v>147990440</v>
      </c>
      <c r="D1531">
        <f>VLOOKUP($A1531,FinalTAZsplt!$I:$Q,7,FALSE)</f>
        <v>0</v>
      </c>
      <c r="E1531">
        <f>VLOOKUP($A1531,FinalTAZsplt!$I:$Q,9,FALSE)</f>
        <v>1509</v>
      </c>
    </row>
    <row r="1532" spans="1:5" x14ac:dyDescent="0.25">
      <c r="A1532">
        <v>147990450</v>
      </c>
      <c r="B1532">
        <v>1510</v>
      </c>
      <c r="C1532">
        <v>147990450</v>
      </c>
      <c r="D1532">
        <f>VLOOKUP($A1532,FinalTAZsplt!$I:$Q,7,FALSE)</f>
        <v>0</v>
      </c>
      <c r="E1532">
        <f>VLOOKUP($A1532,FinalTAZsplt!$I:$Q,9,FALSE)</f>
        <v>1510</v>
      </c>
    </row>
    <row r="1533" spans="1:5" x14ac:dyDescent="0.25">
      <c r="A1533">
        <v>147990460</v>
      </c>
      <c r="B1533">
        <v>1511</v>
      </c>
      <c r="C1533">
        <v>147990460</v>
      </c>
      <c r="D1533">
        <f>VLOOKUP($A1533,FinalTAZsplt!$I:$Q,7,FALSE)</f>
        <v>0</v>
      </c>
      <c r="E1533">
        <f>VLOOKUP($A1533,FinalTAZsplt!$I:$Q,9,FALSE)</f>
        <v>1511</v>
      </c>
    </row>
    <row r="1534" spans="1:5" x14ac:dyDescent="0.25">
      <c r="A1534">
        <v>147990470</v>
      </c>
      <c r="B1534">
        <v>1512</v>
      </c>
      <c r="C1534">
        <v>147990470</v>
      </c>
      <c r="D1534">
        <f>VLOOKUP($A1534,FinalTAZsplt!$I:$Q,7,FALSE)</f>
        <v>0</v>
      </c>
      <c r="E1534">
        <f>VLOOKUP($A1534,FinalTAZsplt!$I:$Q,9,FALSE)</f>
        <v>1512</v>
      </c>
    </row>
    <row r="1535" spans="1:5" x14ac:dyDescent="0.25">
      <c r="A1535">
        <v>147990480</v>
      </c>
      <c r="B1535">
        <v>1513</v>
      </c>
      <c r="C1535">
        <v>147990480</v>
      </c>
      <c r="D1535">
        <f>VLOOKUP($A1535,FinalTAZsplt!$I:$Q,7,FALSE)</f>
        <v>0</v>
      </c>
      <c r="E1535">
        <f>VLOOKUP($A1535,FinalTAZsplt!$I:$Q,9,FALSE)</f>
        <v>1513</v>
      </c>
    </row>
    <row r="1536" spans="1:5" x14ac:dyDescent="0.25">
      <c r="A1536">
        <v>147990490</v>
      </c>
      <c r="B1536">
        <v>1514</v>
      </c>
      <c r="C1536">
        <v>147990490</v>
      </c>
      <c r="D1536">
        <f>VLOOKUP($A1536,FinalTAZsplt!$I:$Q,7,FALSE)</f>
        <v>0</v>
      </c>
      <c r="E1536">
        <f>VLOOKUP($A1536,FinalTAZsplt!$I:$Q,9,FALSE)</f>
        <v>1514</v>
      </c>
    </row>
    <row r="1537" spans="1:5" x14ac:dyDescent="0.25">
      <c r="A1537">
        <v>147990500</v>
      </c>
      <c r="B1537">
        <v>1515</v>
      </c>
      <c r="C1537">
        <v>147990500</v>
      </c>
      <c r="D1537">
        <f>VLOOKUP($A1537,FinalTAZsplt!$I:$Q,7,FALSE)</f>
        <v>0</v>
      </c>
      <c r="E1537">
        <f>VLOOKUP($A1537,FinalTAZsplt!$I:$Q,9,FALSE)</f>
        <v>1515</v>
      </c>
    </row>
    <row r="1538" spans="1:5" x14ac:dyDescent="0.25">
      <c r="A1538">
        <v>147990510</v>
      </c>
      <c r="B1538">
        <v>1516</v>
      </c>
      <c r="C1538">
        <v>147990510</v>
      </c>
      <c r="D1538">
        <f>VLOOKUP($A1538,FinalTAZsplt!$I:$Q,7,FALSE)</f>
        <v>0</v>
      </c>
      <c r="E1538">
        <f>VLOOKUP($A1538,FinalTAZsplt!$I:$Q,9,FALSE)</f>
        <v>1516</v>
      </c>
    </row>
    <row r="1539" spans="1:5" x14ac:dyDescent="0.25">
      <c r="A1539">
        <v>147990520</v>
      </c>
      <c r="B1539">
        <v>1517</v>
      </c>
      <c r="C1539">
        <v>147990520</v>
      </c>
      <c r="D1539">
        <f>VLOOKUP($A1539,FinalTAZsplt!$I:$Q,7,FALSE)</f>
        <v>0</v>
      </c>
      <c r="E1539">
        <f>VLOOKUP($A1539,FinalTAZsplt!$I:$Q,9,FALSE)</f>
        <v>1517</v>
      </c>
    </row>
    <row r="1540" spans="1:5" x14ac:dyDescent="0.25">
      <c r="A1540">
        <v>147990530</v>
      </c>
      <c r="B1540">
        <v>1518</v>
      </c>
      <c r="C1540">
        <v>147990530</v>
      </c>
      <c r="D1540">
        <f>VLOOKUP($A1540,FinalTAZsplt!$I:$Q,7,FALSE)</f>
        <v>0</v>
      </c>
      <c r="E1540">
        <f>VLOOKUP($A1540,FinalTAZsplt!$I:$Q,9,FALSE)</f>
        <v>1518</v>
      </c>
    </row>
    <row r="1541" spans="1:5" x14ac:dyDescent="0.25">
      <c r="A1541">
        <v>147990540</v>
      </c>
      <c r="B1541">
        <v>1519</v>
      </c>
      <c r="C1541">
        <v>147990540</v>
      </c>
      <c r="D1541">
        <f>VLOOKUP($A1541,FinalTAZsplt!$I:$Q,7,FALSE)</f>
        <v>0</v>
      </c>
      <c r="E1541">
        <f>VLOOKUP($A1541,FinalTAZsplt!$I:$Q,9,FALSE)</f>
        <v>1519</v>
      </c>
    </row>
    <row r="1542" spans="1:5" x14ac:dyDescent="0.25">
      <c r="A1542">
        <v>147990550</v>
      </c>
      <c r="B1542">
        <v>1520</v>
      </c>
      <c r="C1542">
        <v>147990550</v>
      </c>
      <c r="D1542">
        <f>VLOOKUP($A1542,FinalTAZsplt!$I:$Q,7,FALSE)</f>
        <v>0</v>
      </c>
      <c r="E1542">
        <f>VLOOKUP($A1542,FinalTAZsplt!$I:$Q,9,FALSE)</f>
        <v>1520</v>
      </c>
    </row>
    <row r="1543" spans="1:5" x14ac:dyDescent="0.25">
      <c r="A1543">
        <v>147990560</v>
      </c>
      <c r="B1543">
        <v>1521</v>
      </c>
      <c r="C1543">
        <v>147990560</v>
      </c>
      <c r="D1543">
        <f>VLOOKUP($A1543,FinalTAZsplt!$I:$Q,7,FALSE)</f>
        <v>0</v>
      </c>
      <c r="E1543">
        <f>VLOOKUP($A1543,FinalTAZsplt!$I:$Q,9,FALSE)</f>
        <v>1521</v>
      </c>
    </row>
    <row r="1544" spans="1:5" x14ac:dyDescent="0.25">
      <c r="A1544">
        <v>147990570</v>
      </c>
      <c r="B1544">
        <v>1522</v>
      </c>
      <c r="C1544">
        <v>147990570</v>
      </c>
      <c r="D1544">
        <f>VLOOKUP($A1544,FinalTAZsplt!$I:$Q,7,FALSE)</f>
        <v>0</v>
      </c>
      <c r="E1544">
        <f>VLOOKUP($A1544,FinalTAZsplt!$I:$Q,9,FALSE)</f>
        <v>1522</v>
      </c>
    </row>
    <row r="1545" spans="1:5" x14ac:dyDescent="0.25">
      <c r="A1545">
        <v>147990580</v>
      </c>
      <c r="B1545">
        <v>1523</v>
      </c>
      <c r="C1545">
        <v>147990580</v>
      </c>
      <c r="D1545">
        <f>VLOOKUP($A1545,FinalTAZsplt!$I:$Q,7,FALSE)</f>
        <v>0</v>
      </c>
      <c r="E1545">
        <f>VLOOKUP($A1545,FinalTAZsplt!$I:$Q,9,FALSE)</f>
        <v>1523</v>
      </c>
    </row>
    <row r="1546" spans="1:5" x14ac:dyDescent="0.25">
      <c r="A1546">
        <v>147990590</v>
      </c>
      <c r="B1546">
        <v>1524</v>
      </c>
      <c r="C1546">
        <v>147990590</v>
      </c>
      <c r="D1546">
        <f>VLOOKUP($A1546,FinalTAZsplt!$I:$Q,7,FALSE)</f>
        <v>0</v>
      </c>
      <c r="E1546">
        <f>VLOOKUP($A1546,FinalTAZsplt!$I:$Q,9,FALSE)</f>
        <v>1524</v>
      </c>
    </row>
    <row r="1547" spans="1:5" x14ac:dyDescent="0.25">
      <c r="A1547">
        <v>147990600</v>
      </c>
      <c r="B1547">
        <v>1525</v>
      </c>
      <c r="C1547">
        <v>147990600</v>
      </c>
      <c r="D1547">
        <f>VLOOKUP($A1547,FinalTAZsplt!$I:$Q,7,FALSE)</f>
        <v>0</v>
      </c>
      <c r="E1547">
        <f>VLOOKUP($A1547,FinalTAZsplt!$I:$Q,9,FALSE)</f>
        <v>1525</v>
      </c>
    </row>
    <row r="1548" spans="1:5" x14ac:dyDescent="0.25">
      <c r="A1548">
        <v>147990610</v>
      </c>
      <c r="B1548">
        <v>1526</v>
      </c>
      <c r="C1548">
        <v>147990610</v>
      </c>
      <c r="D1548">
        <f>VLOOKUP($A1548,FinalTAZsplt!$I:$Q,7,FALSE)</f>
        <v>0</v>
      </c>
      <c r="E1548">
        <f>VLOOKUP($A1548,FinalTAZsplt!$I:$Q,9,FALSE)</f>
        <v>1526</v>
      </c>
    </row>
    <row r="1549" spans="1:5" x14ac:dyDescent="0.25">
      <c r="A1549">
        <v>147990620</v>
      </c>
      <c r="B1549">
        <v>1527</v>
      </c>
      <c r="C1549">
        <v>147990620</v>
      </c>
      <c r="D1549">
        <f>VLOOKUP($A1549,FinalTAZsplt!$I:$Q,7,FALSE)</f>
        <v>0</v>
      </c>
      <c r="E1549">
        <f>VLOOKUP($A1549,FinalTAZsplt!$I:$Q,9,FALSE)</f>
        <v>1527</v>
      </c>
    </row>
    <row r="1550" spans="1:5" x14ac:dyDescent="0.25">
      <c r="A1550">
        <v>147990630</v>
      </c>
      <c r="B1550">
        <v>1528</v>
      </c>
      <c r="C1550">
        <v>147990630</v>
      </c>
      <c r="D1550">
        <f>VLOOKUP($A1550,FinalTAZsplt!$I:$Q,7,FALSE)</f>
        <v>0</v>
      </c>
      <c r="E1550">
        <f>VLOOKUP($A1550,FinalTAZsplt!$I:$Q,9,FALSE)</f>
        <v>1528</v>
      </c>
    </row>
    <row r="1551" spans="1:5" x14ac:dyDescent="0.25">
      <c r="A1551">
        <v>147990640</v>
      </c>
      <c r="B1551">
        <v>1529</v>
      </c>
      <c r="C1551">
        <v>147990640</v>
      </c>
      <c r="D1551">
        <f>VLOOKUP($A1551,FinalTAZsplt!$I:$Q,7,FALSE)</f>
        <v>0</v>
      </c>
      <c r="E1551">
        <f>VLOOKUP($A1551,FinalTAZsplt!$I:$Q,9,FALSE)</f>
        <v>1529</v>
      </c>
    </row>
    <row r="1552" spans="1:5" x14ac:dyDescent="0.25">
      <c r="A1552">
        <v>147990650</v>
      </c>
      <c r="B1552">
        <v>1530</v>
      </c>
      <c r="C1552">
        <v>147990650</v>
      </c>
      <c r="D1552">
        <f>VLOOKUP($A1552,FinalTAZsplt!$I:$Q,7,FALSE)</f>
        <v>0</v>
      </c>
      <c r="E1552">
        <f>VLOOKUP($A1552,FinalTAZsplt!$I:$Q,9,FALSE)</f>
        <v>1530</v>
      </c>
    </row>
    <row r="1553" spans="1:5" x14ac:dyDescent="0.25">
      <c r="A1553">
        <v>147990660</v>
      </c>
      <c r="B1553">
        <v>1531</v>
      </c>
      <c r="C1553">
        <v>147990660</v>
      </c>
      <c r="D1553">
        <f>VLOOKUP($A1553,FinalTAZsplt!$I:$Q,7,FALSE)</f>
        <v>0</v>
      </c>
      <c r="E1553">
        <f>VLOOKUP($A1553,FinalTAZsplt!$I:$Q,9,FALSE)</f>
        <v>1531</v>
      </c>
    </row>
    <row r="1554" spans="1:5" x14ac:dyDescent="0.25">
      <c r="A1554">
        <v>147990670</v>
      </c>
      <c r="B1554">
        <v>1532</v>
      </c>
      <c r="C1554">
        <v>147990670</v>
      </c>
      <c r="D1554">
        <f>VLOOKUP($A1554,FinalTAZsplt!$I:$Q,7,FALSE)</f>
        <v>0</v>
      </c>
      <c r="E1554">
        <f>VLOOKUP($A1554,FinalTAZsplt!$I:$Q,9,FALSE)</f>
        <v>1532</v>
      </c>
    </row>
    <row r="1555" spans="1:5" x14ac:dyDescent="0.25">
      <c r="A1555">
        <v>147990680</v>
      </c>
      <c r="B1555">
        <v>1533</v>
      </c>
      <c r="C1555">
        <v>147990680</v>
      </c>
      <c r="D1555">
        <f>VLOOKUP($A1555,FinalTAZsplt!$I:$Q,7,FALSE)</f>
        <v>0</v>
      </c>
      <c r="E1555">
        <f>VLOOKUP($A1555,FinalTAZsplt!$I:$Q,9,FALSE)</f>
        <v>1533</v>
      </c>
    </row>
    <row r="1556" spans="1:5" x14ac:dyDescent="0.25">
      <c r="A1556">
        <v>147990690</v>
      </c>
      <c r="B1556">
        <v>1534</v>
      </c>
      <c r="C1556">
        <v>147990690</v>
      </c>
      <c r="D1556">
        <f>VLOOKUP($A1556,FinalTAZsplt!$I:$Q,7,FALSE)</f>
        <v>0</v>
      </c>
      <c r="E1556">
        <f>VLOOKUP($A1556,FinalTAZsplt!$I:$Q,9,FALSE)</f>
        <v>1534</v>
      </c>
    </row>
    <row r="1557" spans="1:5" x14ac:dyDescent="0.25">
      <c r="A1557">
        <v>147990700</v>
      </c>
      <c r="B1557">
        <v>1535</v>
      </c>
      <c r="C1557">
        <v>147990700</v>
      </c>
      <c r="D1557">
        <f>VLOOKUP($A1557,FinalTAZsplt!$I:$Q,7,FALSE)</f>
        <v>0</v>
      </c>
      <c r="E1557">
        <f>VLOOKUP($A1557,FinalTAZsplt!$I:$Q,9,FALSE)</f>
        <v>1535</v>
      </c>
    </row>
    <row r="1558" spans="1:5" x14ac:dyDescent="0.25">
      <c r="A1558">
        <v>147990710</v>
      </c>
      <c r="B1558">
        <v>1536</v>
      </c>
      <c r="C1558">
        <v>147990710</v>
      </c>
      <c r="D1558">
        <f>VLOOKUP($A1558,FinalTAZsplt!$I:$Q,7,FALSE)</f>
        <v>0</v>
      </c>
      <c r="E1558">
        <f>VLOOKUP($A1558,FinalTAZsplt!$I:$Q,9,FALSE)</f>
        <v>1536</v>
      </c>
    </row>
    <row r="1559" spans="1:5" x14ac:dyDescent="0.25">
      <c r="A1559">
        <v>147990720</v>
      </c>
      <c r="B1559">
        <v>1537</v>
      </c>
      <c r="C1559">
        <v>147990720</v>
      </c>
      <c r="D1559">
        <f>VLOOKUP($A1559,FinalTAZsplt!$I:$Q,7,FALSE)</f>
        <v>0</v>
      </c>
      <c r="E1559">
        <f>VLOOKUP($A1559,FinalTAZsplt!$I:$Q,9,FALSE)</f>
        <v>1537</v>
      </c>
    </row>
    <row r="1560" spans="1:5" x14ac:dyDescent="0.25">
      <c r="A1560">
        <v>147990730</v>
      </c>
      <c r="B1560">
        <v>1538</v>
      </c>
      <c r="C1560">
        <v>147990730</v>
      </c>
      <c r="D1560">
        <f>VLOOKUP($A1560,FinalTAZsplt!$I:$Q,7,FALSE)</f>
        <v>0</v>
      </c>
      <c r="E1560">
        <f>VLOOKUP($A1560,FinalTAZsplt!$I:$Q,9,FALSE)</f>
        <v>1538</v>
      </c>
    </row>
    <row r="1561" spans="1:5" x14ac:dyDescent="0.25">
      <c r="A1561">
        <v>147990740</v>
      </c>
      <c r="B1561">
        <v>1539</v>
      </c>
      <c r="C1561">
        <v>147990740</v>
      </c>
      <c r="D1561">
        <f>VLOOKUP($A1561,FinalTAZsplt!$I:$Q,7,FALSE)</f>
        <v>0</v>
      </c>
      <c r="E1561">
        <f>VLOOKUP($A1561,FinalTAZsplt!$I:$Q,9,FALSE)</f>
        <v>1539</v>
      </c>
    </row>
    <row r="1562" spans="1:5" x14ac:dyDescent="0.25">
      <c r="A1562">
        <v>147990750</v>
      </c>
      <c r="B1562">
        <v>1540</v>
      </c>
      <c r="C1562">
        <v>147990750</v>
      </c>
      <c r="D1562">
        <f>VLOOKUP($A1562,FinalTAZsplt!$I:$Q,7,FALSE)</f>
        <v>0</v>
      </c>
      <c r="E1562">
        <f>VLOOKUP($A1562,FinalTAZsplt!$I:$Q,9,FALSE)</f>
        <v>1540</v>
      </c>
    </row>
    <row r="1563" spans="1:5" x14ac:dyDescent="0.25">
      <c r="A1563">
        <v>147990760</v>
      </c>
      <c r="B1563">
        <v>1541</v>
      </c>
      <c r="C1563">
        <v>147990760</v>
      </c>
      <c r="D1563">
        <f>VLOOKUP($A1563,FinalTAZsplt!$I:$Q,7,FALSE)</f>
        <v>0</v>
      </c>
      <c r="E1563">
        <f>VLOOKUP($A1563,FinalTAZsplt!$I:$Q,9,FALSE)</f>
        <v>1541</v>
      </c>
    </row>
    <row r="1564" spans="1:5" x14ac:dyDescent="0.25">
      <c r="A1564">
        <v>147990761</v>
      </c>
      <c r="B1564">
        <v>1541</v>
      </c>
      <c r="C1564">
        <v>147990761</v>
      </c>
      <c r="D1564">
        <f>VLOOKUP($A1564,FinalTAZsplt!$I:$Q,7,FALSE)</f>
        <v>1</v>
      </c>
      <c r="E1564">
        <f>VLOOKUP($A1564,FinalTAZsplt!$I:$Q,9,FALSE)</f>
        <v>2839</v>
      </c>
    </row>
    <row r="1565" spans="1:5" x14ac:dyDescent="0.25">
      <c r="A1565">
        <v>147990770</v>
      </c>
      <c r="B1565">
        <v>1542</v>
      </c>
      <c r="C1565">
        <v>147990770</v>
      </c>
      <c r="D1565">
        <f>VLOOKUP($A1565,FinalTAZsplt!$I:$Q,7,FALSE)</f>
        <v>0</v>
      </c>
      <c r="E1565">
        <f>VLOOKUP($A1565,FinalTAZsplt!$I:$Q,9,FALSE)</f>
        <v>1542</v>
      </c>
    </row>
    <row r="1566" spans="1:5" x14ac:dyDescent="0.25">
      <c r="A1566">
        <v>147990780</v>
      </c>
      <c r="B1566">
        <v>1543</v>
      </c>
      <c r="C1566">
        <v>147990780</v>
      </c>
      <c r="D1566">
        <f>VLOOKUP($A1566,FinalTAZsplt!$I:$Q,7,FALSE)</f>
        <v>0</v>
      </c>
      <c r="E1566">
        <f>VLOOKUP($A1566,FinalTAZsplt!$I:$Q,9,FALSE)</f>
        <v>1543</v>
      </c>
    </row>
    <row r="1567" spans="1:5" x14ac:dyDescent="0.25">
      <c r="A1567">
        <v>147990790</v>
      </c>
      <c r="B1567">
        <v>1544</v>
      </c>
      <c r="C1567">
        <v>147990790</v>
      </c>
      <c r="D1567">
        <f>VLOOKUP($A1567,FinalTAZsplt!$I:$Q,7,FALSE)</f>
        <v>0</v>
      </c>
      <c r="E1567">
        <f>VLOOKUP($A1567,FinalTAZsplt!$I:$Q,9,FALSE)</f>
        <v>1544</v>
      </c>
    </row>
    <row r="1568" spans="1:5" x14ac:dyDescent="0.25">
      <c r="A1568">
        <v>147990800</v>
      </c>
      <c r="B1568">
        <v>1545</v>
      </c>
      <c r="C1568">
        <v>147990800</v>
      </c>
      <c r="D1568">
        <f>VLOOKUP($A1568,FinalTAZsplt!$I:$Q,7,FALSE)</f>
        <v>0</v>
      </c>
      <c r="E1568">
        <f>VLOOKUP($A1568,FinalTAZsplt!$I:$Q,9,FALSE)</f>
        <v>1545</v>
      </c>
    </row>
    <row r="1569" spans="1:5" x14ac:dyDescent="0.25">
      <c r="A1569">
        <v>147990810</v>
      </c>
      <c r="B1569">
        <v>1546</v>
      </c>
      <c r="C1569">
        <v>147990810</v>
      </c>
      <c r="D1569">
        <f>VLOOKUP($A1569,FinalTAZsplt!$I:$Q,7,FALSE)</f>
        <v>0</v>
      </c>
      <c r="E1569">
        <f>VLOOKUP($A1569,FinalTAZsplt!$I:$Q,9,FALSE)</f>
        <v>1546</v>
      </c>
    </row>
    <row r="1570" spans="1:5" x14ac:dyDescent="0.25">
      <c r="A1570">
        <v>147990820</v>
      </c>
      <c r="B1570">
        <v>1547</v>
      </c>
      <c r="C1570">
        <v>147990820</v>
      </c>
      <c r="D1570">
        <f>VLOOKUP($A1570,FinalTAZsplt!$I:$Q,7,FALSE)</f>
        <v>0</v>
      </c>
      <c r="E1570">
        <f>VLOOKUP($A1570,FinalTAZsplt!$I:$Q,9,FALSE)</f>
        <v>1547</v>
      </c>
    </row>
    <row r="1571" spans="1:5" x14ac:dyDescent="0.25">
      <c r="A1571">
        <v>147990830</v>
      </c>
      <c r="B1571">
        <v>1548</v>
      </c>
      <c r="C1571">
        <v>147990830</v>
      </c>
      <c r="D1571">
        <f>VLOOKUP($A1571,FinalTAZsplt!$I:$Q,7,FALSE)</f>
        <v>0</v>
      </c>
      <c r="E1571">
        <f>VLOOKUP($A1571,FinalTAZsplt!$I:$Q,9,FALSE)</f>
        <v>1548</v>
      </c>
    </row>
    <row r="1572" spans="1:5" x14ac:dyDescent="0.25">
      <c r="A1572">
        <v>147990840</v>
      </c>
      <c r="B1572">
        <v>1549</v>
      </c>
      <c r="C1572">
        <v>147990840</v>
      </c>
      <c r="D1572">
        <f>VLOOKUP($A1572,FinalTAZsplt!$I:$Q,7,FALSE)</f>
        <v>0</v>
      </c>
      <c r="E1572">
        <f>VLOOKUP($A1572,FinalTAZsplt!$I:$Q,9,FALSE)</f>
        <v>1549</v>
      </c>
    </row>
    <row r="1573" spans="1:5" x14ac:dyDescent="0.25">
      <c r="A1573">
        <v>147990850</v>
      </c>
      <c r="B1573">
        <v>1550</v>
      </c>
      <c r="C1573">
        <v>147990850</v>
      </c>
      <c r="D1573">
        <f>VLOOKUP($A1573,FinalTAZsplt!$I:$Q,7,FALSE)</f>
        <v>0</v>
      </c>
      <c r="E1573">
        <f>VLOOKUP($A1573,FinalTAZsplt!$I:$Q,9,FALSE)</f>
        <v>1550</v>
      </c>
    </row>
    <row r="1574" spans="1:5" x14ac:dyDescent="0.25">
      <c r="A1574">
        <v>147990860</v>
      </c>
      <c r="B1574">
        <v>1551</v>
      </c>
      <c r="C1574">
        <v>147990860</v>
      </c>
      <c r="D1574">
        <f>VLOOKUP($A1574,FinalTAZsplt!$I:$Q,7,FALSE)</f>
        <v>0</v>
      </c>
      <c r="E1574">
        <f>VLOOKUP($A1574,FinalTAZsplt!$I:$Q,9,FALSE)</f>
        <v>1551</v>
      </c>
    </row>
    <row r="1575" spans="1:5" x14ac:dyDescent="0.25">
      <c r="A1575">
        <v>147990880</v>
      </c>
      <c r="B1575">
        <v>1552</v>
      </c>
      <c r="C1575">
        <v>147990880</v>
      </c>
      <c r="D1575">
        <f>VLOOKUP($A1575,FinalTAZsplt!$I:$Q,7,FALSE)</f>
        <v>0</v>
      </c>
      <c r="E1575">
        <f>VLOOKUP($A1575,FinalTAZsplt!$I:$Q,9,FALSE)</f>
        <v>1552</v>
      </c>
    </row>
    <row r="1576" spans="1:5" x14ac:dyDescent="0.25">
      <c r="A1576">
        <v>147990890</v>
      </c>
      <c r="B1576">
        <v>1553</v>
      </c>
      <c r="C1576">
        <v>147990890</v>
      </c>
      <c r="D1576">
        <f>VLOOKUP($A1576,FinalTAZsplt!$I:$Q,7,FALSE)</f>
        <v>0</v>
      </c>
      <c r="E1576">
        <f>VLOOKUP($A1576,FinalTAZsplt!$I:$Q,9,FALSE)</f>
        <v>1553</v>
      </c>
    </row>
    <row r="1577" spans="1:5" x14ac:dyDescent="0.25">
      <c r="A1577">
        <v>147990900</v>
      </c>
      <c r="B1577">
        <v>1554</v>
      </c>
      <c r="C1577">
        <v>147990900</v>
      </c>
      <c r="D1577">
        <f>VLOOKUP($A1577,FinalTAZsplt!$I:$Q,7,FALSE)</f>
        <v>0</v>
      </c>
      <c r="E1577">
        <f>VLOOKUP($A1577,FinalTAZsplt!$I:$Q,9,FALSE)</f>
        <v>1554</v>
      </c>
    </row>
    <row r="1578" spans="1:5" x14ac:dyDescent="0.25">
      <c r="A1578">
        <v>147990910</v>
      </c>
      <c r="B1578">
        <v>1555</v>
      </c>
      <c r="C1578">
        <v>147990910</v>
      </c>
      <c r="D1578">
        <f>VLOOKUP($A1578,FinalTAZsplt!$I:$Q,7,FALSE)</f>
        <v>0</v>
      </c>
      <c r="E1578">
        <f>VLOOKUP($A1578,FinalTAZsplt!$I:$Q,9,FALSE)</f>
        <v>1555</v>
      </c>
    </row>
    <row r="1579" spans="1:5" x14ac:dyDescent="0.25">
      <c r="A1579">
        <v>147990920</v>
      </c>
      <c r="B1579">
        <v>1556</v>
      </c>
      <c r="C1579">
        <v>147990920</v>
      </c>
      <c r="D1579">
        <f>VLOOKUP($A1579,FinalTAZsplt!$I:$Q,7,FALSE)</f>
        <v>0</v>
      </c>
      <c r="E1579">
        <f>VLOOKUP($A1579,FinalTAZsplt!$I:$Q,9,FALSE)</f>
        <v>1556</v>
      </c>
    </row>
    <row r="1580" spans="1:5" x14ac:dyDescent="0.25">
      <c r="A1580">
        <v>147990930</v>
      </c>
      <c r="B1580">
        <v>1557</v>
      </c>
      <c r="C1580">
        <v>147990930</v>
      </c>
      <c r="D1580">
        <f>VLOOKUP($A1580,FinalTAZsplt!$I:$Q,7,FALSE)</f>
        <v>0</v>
      </c>
      <c r="E1580">
        <f>VLOOKUP($A1580,FinalTAZsplt!$I:$Q,9,FALSE)</f>
        <v>1557</v>
      </c>
    </row>
    <row r="1581" spans="1:5" x14ac:dyDescent="0.25">
      <c r="A1581">
        <v>147990940</v>
      </c>
      <c r="B1581">
        <v>1558</v>
      </c>
      <c r="C1581">
        <v>147990940</v>
      </c>
      <c r="D1581">
        <f>VLOOKUP($A1581,FinalTAZsplt!$I:$Q,7,FALSE)</f>
        <v>0</v>
      </c>
      <c r="E1581">
        <f>VLOOKUP($A1581,FinalTAZsplt!$I:$Q,9,FALSE)</f>
        <v>1558</v>
      </c>
    </row>
    <row r="1582" spans="1:5" x14ac:dyDescent="0.25">
      <c r="A1582">
        <v>147990950</v>
      </c>
      <c r="B1582">
        <v>1559</v>
      </c>
      <c r="C1582">
        <v>147990950</v>
      </c>
      <c r="D1582">
        <f>VLOOKUP($A1582,FinalTAZsplt!$I:$Q,7,FALSE)</f>
        <v>0</v>
      </c>
      <c r="E1582">
        <f>VLOOKUP($A1582,FinalTAZsplt!$I:$Q,9,FALSE)</f>
        <v>1559</v>
      </c>
    </row>
    <row r="1583" spans="1:5" x14ac:dyDescent="0.25">
      <c r="A1583">
        <v>147990960</v>
      </c>
      <c r="B1583">
        <v>1560</v>
      </c>
      <c r="C1583">
        <v>147990960</v>
      </c>
      <c r="D1583">
        <f>VLOOKUP($A1583,FinalTAZsplt!$I:$Q,7,FALSE)</f>
        <v>0</v>
      </c>
      <c r="E1583">
        <f>VLOOKUP($A1583,FinalTAZsplt!$I:$Q,9,FALSE)</f>
        <v>1560</v>
      </c>
    </row>
    <row r="1584" spans="1:5" x14ac:dyDescent="0.25">
      <c r="A1584">
        <v>147990961</v>
      </c>
      <c r="B1584">
        <v>1560</v>
      </c>
      <c r="C1584">
        <v>147990961</v>
      </c>
      <c r="D1584">
        <f>VLOOKUP($A1584,FinalTAZsplt!$I:$Q,7,FALSE)</f>
        <v>1</v>
      </c>
      <c r="E1584">
        <f>VLOOKUP($A1584,FinalTAZsplt!$I:$Q,9,FALSE)</f>
        <v>2840</v>
      </c>
    </row>
    <row r="1585" spans="1:5" x14ac:dyDescent="0.25">
      <c r="A1585">
        <v>147990970</v>
      </c>
      <c r="B1585">
        <v>1561</v>
      </c>
      <c r="C1585">
        <v>147990970</v>
      </c>
      <c r="D1585">
        <f>VLOOKUP($A1585,FinalTAZsplt!$I:$Q,7,FALSE)</f>
        <v>0</v>
      </c>
      <c r="E1585">
        <f>VLOOKUP($A1585,FinalTAZsplt!$I:$Q,9,FALSE)</f>
        <v>1561</v>
      </c>
    </row>
    <row r="1586" spans="1:5" x14ac:dyDescent="0.25">
      <c r="A1586">
        <v>147990971</v>
      </c>
      <c r="B1586">
        <v>1561</v>
      </c>
      <c r="C1586">
        <v>147990971</v>
      </c>
      <c r="D1586">
        <f>VLOOKUP($A1586,FinalTAZsplt!$I:$Q,7,FALSE)</f>
        <v>1</v>
      </c>
      <c r="E1586">
        <f>VLOOKUP($A1586,FinalTAZsplt!$I:$Q,9,FALSE)</f>
        <v>2841</v>
      </c>
    </row>
    <row r="1587" spans="1:5" x14ac:dyDescent="0.25">
      <c r="A1587">
        <v>147990972</v>
      </c>
      <c r="B1587">
        <v>1561</v>
      </c>
      <c r="C1587">
        <v>147990972</v>
      </c>
      <c r="D1587">
        <f>VLOOKUP($A1587,FinalTAZsplt!$I:$Q,7,FALSE)</f>
        <v>1</v>
      </c>
      <c r="E1587">
        <f>VLOOKUP($A1587,FinalTAZsplt!$I:$Q,9,FALSE)</f>
        <v>2842</v>
      </c>
    </row>
    <row r="1588" spans="1:5" x14ac:dyDescent="0.25">
      <c r="A1588">
        <v>147990980</v>
      </c>
      <c r="B1588">
        <v>1562</v>
      </c>
      <c r="C1588">
        <v>147990980</v>
      </c>
      <c r="D1588">
        <f>VLOOKUP($A1588,FinalTAZsplt!$I:$Q,7,FALSE)</f>
        <v>0</v>
      </c>
      <c r="E1588">
        <f>VLOOKUP($A1588,FinalTAZsplt!$I:$Q,9,FALSE)</f>
        <v>1562</v>
      </c>
    </row>
    <row r="1589" spans="1:5" x14ac:dyDescent="0.25">
      <c r="A1589">
        <v>147990990</v>
      </c>
      <c r="B1589">
        <v>1563</v>
      </c>
      <c r="C1589">
        <v>147990990</v>
      </c>
      <c r="D1589">
        <f>VLOOKUP($A1589,FinalTAZsplt!$I:$Q,7,FALSE)</f>
        <v>0</v>
      </c>
      <c r="E1589">
        <f>VLOOKUP($A1589,FinalTAZsplt!$I:$Q,9,FALSE)</f>
        <v>1563</v>
      </c>
    </row>
    <row r="1590" spans="1:5" x14ac:dyDescent="0.25">
      <c r="A1590">
        <v>147990991</v>
      </c>
      <c r="B1590">
        <v>1563</v>
      </c>
      <c r="C1590">
        <v>147990991</v>
      </c>
      <c r="D1590">
        <f>VLOOKUP($A1590,FinalTAZsplt!$I:$Q,7,FALSE)</f>
        <v>1</v>
      </c>
      <c r="E1590">
        <f>VLOOKUP($A1590,FinalTAZsplt!$I:$Q,9,FALSE)</f>
        <v>2843</v>
      </c>
    </row>
    <row r="1591" spans="1:5" x14ac:dyDescent="0.25">
      <c r="A1591">
        <v>147991000</v>
      </c>
      <c r="B1591">
        <v>1564</v>
      </c>
      <c r="C1591">
        <v>147991000</v>
      </c>
      <c r="D1591">
        <f>VLOOKUP($A1591,FinalTAZsplt!$I:$Q,7,FALSE)</f>
        <v>0</v>
      </c>
      <c r="E1591">
        <f>VLOOKUP($A1591,FinalTAZsplt!$I:$Q,9,FALSE)</f>
        <v>1564</v>
      </c>
    </row>
    <row r="1592" spans="1:5" x14ac:dyDescent="0.25">
      <c r="A1592">
        <v>147991010</v>
      </c>
      <c r="B1592">
        <v>1565</v>
      </c>
      <c r="C1592">
        <v>147991010</v>
      </c>
      <c r="D1592">
        <f>VLOOKUP($A1592,FinalTAZsplt!$I:$Q,7,FALSE)</f>
        <v>0</v>
      </c>
      <c r="E1592">
        <f>VLOOKUP($A1592,FinalTAZsplt!$I:$Q,9,FALSE)</f>
        <v>1565</v>
      </c>
    </row>
    <row r="1593" spans="1:5" x14ac:dyDescent="0.25">
      <c r="A1593">
        <v>147991011</v>
      </c>
      <c r="B1593">
        <v>1565</v>
      </c>
      <c r="C1593">
        <v>147991011</v>
      </c>
      <c r="D1593">
        <f>VLOOKUP($A1593,FinalTAZsplt!$I:$Q,7,FALSE)</f>
        <v>1</v>
      </c>
      <c r="E1593">
        <f>VLOOKUP($A1593,FinalTAZsplt!$I:$Q,9,FALSE)</f>
        <v>2844</v>
      </c>
    </row>
    <row r="1594" spans="1:5" x14ac:dyDescent="0.25">
      <c r="A1594">
        <v>147991020</v>
      </c>
      <c r="B1594">
        <v>1566</v>
      </c>
      <c r="C1594">
        <v>147991020</v>
      </c>
      <c r="D1594">
        <f>VLOOKUP($A1594,FinalTAZsplt!$I:$Q,7,FALSE)</f>
        <v>0</v>
      </c>
      <c r="E1594">
        <f>VLOOKUP($A1594,FinalTAZsplt!$I:$Q,9,FALSE)</f>
        <v>1566</v>
      </c>
    </row>
    <row r="1595" spans="1:5" x14ac:dyDescent="0.25">
      <c r="A1595">
        <v>147991030</v>
      </c>
      <c r="B1595">
        <v>1567</v>
      </c>
      <c r="C1595">
        <v>147991030</v>
      </c>
      <c r="D1595">
        <f>VLOOKUP($A1595,FinalTAZsplt!$I:$Q,7,FALSE)</f>
        <v>0</v>
      </c>
      <c r="E1595">
        <f>VLOOKUP($A1595,FinalTAZsplt!$I:$Q,9,FALSE)</f>
        <v>1567</v>
      </c>
    </row>
    <row r="1596" spans="1:5" x14ac:dyDescent="0.25">
      <c r="A1596">
        <v>147991031</v>
      </c>
      <c r="B1596">
        <v>1567</v>
      </c>
      <c r="C1596">
        <v>147991031</v>
      </c>
      <c r="D1596">
        <f>VLOOKUP($A1596,FinalTAZsplt!$I:$Q,7,FALSE)</f>
        <v>1</v>
      </c>
      <c r="E1596">
        <f>VLOOKUP($A1596,FinalTAZsplt!$I:$Q,9,FALSE)</f>
        <v>2845</v>
      </c>
    </row>
    <row r="1597" spans="1:5" x14ac:dyDescent="0.25">
      <c r="A1597">
        <v>147991040</v>
      </c>
      <c r="B1597">
        <v>1568</v>
      </c>
      <c r="C1597">
        <v>147991040</v>
      </c>
      <c r="D1597">
        <f>VLOOKUP($A1597,FinalTAZsplt!$I:$Q,7,FALSE)</f>
        <v>0</v>
      </c>
      <c r="E1597">
        <f>VLOOKUP($A1597,FinalTAZsplt!$I:$Q,9,FALSE)</f>
        <v>1568</v>
      </c>
    </row>
    <row r="1598" spans="1:5" x14ac:dyDescent="0.25">
      <c r="A1598">
        <v>147991050</v>
      </c>
      <c r="B1598">
        <v>1569</v>
      </c>
      <c r="C1598">
        <v>147991050</v>
      </c>
      <c r="D1598">
        <f>VLOOKUP($A1598,FinalTAZsplt!$I:$Q,7,FALSE)</f>
        <v>0</v>
      </c>
      <c r="E1598">
        <f>VLOOKUP($A1598,FinalTAZsplt!$I:$Q,9,FALSE)</f>
        <v>1569</v>
      </c>
    </row>
    <row r="1599" spans="1:5" x14ac:dyDescent="0.25">
      <c r="A1599">
        <v>147991060</v>
      </c>
      <c r="B1599">
        <v>1570</v>
      </c>
      <c r="C1599">
        <v>147991060</v>
      </c>
      <c r="D1599">
        <f>VLOOKUP($A1599,FinalTAZsplt!$I:$Q,7,FALSE)</f>
        <v>0</v>
      </c>
      <c r="E1599">
        <f>VLOOKUP($A1599,FinalTAZsplt!$I:$Q,9,FALSE)</f>
        <v>1570</v>
      </c>
    </row>
    <row r="1600" spans="1:5" x14ac:dyDescent="0.25">
      <c r="A1600">
        <v>147991070</v>
      </c>
      <c r="B1600">
        <v>1571</v>
      </c>
      <c r="C1600">
        <v>147991070</v>
      </c>
      <c r="D1600">
        <f>VLOOKUP($A1600,FinalTAZsplt!$I:$Q,7,FALSE)</f>
        <v>0</v>
      </c>
      <c r="E1600">
        <f>VLOOKUP($A1600,FinalTAZsplt!$I:$Q,9,FALSE)</f>
        <v>1571</v>
      </c>
    </row>
    <row r="1601" spans="1:5" x14ac:dyDescent="0.25">
      <c r="A1601">
        <v>147991080</v>
      </c>
      <c r="B1601">
        <v>1572</v>
      </c>
      <c r="C1601">
        <v>147991080</v>
      </c>
      <c r="D1601">
        <f>VLOOKUP($A1601,FinalTAZsplt!$I:$Q,7,FALSE)</f>
        <v>0</v>
      </c>
      <c r="E1601">
        <f>VLOOKUP($A1601,FinalTAZsplt!$I:$Q,9,FALSE)</f>
        <v>1572</v>
      </c>
    </row>
    <row r="1602" spans="1:5" x14ac:dyDescent="0.25">
      <c r="A1602">
        <v>147991090</v>
      </c>
      <c r="B1602">
        <v>1573</v>
      </c>
      <c r="C1602">
        <v>147991090</v>
      </c>
      <c r="D1602">
        <f>VLOOKUP($A1602,FinalTAZsplt!$I:$Q,7,FALSE)</f>
        <v>0</v>
      </c>
      <c r="E1602">
        <f>VLOOKUP($A1602,FinalTAZsplt!$I:$Q,9,FALSE)</f>
        <v>1573</v>
      </c>
    </row>
    <row r="1603" spans="1:5" x14ac:dyDescent="0.25">
      <c r="A1603">
        <v>147991100</v>
      </c>
      <c r="B1603">
        <v>1574</v>
      </c>
      <c r="C1603">
        <v>147991100</v>
      </c>
      <c r="D1603">
        <f>VLOOKUP($A1603,FinalTAZsplt!$I:$Q,7,FALSE)</f>
        <v>0</v>
      </c>
      <c r="E1603">
        <f>VLOOKUP($A1603,FinalTAZsplt!$I:$Q,9,FALSE)</f>
        <v>1574</v>
      </c>
    </row>
    <row r="1604" spans="1:5" x14ac:dyDescent="0.25">
      <c r="A1604">
        <v>147991110</v>
      </c>
      <c r="B1604">
        <v>1575</v>
      </c>
      <c r="C1604">
        <v>147991110</v>
      </c>
      <c r="D1604">
        <f>VLOOKUP($A1604,FinalTAZsplt!$I:$Q,7,FALSE)</f>
        <v>0</v>
      </c>
      <c r="E1604">
        <f>VLOOKUP($A1604,FinalTAZsplt!$I:$Q,9,FALSE)</f>
        <v>1575</v>
      </c>
    </row>
    <row r="1605" spans="1:5" x14ac:dyDescent="0.25">
      <c r="A1605">
        <v>147991120</v>
      </c>
      <c r="B1605">
        <v>1576</v>
      </c>
      <c r="C1605">
        <v>147991120</v>
      </c>
      <c r="D1605">
        <f>VLOOKUP($A1605,FinalTAZsplt!$I:$Q,7,FALSE)</f>
        <v>0</v>
      </c>
      <c r="E1605">
        <f>VLOOKUP($A1605,FinalTAZsplt!$I:$Q,9,FALSE)</f>
        <v>1576</v>
      </c>
    </row>
    <row r="1606" spans="1:5" x14ac:dyDescent="0.25">
      <c r="A1606">
        <v>147991130</v>
      </c>
      <c r="B1606">
        <v>1577</v>
      </c>
      <c r="C1606">
        <v>147991130</v>
      </c>
      <c r="D1606">
        <f>VLOOKUP($A1606,FinalTAZsplt!$I:$Q,7,FALSE)</f>
        <v>0</v>
      </c>
      <c r="E1606">
        <f>VLOOKUP($A1606,FinalTAZsplt!$I:$Q,9,FALSE)</f>
        <v>1577</v>
      </c>
    </row>
    <row r="1607" spans="1:5" x14ac:dyDescent="0.25">
      <c r="A1607">
        <v>147991140</v>
      </c>
      <c r="B1607">
        <v>1578</v>
      </c>
      <c r="C1607">
        <v>147991140</v>
      </c>
      <c r="D1607">
        <f>VLOOKUP($A1607,FinalTAZsplt!$I:$Q,7,FALSE)</f>
        <v>0</v>
      </c>
      <c r="E1607">
        <f>VLOOKUP($A1607,FinalTAZsplt!$I:$Q,9,FALSE)</f>
        <v>1578</v>
      </c>
    </row>
    <row r="1608" spans="1:5" x14ac:dyDescent="0.25">
      <c r="A1608">
        <v>147991150</v>
      </c>
      <c r="B1608">
        <v>1579</v>
      </c>
      <c r="C1608">
        <v>147991150</v>
      </c>
      <c r="D1608">
        <f>VLOOKUP($A1608,FinalTAZsplt!$I:$Q,7,FALSE)</f>
        <v>0</v>
      </c>
      <c r="E1608">
        <f>VLOOKUP($A1608,FinalTAZsplt!$I:$Q,9,FALSE)</f>
        <v>1579</v>
      </c>
    </row>
    <row r="1609" spans="1:5" x14ac:dyDescent="0.25">
      <c r="A1609">
        <v>147991160</v>
      </c>
      <c r="B1609">
        <v>1580</v>
      </c>
      <c r="C1609">
        <v>147991160</v>
      </c>
      <c r="D1609">
        <f>VLOOKUP($A1609,FinalTAZsplt!$I:$Q,7,FALSE)</f>
        <v>0</v>
      </c>
      <c r="E1609">
        <f>VLOOKUP($A1609,FinalTAZsplt!$I:$Q,9,FALSE)</f>
        <v>1580</v>
      </c>
    </row>
    <row r="1610" spans="1:5" x14ac:dyDescent="0.25">
      <c r="A1610">
        <v>147991170</v>
      </c>
      <c r="B1610">
        <v>1581</v>
      </c>
      <c r="C1610">
        <v>147991170</v>
      </c>
      <c r="D1610">
        <f>VLOOKUP($A1610,FinalTAZsplt!$I:$Q,7,FALSE)</f>
        <v>0</v>
      </c>
      <c r="E1610">
        <f>VLOOKUP($A1610,FinalTAZsplt!$I:$Q,9,FALSE)</f>
        <v>1581</v>
      </c>
    </row>
    <row r="1611" spans="1:5" x14ac:dyDescent="0.25">
      <c r="A1611">
        <v>147991180</v>
      </c>
      <c r="B1611">
        <v>1582</v>
      </c>
      <c r="C1611">
        <v>147991180</v>
      </c>
      <c r="D1611">
        <f>VLOOKUP($A1611,FinalTAZsplt!$I:$Q,7,FALSE)</f>
        <v>0</v>
      </c>
      <c r="E1611">
        <f>VLOOKUP($A1611,FinalTAZsplt!$I:$Q,9,FALSE)</f>
        <v>1582</v>
      </c>
    </row>
    <row r="1612" spans="1:5" x14ac:dyDescent="0.25">
      <c r="A1612">
        <v>147991190</v>
      </c>
      <c r="B1612">
        <v>1583</v>
      </c>
      <c r="C1612">
        <v>147991190</v>
      </c>
      <c r="D1612">
        <f>VLOOKUP($A1612,FinalTAZsplt!$I:$Q,7,FALSE)</f>
        <v>0</v>
      </c>
      <c r="E1612">
        <f>VLOOKUP($A1612,FinalTAZsplt!$I:$Q,9,FALSE)</f>
        <v>1583</v>
      </c>
    </row>
    <row r="1613" spans="1:5" x14ac:dyDescent="0.25">
      <c r="A1613">
        <v>147991200</v>
      </c>
      <c r="B1613">
        <v>1584</v>
      </c>
      <c r="C1613">
        <v>147991200</v>
      </c>
      <c r="D1613">
        <f>VLOOKUP($A1613,FinalTAZsplt!$I:$Q,7,FALSE)</f>
        <v>0</v>
      </c>
      <c r="E1613">
        <f>VLOOKUP($A1613,FinalTAZsplt!$I:$Q,9,FALSE)</f>
        <v>1584</v>
      </c>
    </row>
    <row r="1614" spans="1:5" x14ac:dyDescent="0.25">
      <c r="A1614">
        <v>147991201</v>
      </c>
      <c r="B1614">
        <v>1584</v>
      </c>
      <c r="C1614">
        <v>147991201</v>
      </c>
      <c r="D1614">
        <f>VLOOKUP($A1614,FinalTAZsplt!$I:$Q,7,FALSE)</f>
        <v>1</v>
      </c>
      <c r="E1614">
        <f>VLOOKUP($A1614,FinalTAZsplt!$I:$Q,9,FALSE)</f>
        <v>2846</v>
      </c>
    </row>
    <row r="1615" spans="1:5" x14ac:dyDescent="0.25">
      <c r="A1615">
        <v>147991210</v>
      </c>
      <c r="B1615">
        <v>1585</v>
      </c>
      <c r="C1615">
        <v>147991210</v>
      </c>
      <c r="D1615">
        <f>VLOOKUP($A1615,FinalTAZsplt!$I:$Q,7,FALSE)</f>
        <v>0</v>
      </c>
      <c r="E1615">
        <f>VLOOKUP($A1615,FinalTAZsplt!$I:$Q,9,FALSE)</f>
        <v>1585</v>
      </c>
    </row>
    <row r="1616" spans="1:5" x14ac:dyDescent="0.25">
      <c r="A1616">
        <v>147991220</v>
      </c>
      <c r="B1616">
        <v>1586</v>
      </c>
      <c r="C1616">
        <v>147991220</v>
      </c>
      <c r="D1616">
        <f>VLOOKUP($A1616,FinalTAZsplt!$I:$Q,7,FALSE)</f>
        <v>0</v>
      </c>
      <c r="E1616">
        <f>VLOOKUP($A1616,FinalTAZsplt!$I:$Q,9,FALSE)</f>
        <v>1586</v>
      </c>
    </row>
    <row r="1617" spans="1:5" x14ac:dyDescent="0.25">
      <c r="A1617">
        <v>147991230</v>
      </c>
      <c r="B1617">
        <v>1587</v>
      </c>
      <c r="C1617">
        <v>147991230</v>
      </c>
      <c r="D1617">
        <f>VLOOKUP($A1617,FinalTAZsplt!$I:$Q,7,FALSE)</f>
        <v>0</v>
      </c>
      <c r="E1617">
        <f>VLOOKUP($A1617,FinalTAZsplt!$I:$Q,9,FALSE)</f>
        <v>1587</v>
      </c>
    </row>
    <row r="1618" spans="1:5" x14ac:dyDescent="0.25">
      <c r="A1618">
        <v>147991240</v>
      </c>
      <c r="B1618">
        <v>1588</v>
      </c>
      <c r="C1618">
        <v>147991240</v>
      </c>
      <c r="D1618">
        <f>VLOOKUP($A1618,FinalTAZsplt!$I:$Q,7,FALSE)</f>
        <v>0</v>
      </c>
      <c r="E1618">
        <f>VLOOKUP($A1618,FinalTAZsplt!$I:$Q,9,FALSE)</f>
        <v>1588</v>
      </c>
    </row>
    <row r="1619" spans="1:5" x14ac:dyDescent="0.25">
      <c r="A1619">
        <v>147991250</v>
      </c>
      <c r="B1619">
        <v>1589</v>
      </c>
      <c r="C1619">
        <v>147991250</v>
      </c>
      <c r="D1619">
        <f>VLOOKUP($A1619,FinalTAZsplt!$I:$Q,7,FALSE)</f>
        <v>0</v>
      </c>
      <c r="E1619">
        <f>VLOOKUP($A1619,FinalTAZsplt!$I:$Q,9,FALSE)</f>
        <v>1589</v>
      </c>
    </row>
    <row r="1620" spans="1:5" x14ac:dyDescent="0.25">
      <c r="A1620">
        <v>147991260</v>
      </c>
      <c r="B1620">
        <v>1590</v>
      </c>
      <c r="C1620">
        <v>147991260</v>
      </c>
      <c r="D1620">
        <f>VLOOKUP($A1620,FinalTAZsplt!$I:$Q,7,FALSE)</f>
        <v>0</v>
      </c>
      <c r="E1620">
        <f>VLOOKUP($A1620,FinalTAZsplt!$I:$Q,9,FALSE)</f>
        <v>1590</v>
      </c>
    </row>
    <row r="1621" spans="1:5" x14ac:dyDescent="0.25">
      <c r="A1621">
        <v>147991270</v>
      </c>
      <c r="B1621">
        <v>1591</v>
      </c>
      <c r="C1621">
        <v>147991270</v>
      </c>
      <c r="D1621">
        <f>VLOOKUP($A1621,FinalTAZsplt!$I:$Q,7,FALSE)</f>
        <v>0</v>
      </c>
      <c r="E1621">
        <f>VLOOKUP($A1621,FinalTAZsplt!$I:$Q,9,FALSE)</f>
        <v>1591</v>
      </c>
    </row>
    <row r="1622" spans="1:5" x14ac:dyDescent="0.25">
      <c r="A1622">
        <v>147991271</v>
      </c>
      <c r="B1622">
        <v>1591</v>
      </c>
      <c r="C1622">
        <v>147991271</v>
      </c>
      <c r="D1622">
        <f>VLOOKUP($A1622,FinalTAZsplt!$I:$Q,7,FALSE)</f>
        <v>1</v>
      </c>
      <c r="E1622">
        <f>VLOOKUP($A1622,FinalTAZsplt!$I:$Q,9,FALSE)</f>
        <v>2847</v>
      </c>
    </row>
    <row r="1623" spans="1:5" x14ac:dyDescent="0.25">
      <c r="A1623">
        <v>147991280</v>
      </c>
      <c r="B1623">
        <v>1592</v>
      </c>
      <c r="C1623">
        <v>147991280</v>
      </c>
      <c r="D1623">
        <f>VLOOKUP($A1623,FinalTAZsplt!$I:$Q,7,FALSE)</f>
        <v>0</v>
      </c>
      <c r="E1623">
        <f>VLOOKUP($A1623,FinalTAZsplt!$I:$Q,9,FALSE)</f>
        <v>1592</v>
      </c>
    </row>
    <row r="1624" spans="1:5" x14ac:dyDescent="0.25">
      <c r="A1624">
        <v>147991290</v>
      </c>
      <c r="B1624">
        <v>1593</v>
      </c>
      <c r="C1624">
        <v>147991290</v>
      </c>
      <c r="D1624">
        <f>VLOOKUP($A1624,FinalTAZsplt!$I:$Q,7,FALSE)</f>
        <v>0</v>
      </c>
      <c r="E1624">
        <f>VLOOKUP($A1624,FinalTAZsplt!$I:$Q,9,FALSE)</f>
        <v>1593</v>
      </c>
    </row>
    <row r="1625" spans="1:5" x14ac:dyDescent="0.25">
      <c r="A1625">
        <v>147991300</v>
      </c>
      <c r="B1625">
        <v>1594</v>
      </c>
      <c r="C1625">
        <v>147991300</v>
      </c>
      <c r="D1625">
        <f>VLOOKUP($A1625,FinalTAZsplt!$I:$Q,7,FALSE)</f>
        <v>0</v>
      </c>
      <c r="E1625">
        <f>VLOOKUP($A1625,FinalTAZsplt!$I:$Q,9,FALSE)</f>
        <v>1594</v>
      </c>
    </row>
    <row r="1626" spans="1:5" x14ac:dyDescent="0.25">
      <c r="A1626">
        <v>147991310</v>
      </c>
      <c r="B1626">
        <v>1595</v>
      </c>
      <c r="C1626">
        <v>147991310</v>
      </c>
      <c r="D1626">
        <f>VLOOKUP($A1626,FinalTAZsplt!$I:$Q,7,FALSE)</f>
        <v>0</v>
      </c>
      <c r="E1626">
        <f>VLOOKUP($A1626,FinalTAZsplt!$I:$Q,9,FALSE)</f>
        <v>1595</v>
      </c>
    </row>
    <row r="1627" spans="1:5" x14ac:dyDescent="0.25">
      <c r="A1627">
        <v>147991320</v>
      </c>
      <c r="B1627">
        <v>1596</v>
      </c>
      <c r="C1627">
        <v>147991320</v>
      </c>
      <c r="D1627">
        <f>VLOOKUP($A1627,FinalTAZsplt!$I:$Q,7,FALSE)</f>
        <v>0</v>
      </c>
      <c r="E1627">
        <f>VLOOKUP($A1627,FinalTAZsplt!$I:$Q,9,FALSE)</f>
        <v>1596</v>
      </c>
    </row>
    <row r="1628" spans="1:5" x14ac:dyDescent="0.25">
      <c r="A1628">
        <v>147991330</v>
      </c>
      <c r="B1628">
        <v>1597</v>
      </c>
      <c r="C1628">
        <v>147991330</v>
      </c>
      <c r="D1628">
        <f>VLOOKUP($A1628,FinalTAZsplt!$I:$Q,7,FALSE)</f>
        <v>0</v>
      </c>
      <c r="E1628">
        <f>VLOOKUP($A1628,FinalTAZsplt!$I:$Q,9,FALSE)</f>
        <v>1597</v>
      </c>
    </row>
    <row r="1629" spans="1:5" x14ac:dyDescent="0.25">
      <c r="A1629">
        <v>147991340</v>
      </c>
      <c r="B1629">
        <v>1598</v>
      </c>
      <c r="C1629">
        <v>147991340</v>
      </c>
      <c r="D1629">
        <f>VLOOKUP($A1629,FinalTAZsplt!$I:$Q,7,FALSE)</f>
        <v>0</v>
      </c>
      <c r="E1629">
        <f>VLOOKUP($A1629,FinalTAZsplt!$I:$Q,9,FALSE)</f>
        <v>1598</v>
      </c>
    </row>
    <row r="1630" spans="1:5" x14ac:dyDescent="0.25">
      <c r="A1630">
        <v>147991350</v>
      </c>
      <c r="B1630">
        <v>1599</v>
      </c>
      <c r="C1630">
        <v>147991350</v>
      </c>
      <c r="D1630">
        <f>VLOOKUP($A1630,FinalTAZsplt!$I:$Q,7,FALSE)</f>
        <v>0</v>
      </c>
      <c r="E1630">
        <f>VLOOKUP($A1630,FinalTAZsplt!$I:$Q,9,FALSE)</f>
        <v>1599</v>
      </c>
    </row>
    <row r="1631" spans="1:5" x14ac:dyDescent="0.25">
      <c r="A1631">
        <v>147991360</v>
      </c>
      <c r="B1631">
        <v>1600</v>
      </c>
      <c r="C1631">
        <v>147991360</v>
      </c>
      <c r="D1631">
        <f>VLOOKUP($A1631,FinalTAZsplt!$I:$Q,7,FALSE)</f>
        <v>0</v>
      </c>
      <c r="E1631">
        <f>VLOOKUP($A1631,FinalTAZsplt!$I:$Q,9,FALSE)</f>
        <v>1600</v>
      </c>
    </row>
    <row r="1632" spans="1:5" x14ac:dyDescent="0.25">
      <c r="A1632">
        <v>147991370</v>
      </c>
      <c r="B1632">
        <v>1601</v>
      </c>
      <c r="C1632">
        <v>147991370</v>
      </c>
      <c r="D1632">
        <f>VLOOKUP($A1632,FinalTAZsplt!$I:$Q,7,FALSE)</f>
        <v>0</v>
      </c>
      <c r="E1632">
        <f>VLOOKUP($A1632,FinalTAZsplt!$I:$Q,9,FALSE)</f>
        <v>1601</v>
      </c>
    </row>
    <row r="1633" spans="1:5" x14ac:dyDescent="0.25">
      <c r="A1633">
        <v>147991380</v>
      </c>
      <c r="B1633">
        <v>1602</v>
      </c>
      <c r="C1633">
        <v>147991380</v>
      </c>
      <c r="D1633">
        <f>VLOOKUP($A1633,FinalTAZsplt!$I:$Q,7,FALSE)</f>
        <v>0</v>
      </c>
      <c r="E1633">
        <f>VLOOKUP($A1633,FinalTAZsplt!$I:$Q,9,FALSE)</f>
        <v>1602</v>
      </c>
    </row>
    <row r="1634" spans="1:5" x14ac:dyDescent="0.25">
      <c r="A1634">
        <v>147991390</v>
      </c>
      <c r="B1634">
        <v>1603</v>
      </c>
      <c r="C1634">
        <v>147991390</v>
      </c>
      <c r="D1634">
        <f>VLOOKUP($A1634,FinalTAZsplt!$I:$Q,7,FALSE)</f>
        <v>0</v>
      </c>
      <c r="E1634">
        <f>VLOOKUP($A1634,FinalTAZsplt!$I:$Q,9,FALSE)</f>
        <v>1603</v>
      </c>
    </row>
    <row r="1635" spans="1:5" x14ac:dyDescent="0.25">
      <c r="A1635">
        <v>147991400</v>
      </c>
      <c r="B1635">
        <v>1604</v>
      </c>
      <c r="C1635">
        <v>147991400</v>
      </c>
      <c r="D1635">
        <f>VLOOKUP($A1635,FinalTAZsplt!$I:$Q,7,FALSE)</f>
        <v>0</v>
      </c>
      <c r="E1635">
        <f>VLOOKUP($A1635,FinalTAZsplt!$I:$Q,9,FALSE)</f>
        <v>1604</v>
      </c>
    </row>
    <row r="1636" spans="1:5" x14ac:dyDescent="0.25">
      <c r="A1636">
        <v>147991410</v>
      </c>
      <c r="B1636">
        <v>1605</v>
      </c>
      <c r="C1636">
        <v>147991410</v>
      </c>
      <c r="D1636">
        <f>VLOOKUP($A1636,FinalTAZsplt!$I:$Q,7,FALSE)</f>
        <v>0</v>
      </c>
      <c r="E1636">
        <f>VLOOKUP($A1636,FinalTAZsplt!$I:$Q,9,FALSE)</f>
        <v>1605</v>
      </c>
    </row>
    <row r="1637" spans="1:5" x14ac:dyDescent="0.25">
      <c r="A1637">
        <v>147991420</v>
      </c>
      <c r="B1637">
        <v>1606</v>
      </c>
      <c r="C1637">
        <v>147991420</v>
      </c>
      <c r="D1637">
        <f>VLOOKUP($A1637,FinalTAZsplt!$I:$Q,7,FALSE)</f>
        <v>0</v>
      </c>
      <c r="E1637">
        <f>VLOOKUP($A1637,FinalTAZsplt!$I:$Q,9,FALSE)</f>
        <v>1606</v>
      </c>
    </row>
    <row r="1638" spans="1:5" x14ac:dyDescent="0.25">
      <c r="A1638">
        <v>147991430</v>
      </c>
      <c r="B1638">
        <v>1607</v>
      </c>
      <c r="C1638">
        <v>147991430</v>
      </c>
      <c r="D1638">
        <f>VLOOKUP($A1638,FinalTAZsplt!$I:$Q,7,FALSE)</f>
        <v>0</v>
      </c>
      <c r="E1638">
        <f>VLOOKUP($A1638,FinalTAZsplt!$I:$Q,9,FALSE)</f>
        <v>1607</v>
      </c>
    </row>
    <row r="1639" spans="1:5" x14ac:dyDescent="0.25">
      <c r="A1639">
        <v>147991440</v>
      </c>
      <c r="B1639">
        <v>1608</v>
      </c>
      <c r="C1639">
        <v>147991440</v>
      </c>
      <c r="D1639">
        <f>VLOOKUP($A1639,FinalTAZsplt!$I:$Q,7,FALSE)</f>
        <v>0</v>
      </c>
      <c r="E1639">
        <f>VLOOKUP($A1639,FinalTAZsplt!$I:$Q,9,FALSE)</f>
        <v>1608</v>
      </c>
    </row>
    <row r="1640" spans="1:5" x14ac:dyDescent="0.25">
      <c r="A1640">
        <v>147991450</v>
      </c>
      <c r="B1640">
        <v>1609</v>
      </c>
      <c r="C1640">
        <v>147991450</v>
      </c>
      <c r="D1640">
        <f>VLOOKUP($A1640,FinalTAZsplt!$I:$Q,7,FALSE)</f>
        <v>0</v>
      </c>
      <c r="E1640">
        <f>VLOOKUP($A1640,FinalTAZsplt!$I:$Q,9,FALSE)</f>
        <v>1609</v>
      </c>
    </row>
    <row r="1641" spans="1:5" x14ac:dyDescent="0.25">
      <c r="A1641">
        <v>147991460</v>
      </c>
      <c r="B1641">
        <v>1610</v>
      </c>
      <c r="C1641">
        <v>147991460</v>
      </c>
      <c r="D1641">
        <f>VLOOKUP($A1641,FinalTAZsplt!$I:$Q,7,FALSE)</f>
        <v>0</v>
      </c>
      <c r="E1641">
        <f>VLOOKUP($A1641,FinalTAZsplt!$I:$Q,9,FALSE)</f>
        <v>1610</v>
      </c>
    </row>
    <row r="1642" spans="1:5" x14ac:dyDescent="0.25">
      <c r="A1642">
        <v>147991470</v>
      </c>
      <c r="B1642">
        <v>1611</v>
      </c>
      <c r="C1642">
        <v>147991470</v>
      </c>
      <c r="D1642">
        <f>VLOOKUP($A1642,FinalTAZsplt!$I:$Q,7,FALSE)</f>
        <v>0</v>
      </c>
      <c r="E1642">
        <f>VLOOKUP($A1642,FinalTAZsplt!$I:$Q,9,FALSE)</f>
        <v>1611</v>
      </c>
    </row>
    <row r="1643" spans="1:5" x14ac:dyDescent="0.25">
      <c r="A1643">
        <v>147991480</v>
      </c>
      <c r="B1643">
        <v>1612</v>
      </c>
      <c r="C1643">
        <v>147991480</v>
      </c>
      <c r="D1643">
        <f>VLOOKUP($A1643,FinalTAZsplt!$I:$Q,7,FALSE)</f>
        <v>0</v>
      </c>
      <c r="E1643">
        <f>VLOOKUP($A1643,FinalTAZsplt!$I:$Q,9,FALSE)</f>
        <v>1612</v>
      </c>
    </row>
    <row r="1644" spans="1:5" x14ac:dyDescent="0.25">
      <c r="A1644">
        <v>149990010</v>
      </c>
      <c r="B1644">
        <v>1613</v>
      </c>
      <c r="C1644">
        <v>149990010</v>
      </c>
      <c r="D1644">
        <f>VLOOKUP($A1644,FinalTAZsplt!$I:$Q,7,FALSE)</f>
        <v>0</v>
      </c>
      <c r="E1644">
        <f>VLOOKUP($A1644,FinalTAZsplt!$I:$Q,9,FALSE)</f>
        <v>1613</v>
      </c>
    </row>
    <row r="1645" spans="1:5" x14ac:dyDescent="0.25">
      <c r="A1645">
        <v>149990020</v>
      </c>
      <c r="B1645">
        <v>1614</v>
      </c>
      <c r="C1645">
        <v>149990020</v>
      </c>
      <c r="D1645">
        <f>VLOOKUP($A1645,FinalTAZsplt!$I:$Q,7,FALSE)</f>
        <v>0</v>
      </c>
      <c r="E1645">
        <f>VLOOKUP($A1645,FinalTAZsplt!$I:$Q,9,FALSE)</f>
        <v>1614</v>
      </c>
    </row>
    <row r="1646" spans="1:5" x14ac:dyDescent="0.25">
      <c r="A1646">
        <v>149990030</v>
      </c>
      <c r="B1646">
        <v>1615</v>
      </c>
      <c r="C1646">
        <v>149990030</v>
      </c>
      <c r="D1646">
        <f>VLOOKUP($A1646,FinalTAZsplt!$I:$Q,7,FALSE)</f>
        <v>0</v>
      </c>
      <c r="E1646">
        <f>VLOOKUP($A1646,FinalTAZsplt!$I:$Q,9,FALSE)</f>
        <v>1615</v>
      </c>
    </row>
    <row r="1647" spans="1:5" x14ac:dyDescent="0.25">
      <c r="A1647">
        <v>149990040</v>
      </c>
      <c r="B1647">
        <v>1616</v>
      </c>
      <c r="C1647">
        <v>149990040</v>
      </c>
      <c r="D1647">
        <f>VLOOKUP($A1647,FinalTAZsplt!$I:$Q,7,FALSE)</f>
        <v>0</v>
      </c>
      <c r="E1647">
        <f>VLOOKUP($A1647,FinalTAZsplt!$I:$Q,9,FALSE)</f>
        <v>1616</v>
      </c>
    </row>
    <row r="1648" spans="1:5" x14ac:dyDescent="0.25">
      <c r="A1648">
        <v>149990050</v>
      </c>
      <c r="B1648">
        <v>1617</v>
      </c>
      <c r="C1648">
        <v>149990050</v>
      </c>
      <c r="D1648">
        <f>VLOOKUP($A1648,FinalTAZsplt!$I:$Q,7,FALSE)</f>
        <v>0</v>
      </c>
      <c r="E1648">
        <f>VLOOKUP($A1648,FinalTAZsplt!$I:$Q,9,FALSE)</f>
        <v>1617</v>
      </c>
    </row>
    <row r="1649" spans="1:5" x14ac:dyDescent="0.25">
      <c r="A1649">
        <v>149990060</v>
      </c>
      <c r="B1649">
        <v>1618</v>
      </c>
      <c r="C1649">
        <v>149990060</v>
      </c>
      <c r="D1649">
        <f>VLOOKUP($A1649,FinalTAZsplt!$I:$Q,7,FALSE)</f>
        <v>0</v>
      </c>
      <c r="E1649">
        <f>VLOOKUP($A1649,FinalTAZsplt!$I:$Q,9,FALSE)</f>
        <v>1618</v>
      </c>
    </row>
    <row r="1650" spans="1:5" x14ac:dyDescent="0.25">
      <c r="A1650">
        <v>149990070</v>
      </c>
      <c r="B1650">
        <v>1619</v>
      </c>
      <c r="C1650">
        <v>149990070</v>
      </c>
      <c r="D1650">
        <f>VLOOKUP($A1650,FinalTAZsplt!$I:$Q,7,FALSE)</f>
        <v>0</v>
      </c>
      <c r="E1650">
        <f>VLOOKUP($A1650,FinalTAZsplt!$I:$Q,9,FALSE)</f>
        <v>1619</v>
      </c>
    </row>
    <row r="1651" spans="1:5" x14ac:dyDescent="0.25">
      <c r="A1651">
        <v>149990080</v>
      </c>
      <c r="B1651">
        <v>1620</v>
      </c>
      <c r="C1651">
        <v>149990080</v>
      </c>
      <c r="D1651">
        <f>VLOOKUP($A1651,FinalTAZsplt!$I:$Q,7,FALSE)</f>
        <v>0</v>
      </c>
      <c r="E1651">
        <f>VLOOKUP($A1651,FinalTAZsplt!$I:$Q,9,FALSE)</f>
        <v>1620</v>
      </c>
    </row>
    <row r="1652" spans="1:5" x14ac:dyDescent="0.25">
      <c r="A1652">
        <v>149990090</v>
      </c>
      <c r="B1652">
        <v>1621</v>
      </c>
      <c r="C1652">
        <v>149990090</v>
      </c>
      <c r="D1652">
        <f>VLOOKUP($A1652,FinalTAZsplt!$I:$Q,7,FALSE)</f>
        <v>0</v>
      </c>
      <c r="E1652">
        <f>VLOOKUP($A1652,FinalTAZsplt!$I:$Q,9,FALSE)</f>
        <v>1621</v>
      </c>
    </row>
    <row r="1653" spans="1:5" x14ac:dyDescent="0.25">
      <c r="A1653">
        <v>149990100</v>
      </c>
      <c r="B1653">
        <v>1622</v>
      </c>
      <c r="C1653">
        <v>149990100</v>
      </c>
      <c r="D1653">
        <f>VLOOKUP($A1653,FinalTAZsplt!$I:$Q,7,FALSE)</f>
        <v>0</v>
      </c>
      <c r="E1653">
        <f>VLOOKUP($A1653,FinalTAZsplt!$I:$Q,9,FALSE)</f>
        <v>1622</v>
      </c>
    </row>
    <row r="1654" spans="1:5" x14ac:dyDescent="0.25">
      <c r="A1654">
        <v>149990110</v>
      </c>
      <c r="B1654">
        <v>1623</v>
      </c>
      <c r="C1654">
        <v>149990110</v>
      </c>
      <c r="D1654">
        <f>VLOOKUP($A1654,FinalTAZsplt!$I:$Q,7,FALSE)</f>
        <v>0</v>
      </c>
      <c r="E1654">
        <f>VLOOKUP($A1654,FinalTAZsplt!$I:$Q,9,FALSE)</f>
        <v>1623</v>
      </c>
    </row>
    <row r="1655" spans="1:5" x14ac:dyDescent="0.25">
      <c r="A1655">
        <v>149990120</v>
      </c>
      <c r="B1655">
        <v>1624</v>
      </c>
      <c r="C1655">
        <v>149990120</v>
      </c>
      <c r="D1655">
        <f>VLOOKUP($A1655,FinalTAZsplt!$I:$Q,7,FALSE)</f>
        <v>0</v>
      </c>
      <c r="E1655">
        <f>VLOOKUP($A1655,FinalTAZsplt!$I:$Q,9,FALSE)</f>
        <v>1624</v>
      </c>
    </row>
    <row r="1656" spans="1:5" x14ac:dyDescent="0.25">
      <c r="A1656">
        <v>149990130</v>
      </c>
      <c r="B1656">
        <v>1625</v>
      </c>
      <c r="C1656">
        <v>149990130</v>
      </c>
      <c r="D1656">
        <f>VLOOKUP($A1656,FinalTAZsplt!$I:$Q,7,FALSE)</f>
        <v>0</v>
      </c>
      <c r="E1656">
        <f>VLOOKUP($A1656,FinalTAZsplt!$I:$Q,9,FALSE)</f>
        <v>1625</v>
      </c>
    </row>
    <row r="1657" spans="1:5" x14ac:dyDescent="0.25">
      <c r="A1657">
        <v>149990140</v>
      </c>
      <c r="B1657">
        <v>1626</v>
      </c>
      <c r="C1657">
        <v>149990140</v>
      </c>
      <c r="D1657">
        <f>VLOOKUP($A1657,FinalTAZsplt!$I:$Q,7,FALSE)</f>
        <v>0</v>
      </c>
      <c r="E1657">
        <f>VLOOKUP($A1657,FinalTAZsplt!$I:$Q,9,FALSE)</f>
        <v>1626</v>
      </c>
    </row>
    <row r="1658" spans="1:5" x14ac:dyDescent="0.25">
      <c r="A1658">
        <v>149990150</v>
      </c>
      <c r="B1658">
        <v>1627</v>
      </c>
      <c r="C1658">
        <v>149990150</v>
      </c>
      <c r="D1658">
        <f>VLOOKUP($A1658,FinalTAZsplt!$I:$Q,7,FALSE)</f>
        <v>0</v>
      </c>
      <c r="E1658">
        <f>VLOOKUP($A1658,FinalTAZsplt!$I:$Q,9,FALSE)</f>
        <v>1627</v>
      </c>
    </row>
    <row r="1659" spans="1:5" x14ac:dyDescent="0.25">
      <c r="A1659">
        <v>149990160</v>
      </c>
      <c r="B1659">
        <v>1628</v>
      </c>
      <c r="C1659">
        <v>149990160</v>
      </c>
      <c r="D1659">
        <f>VLOOKUP($A1659,FinalTAZsplt!$I:$Q,7,FALSE)</f>
        <v>0</v>
      </c>
      <c r="E1659">
        <f>VLOOKUP($A1659,FinalTAZsplt!$I:$Q,9,FALSE)</f>
        <v>1628</v>
      </c>
    </row>
    <row r="1660" spans="1:5" x14ac:dyDescent="0.25">
      <c r="A1660">
        <v>149990170</v>
      </c>
      <c r="B1660">
        <v>1629</v>
      </c>
      <c r="C1660">
        <v>149990170</v>
      </c>
      <c r="D1660">
        <f>VLOOKUP($A1660,FinalTAZsplt!$I:$Q,7,FALSE)</f>
        <v>0</v>
      </c>
      <c r="E1660">
        <f>VLOOKUP($A1660,FinalTAZsplt!$I:$Q,9,FALSE)</f>
        <v>1629</v>
      </c>
    </row>
    <row r="1661" spans="1:5" x14ac:dyDescent="0.25">
      <c r="A1661">
        <v>149990180</v>
      </c>
      <c r="B1661">
        <v>1630</v>
      </c>
      <c r="C1661">
        <v>149990180</v>
      </c>
      <c r="D1661">
        <f>VLOOKUP($A1661,FinalTAZsplt!$I:$Q,7,FALSE)</f>
        <v>0</v>
      </c>
      <c r="E1661">
        <f>VLOOKUP($A1661,FinalTAZsplt!$I:$Q,9,FALSE)</f>
        <v>1630</v>
      </c>
    </row>
    <row r="1662" spans="1:5" x14ac:dyDescent="0.25">
      <c r="A1662">
        <v>149990190</v>
      </c>
      <c r="B1662">
        <v>1631</v>
      </c>
      <c r="C1662">
        <v>149990190</v>
      </c>
      <c r="D1662">
        <f>VLOOKUP($A1662,FinalTAZsplt!$I:$Q,7,FALSE)</f>
        <v>0</v>
      </c>
      <c r="E1662">
        <f>VLOOKUP($A1662,FinalTAZsplt!$I:$Q,9,FALSE)</f>
        <v>1631</v>
      </c>
    </row>
    <row r="1663" spans="1:5" x14ac:dyDescent="0.25">
      <c r="A1663">
        <v>149990200</v>
      </c>
      <c r="B1663">
        <v>1632</v>
      </c>
      <c r="C1663">
        <v>149990200</v>
      </c>
      <c r="D1663">
        <f>VLOOKUP($A1663,FinalTAZsplt!$I:$Q,7,FALSE)</f>
        <v>0</v>
      </c>
      <c r="E1663">
        <f>VLOOKUP($A1663,FinalTAZsplt!$I:$Q,9,FALSE)</f>
        <v>1632</v>
      </c>
    </row>
    <row r="1664" spans="1:5" x14ac:dyDescent="0.25">
      <c r="A1664">
        <v>149990210</v>
      </c>
      <c r="B1664">
        <v>1633</v>
      </c>
      <c r="C1664">
        <v>149990210</v>
      </c>
      <c r="D1664">
        <f>VLOOKUP($A1664,FinalTAZsplt!$I:$Q,7,FALSE)</f>
        <v>0</v>
      </c>
      <c r="E1664">
        <f>VLOOKUP($A1664,FinalTAZsplt!$I:$Q,9,FALSE)</f>
        <v>1633</v>
      </c>
    </row>
    <row r="1665" spans="1:5" x14ac:dyDescent="0.25">
      <c r="A1665">
        <v>149990220</v>
      </c>
      <c r="B1665">
        <v>1634</v>
      </c>
      <c r="C1665">
        <v>149990220</v>
      </c>
      <c r="D1665">
        <f>VLOOKUP($A1665,FinalTAZsplt!$I:$Q,7,FALSE)</f>
        <v>0</v>
      </c>
      <c r="E1665">
        <f>VLOOKUP($A1665,FinalTAZsplt!$I:$Q,9,FALSE)</f>
        <v>1634</v>
      </c>
    </row>
    <row r="1666" spans="1:5" x14ac:dyDescent="0.25">
      <c r="A1666">
        <v>149990230</v>
      </c>
      <c r="B1666">
        <v>1635</v>
      </c>
      <c r="C1666">
        <v>149990230</v>
      </c>
      <c r="D1666">
        <f>VLOOKUP($A1666,FinalTAZsplt!$I:$Q,7,FALSE)</f>
        <v>0</v>
      </c>
      <c r="E1666">
        <f>VLOOKUP($A1666,FinalTAZsplt!$I:$Q,9,FALSE)</f>
        <v>1635</v>
      </c>
    </row>
    <row r="1667" spans="1:5" x14ac:dyDescent="0.25">
      <c r="A1667">
        <v>149990240</v>
      </c>
      <c r="B1667">
        <v>1636</v>
      </c>
      <c r="C1667">
        <v>149990240</v>
      </c>
      <c r="D1667">
        <f>VLOOKUP($A1667,FinalTAZsplt!$I:$Q,7,FALSE)</f>
        <v>0</v>
      </c>
      <c r="E1667">
        <f>VLOOKUP($A1667,FinalTAZsplt!$I:$Q,9,FALSE)</f>
        <v>1636</v>
      </c>
    </row>
    <row r="1668" spans="1:5" x14ac:dyDescent="0.25">
      <c r="A1668">
        <v>149990250</v>
      </c>
      <c r="B1668">
        <v>1637</v>
      </c>
      <c r="C1668">
        <v>149990250</v>
      </c>
      <c r="D1668">
        <f>VLOOKUP($A1668,FinalTAZsplt!$I:$Q,7,FALSE)</f>
        <v>0</v>
      </c>
      <c r="E1668">
        <f>VLOOKUP($A1668,FinalTAZsplt!$I:$Q,9,FALSE)</f>
        <v>1637</v>
      </c>
    </row>
    <row r="1669" spans="1:5" x14ac:dyDescent="0.25">
      <c r="A1669">
        <v>149990260</v>
      </c>
      <c r="B1669">
        <v>1638</v>
      </c>
      <c r="C1669">
        <v>149990260</v>
      </c>
      <c r="D1669">
        <f>VLOOKUP($A1669,FinalTAZsplt!$I:$Q,7,FALSE)</f>
        <v>0</v>
      </c>
      <c r="E1669">
        <f>VLOOKUP($A1669,FinalTAZsplt!$I:$Q,9,FALSE)</f>
        <v>1638</v>
      </c>
    </row>
    <row r="1670" spans="1:5" x14ac:dyDescent="0.25">
      <c r="A1670">
        <v>149990270</v>
      </c>
      <c r="B1670">
        <v>1639</v>
      </c>
      <c r="C1670">
        <v>149990270</v>
      </c>
      <c r="D1670">
        <f>VLOOKUP($A1670,FinalTAZsplt!$I:$Q,7,FALSE)</f>
        <v>0</v>
      </c>
      <c r="E1670">
        <f>VLOOKUP($A1670,FinalTAZsplt!$I:$Q,9,FALSE)</f>
        <v>1639</v>
      </c>
    </row>
    <row r="1671" spans="1:5" x14ac:dyDescent="0.25">
      <c r="A1671">
        <v>149990280</v>
      </c>
      <c r="B1671">
        <v>1640</v>
      </c>
      <c r="C1671">
        <v>149990280</v>
      </c>
      <c r="D1671">
        <f>VLOOKUP($A1671,FinalTAZsplt!$I:$Q,7,FALSE)</f>
        <v>0</v>
      </c>
      <c r="E1671">
        <f>VLOOKUP($A1671,FinalTAZsplt!$I:$Q,9,FALSE)</f>
        <v>1640</v>
      </c>
    </row>
    <row r="1672" spans="1:5" x14ac:dyDescent="0.25">
      <c r="A1672">
        <v>149990290</v>
      </c>
      <c r="B1672">
        <v>1641</v>
      </c>
      <c r="C1672">
        <v>149990290</v>
      </c>
      <c r="D1672">
        <f>VLOOKUP($A1672,FinalTAZsplt!$I:$Q,7,FALSE)</f>
        <v>0</v>
      </c>
      <c r="E1672">
        <f>VLOOKUP($A1672,FinalTAZsplt!$I:$Q,9,FALSE)</f>
        <v>1641</v>
      </c>
    </row>
    <row r="1673" spans="1:5" x14ac:dyDescent="0.25">
      <c r="A1673">
        <v>149990300</v>
      </c>
      <c r="B1673">
        <v>1642</v>
      </c>
      <c r="C1673">
        <v>149990300</v>
      </c>
      <c r="D1673">
        <f>VLOOKUP($A1673,FinalTAZsplt!$I:$Q,7,FALSE)</f>
        <v>0</v>
      </c>
      <c r="E1673">
        <f>VLOOKUP($A1673,FinalTAZsplt!$I:$Q,9,FALSE)</f>
        <v>1642</v>
      </c>
    </row>
    <row r="1674" spans="1:5" x14ac:dyDescent="0.25">
      <c r="A1674">
        <v>149990310</v>
      </c>
      <c r="B1674">
        <v>1643</v>
      </c>
      <c r="C1674">
        <v>149990310</v>
      </c>
      <c r="D1674">
        <f>VLOOKUP($A1674,FinalTAZsplt!$I:$Q,7,FALSE)</f>
        <v>0</v>
      </c>
      <c r="E1674">
        <f>VLOOKUP($A1674,FinalTAZsplt!$I:$Q,9,FALSE)</f>
        <v>1643</v>
      </c>
    </row>
    <row r="1675" spans="1:5" x14ac:dyDescent="0.25">
      <c r="A1675">
        <v>149990320</v>
      </c>
      <c r="B1675">
        <v>1644</v>
      </c>
      <c r="C1675">
        <v>149990320</v>
      </c>
      <c r="D1675">
        <f>VLOOKUP($A1675,FinalTAZsplt!$I:$Q,7,FALSE)</f>
        <v>0</v>
      </c>
      <c r="E1675">
        <f>VLOOKUP($A1675,FinalTAZsplt!$I:$Q,9,FALSE)</f>
        <v>1644</v>
      </c>
    </row>
    <row r="1676" spans="1:5" x14ac:dyDescent="0.25">
      <c r="A1676">
        <v>149990330</v>
      </c>
      <c r="B1676">
        <v>1645</v>
      </c>
      <c r="C1676">
        <v>149990330</v>
      </c>
      <c r="D1676">
        <f>VLOOKUP($A1676,FinalTAZsplt!$I:$Q,7,FALSE)</f>
        <v>0</v>
      </c>
      <c r="E1676">
        <f>VLOOKUP($A1676,FinalTAZsplt!$I:$Q,9,FALSE)</f>
        <v>1645</v>
      </c>
    </row>
    <row r="1677" spans="1:5" x14ac:dyDescent="0.25">
      <c r="A1677">
        <v>149990340</v>
      </c>
      <c r="B1677">
        <v>1646</v>
      </c>
      <c r="C1677">
        <v>149990340</v>
      </c>
      <c r="D1677">
        <f>VLOOKUP($A1677,FinalTAZsplt!$I:$Q,7,FALSE)</f>
        <v>0</v>
      </c>
      <c r="E1677">
        <f>VLOOKUP($A1677,FinalTAZsplt!$I:$Q,9,FALSE)</f>
        <v>1646</v>
      </c>
    </row>
    <row r="1678" spans="1:5" x14ac:dyDescent="0.25">
      <c r="A1678">
        <v>149990350</v>
      </c>
      <c r="B1678">
        <v>1647</v>
      </c>
      <c r="C1678">
        <v>149990350</v>
      </c>
      <c r="D1678">
        <f>VLOOKUP($A1678,FinalTAZsplt!$I:$Q,7,FALSE)</f>
        <v>0</v>
      </c>
      <c r="E1678">
        <f>VLOOKUP($A1678,FinalTAZsplt!$I:$Q,9,FALSE)</f>
        <v>1647</v>
      </c>
    </row>
    <row r="1679" spans="1:5" x14ac:dyDescent="0.25">
      <c r="A1679">
        <v>149990360</v>
      </c>
      <c r="B1679">
        <v>1648</v>
      </c>
      <c r="C1679">
        <v>149990360</v>
      </c>
      <c r="D1679">
        <f>VLOOKUP($A1679,FinalTAZsplt!$I:$Q,7,FALSE)</f>
        <v>0</v>
      </c>
      <c r="E1679">
        <f>VLOOKUP($A1679,FinalTAZsplt!$I:$Q,9,FALSE)</f>
        <v>1648</v>
      </c>
    </row>
    <row r="1680" spans="1:5" x14ac:dyDescent="0.25">
      <c r="A1680">
        <v>149990370</v>
      </c>
      <c r="B1680">
        <v>1649</v>
      </c>
      <c r="C1680">
        <v>149990370</v>
      </c>
      <c r="D1680">
        <f>VLOOKUP($A1680,FinalTAZsplt!$I:$Q,7,FALSE)</f>
        <v>0</v>
      </c>
      <c r="E1680">
        <f>VLOOKUP($A1680,FinalTAZsplt!$I:$Q,9,FALSE)</f>
        <v>1649</v>
      </c>
    </row>
    <row r="1681" spans="1:5" x14ac:dyDescent="0.25">
      <c r="A1681">
        <v>149990380</v>
      </c>
      <c r="B1681">
        <v>1650</v>
      </c>
      <c r="C1681">
        <v>149990380</v>
      </c>
      <c r="D1681">
        <f>VLOOKUP($A1681,FinalTAZsplt!$I:$Q,7,FALSE)</f>
        <v>0</v>
      </c>
      <c r="E1681">
        <f>VLOOKUP($A1681,FinalTAZsplt!$I:$Q,9,FALSE)</f>
        <v>1650</v>
      </c>
    </row>
    <row r="1682" spans="1:5" x14ac:dyDescent="0.25">
      <c r="A1682">
        <v>149990390</v>
      </c>
      <c r="B1682">
        <v>1651</v>
      </c>
      <c r="C1682">
        <v>149990390</v>
      </c>
      <c r="D1682">
        <f>VLOOKUP($A1682,FinalTAZsplt!$I:$Q,7,FALSE)</f>
        <v>0</v>
      </c>
      <c r="E1682">
        <f>VLOOKUP($A1682,FinalTAZsplt!$I:$Q,9,FALSE)</f>
        <v>1651</v>
      </c>
    </row>
    <row r="1683" spans="1:5" x14ac:dyDescent="0.25">
      <c r="A1683">
        <v>149990400</v>
      </c>
      <c r="B1683">
        <v>1652</v>
      </c>
      <c r="C1683">
        <v>149990400</v>
      </c>
      <c r="D1683">
        <f>VLOOKUP($A1683,FinalTAZsplt!$I:$Q,7,FALSE)</f>
        <v>0</v>
      </c>
      <c r="E1683">
        <f>VLOOKUP($A1683,FinalTAZsplt!$I:$Q,9,FALSE)</f>
        <v>1652</v>
      </c>
    </row>
    <row r="1684" spans="1:5" x14ac:dyDescent="0.25">
      <c r="A1684">
        <v>149990410</v>
      </c>
      <c r="B1684">
        <v>1653</v>
      </c>
      <c r="C1684">
        <v>149990410</v>
      </c>
      <c r="D1684">
        <f>VLOOKUP($A1684,FinalTAZsplt!$I:$Q,7,FALSE)</f>
        <v>0</v>
      </c>
      <c r="E1684">
        <f>VLOOKUP($A1684,FinalTAZsplt!$I:$Q,9,FALSE)</f>
        <v>1653</v>
      </c>
    </row>
    <row r="1685" spans="1:5" x14ac:dyDescent="0.25">
      <c r="A1685">
        <v>149990420</v>
      </c>
      <c r="B1685">
        <v>1654</v>
      </c>
      <c r="C1685">
        <v>149990420</v>
      </c>
      <c r="D1685">
        <f>VLOOKUP($A1685,FinalTAZsplt!$I:$Q,7,FALSE)</f>
        <v>0</v>
      </c>
      <c r="E1685">
        <f>VLOOKUP($A1685,FinalTAZsplt!$I:$Q,9,FALSE)</f>
        <v>1654</v>
      </c>
    </row>
    <row r="1686" spans="1:5" x14ac:dyDescent="0.25">
      <c r="A1686">
        <v>149990430</v>
      </c>
      <c r="B1686">
        <v>1655</v>
      </c>
      <c r="C1686">
        <v>149990430</v>
      </c>
      <c r="D1686">
        <f>VLOOKUP($A1686,FinalTAZsplt!$I:$Q,7,FALSE)</f>
        <v>0</v>
      </c>
      <c r="E1686">
        <f>VLOOKUP($A1686,FinalTAZsplt!$I:$Q,9,FALSE)</f>
        <v>1655</v>
      </c>
    </row>
    <row r="1687" spans="1:5" x14ac:dyDescent="0.25">
      <c r="A1687">
        <v>149990440</v>
      </c>
      <c r="B1687">
        <v>1656</v>
      </c>
      <c r="C1687">
        <v>149990440</v>
      </c>
      <c r="D1687">
        <f>VLOOKUP($A1687,FinalTAZsplt!$I:$Q,7,FALSE)</f>
        <v>0</v>
      </c>
      <c r="E1687">
        <f>VLOOKUP($A1687,FinalTAZsplt!$I:$Q,9,FALSE)</f>
        <v>1656</v>
      </c>
    </row>
    <row r="1688" spans="1:5" x14ac:dyDescent="0.25">
      <c r="A1688">
        <v>149990450</v>
      </c>
      <c r="B1688">
        <v>1657</v>
      </c>
      <c r="C1688">
        <v>149990450</v>
      </c>
      <c r="D1688">
        <f>VLOOKUP($A1688,FinalTAZsplt!$I:$Q,7,FALSE)</f>
        <v>0</v>
      </c>
      <c r="E1688">
        <f>VLOOKUP($A1688,FinalTAZsplt!$I:$Q,9,FALSE)</f>
        <v>1657</v>
      </c>
    </row>
    <row r="1689" spans="1:5" x14ac:dyDescent="0.25">
      <c r="A1689">
        <v>149990460</v>
      </c>
      <c r="B1689">
        <v>1658</v>
      </c>
      <c r="C1689">
        <v>149990460</v>
      </c>
      <c r="D1689">
        <f>VLOOKUP($A1689,FinalTAZsplt!$I:$Q,7,FALSE)</f>
        <v>0</v>
      </c>
      <c r="E1689">
        <f>VLOOKUP($A1689,FinalTAZsplt!$I:$Q,9,FALSE)</f>
        <v>1658</v>
      </c>
    </row>
    <row r="1690" spans="1:5" x14ac:dyDescent="0.25">
      <c r="A1690">
        <v>149990470</v>
      </c>
      <c r="B1690">
        <v>1659</v>
      </c>
      <c r="C1690">
        <v>149990470</v>
      </c>
      <c r="D1690">
        <f>VLOOKUP($A1690,FinalTAZsplt!$I:$Q,7,FALSE)</f>
        <v>0</v>
      </c>
      <c r="E1690">
        <f>VLOOKUP($A1690,FinalTAZsplt!$I:$Q,9,FALSE)</f>
        <v>1659</v>
      </c>
    </row>
    <row r="1691" spans="1:5" x14ac:dyDescent="0.25">
      <c r="A1691">
        <v>149990480</v>
      </c>
      <c r="B1691">
        <v>1660</v>
      </c>
      <c r="C1691">
        <v>149990480</v>
      </c>
      <c r="D1691">
        <f>VLOOKUP($A1691,FinalTAZsplt!$I:$Q,7,FALSE)</f>
        <v>0</v>
      </c>
      <c r="E1691">
        <f>VLOOKUP($A1691,FinalTAZsplt!$I:$Q,9,FALSE)</f>
        <v>1660</v>
      </c>
    </row>
    <row r="1692" spans="1:5" x14ac:dyDescent="0.25">
      <c r="A1692">
        <v>149990490</v>
      </c>
      <c r="B1692">
        <v>1661</v>
      </c>
      <c r="C1692">
        <v>149990490</v>
      </c>
      <c r="D1692">
        <f>VLOOKUP($A1692,FinalTAZsplt!$I:$Q,7,FALSE)</f>
        <v>0</v>
      </c>
      <c r="E1692">
        <f>VLOOKUP($A1692,FinalTAZsplt!$I:$Q,9,FALSE)</f>
        <v>1661</v>
      </c>
    </row>
    <row r="1693" spans="1:5" x14ac:dyDescent="0.25">
      <c r="A1693">
        <v>149990500</v>
      </c>
      <c r="B1693">
        <v>1662</v>
      </c>
      <c r="C1693">
        <v>149990500</v>
      </c>
      <c r="D1693">
        <f>VLOOKUP($A1693,FinalTAZsplt!$I:$Q,7,FALSE)</f>
        <v>0</v>
      </c>
      <c r="E1693">
        <f>VLOOKUP($A1693,FinalTAZsplt!$I:$Q,9,FALSE)</f>
        <v>1662</v>
      </c>
    </row>
    <row r="1694" spans="1:5" x14ac:dyDescent="0.25">
      <c r="A1694">
        <v>149990510</v>
      </c>
      <c r="B1694">
        <v>1663</v>
      </c>
      <c r="C1694">
        <v>149990510</v>
      </c>
      <c r="D1694">
        <f>VLOOKUP($A1694,FinalTAZsplt!$I:$Q,7,FALSE)</f>
        <v>0</v>
      </c>
      <c r="E1694">
        <f>VLOOKUP($A1694,FinalTAZsplt!$I:$Q,9,FALSE)</f>
        <v>1663</v>
      </c>
    </row>
    <row r="1695" spans="1:5" x14ac:dyDescent="0.25">
      <c r="A1695">
        <v>149990520</v>
      </c>
      <c r="B1695">
        <v>1664</v>
      </c>
      <c r="C1695">
        <v>149990520</v>
      </c>
      <c r="D1695">
        <f>VLOOKUP($A1695,FinalTAZsplt!$I:$Q,7,FALSE)</f>
        <v>0</v>
      </c>
      <c r="E1695">
        <f>VLOOKUP($A1695,FinalTAZsplt!$I:$Q,9,FALSE)</f>
        <v>1664</v>
      </c>
    </row>
    <row r="1696" spans="1:5" x14ac:dyDescent="0.25">
      <c r="A1696">
        <v>149990530</v>
      </c>
      <c r="B1696">
        <v>1665</v>
      </c>
      <c r="C1696">
        <v>149990530</v>
      </c>
      <c r="D1696">
        <f>VLOOKUP($A1696,FinalTAZsplt!$I:$Q,7,FALSE)</f>
        <v>0</v>
      </c>
      <c r="E1696">
        <f>VLOOKUP($A1696,FinalTAZsplt!$I:$Q,9,FALSE)</f>
        <v>1665</v>
      </c>
    </row>
    <row r="1697" spans="1:5" x14ac:dyDescent="0.25">
      <c r="A1697">
        <v>149990540</v>
      </c>
      <c r="B1697">
        <v>1666</v>
      </c>
      <c r="C1697">
        <v>149990540</v>
      </c>
      <c r="D1697">
        <f>VLOOKUP($A1697,FinalTAZsplt!$I:$Q,7,FALSE)</f>
        <v>0</v>
      </c>
      <c r="E1697">
        <f>VLOOKUP($A1697,FinalTAZsplt!$I:$Q,9,FALSE)</f>
        <v>1666</v>
      </c>
    </row>
    <row r="1698" spans="1:5" x14ac:dyDescent="0.25">
      <c r="A1698">
        <v>149990550</v>
      </c>
      <c r="B1698">
        <v>1667</v>
      </c>
      <c r="C1698">
        <v>149990550</v>
      </c>
      <c r="D1698">
        <f>VLOOKUP($A1698,FinalTAZsplt!$I:$Q,7,FALSE)</f>
        <v>0</v>
      </c>
      <c r="E1698">
        <f>VLOOKUP($A1698,FinalTAZsplt!$I:$Q,9,FALSE)</f>
        <v>1667</v>
      </c>
    </row>
    <row r="1699" spans="1:5" x14ac:dyDescent="0.25">
      <c r="A1699">
        <v>149990560</v>
      </c>
      <c r="B1699">
        <v>1668</v>
      </c>
      <c r="C1699">
        <v>149990560</v>
      </c>
      <c r="D1699">
        <f>VLOOKUP($A1699,FinalTAZsplt!$I:$Q,7,FALSE)</f>
        <v>0</v>
      </c>
      <c r="E1699">
        <f>VLOOKUP($A1699,FinalTAZsplt!$I:$Q,9,FALSE)</f>
        <v>1668</v>
      </c>
    </row>
    <row r="1700" spans="1:5" x14ac:dyDescent="0.25">
      <c r="A1700">
        <v>149990570</v>
      </c>
      <c r="B1700">
        <v>1669</v>
      </c>
      <c r="C1700">
        <v>149990570</v>
      </c>
      <c r="D1700">
        <f>VLOOKUP($A1700,FinalTAZsplt!$I:$Q,7,FALSE)</f>
        <v>0</v>
      </c>
      <c r="E1700">
        <f>VLOOKUP($A1700,FinalTAZsplt!$I:$Q,9,FALSE)</f>
        <v>1669</v>
      </c>
    </row>
    <row r="1701" spans="1:5" x14ac:dyDescent="0.25">
      <c r="A1701">
        <v>149990580</v>
      </c>
      <c r="B1701">
        <v>1670</v>
      </c>
      <c r="C1701">
        <v>149990580</v>
      </c>
      <c r="D1701">
        <f>VLOOKUP($A1701,FinalTAZsplt!$I:$Q,7,FALSE)</f>
        <v>0</v>
      </c>
      <c r="E1701">
        <f>VLOOKUP($A1701,FinalTAZsplt!$I:$Q,9,FALSE)</f>
        <v>1670</v>
      </c>
    </row>
    <row r="1702" spans="1:5" x14ac:dyDescent="0.25">
      <c r="A1702">
        <v>149990590</v>
      </c>
      <c r="B1702">
        <v>1671</v>
      </c>
      <c r="C1702">
        <v>149990590</v>
      </c>
      <c r="D1702">
        <f>VLOOKUP($A1702,FinalTAZsplt!$I:$Q,7,FALSE)</f>
        <v>0</v>
      </c>
      <c r="E1702">
        <f>VLOOKUP($A1702,FinalTAZsplt!$I:$Q,9,FALSE)</f>
        <v>1671</v>
      </c>
    </row>
    <row r="1703" spans="1:5" x14ac:dyDescent="0.25">
      <c r="A1703">
        <v>149990600</v>
      </c>
      <c r="B1703">
        <v>1672</v>
      </c>
      <c r="C1703">
        <v>149990600</v>
      </c>
      <c r="D1703">
        <f>VLOOKUP($A1703,FinalTAZsplt!$I:$Q,7,FALSE)</f>
        <v>0</v>
      </c>
      <c r="E1703">
        <f>VLOOKUP($A1703,FinalTAZsplt!$I:$Q,9,FALSE)</f>
        <v>1672</v>
      </c>
    </row>
    <row r="1704" spans="1:5" x14ac:dyDescent="0.25">
      <c r="A1704">
        <v>149990610</v>
      </c>
      <c r="B1704">
        <v>1673</v>
      </c>
      <c r="C1704">
        <v>149990610</v>
      </c>
      <c r="D1704">
        <f>VLOOKUP($A1704,FinalTAZsplt!$I:$Q,7,FALSE)</f>
        <v>0</v>
      </c>
      <c r="E1704">
        <f>VLOOKUP($A1704,FinalTAZsplt!$I:$Q,9,FALSE)</f>
        <v>1673</v>
      </c>
    </row>
    <row r="1705" spans="1:5" x14ac:dyDescent="0.25">
      <c r="A1705">
        <v>149990620</v>
      </c>
      <c r="B1705">
        <v>1674</v>
      </c>
      <c r="C1705">
        <v>149990620</v>
      </c>
      <c r="D1705">
        <f>VLOOKUP($A1705,FinalTAZsplt!$I:$Q,7,FALSE)</f>
        <v>0</v>
      </c>
      <c r="E1705">
        <f>VLOOKUP($A1705,FinalTAZsplt!$I:$Q,9,FALSE)</f>
        <v>1674</v>
      </c>
    </row>
    <row r="1706" spans="1:5" x14ac:dyDescent="0.25">
      <c r="A1706">
        <v>149990630</v>
      </c>
      <c r="B1706">
        <v>1675</v>
      </c>
      <c r="C1706">
        <v>149990630</v>
      </c>
      <c r="D1706">
        <f>VLOOKUP($A1706,FinalTAZsplt!$I:$Q,7,FALSE)</f>
        <v>0</v>
      </c>
      <c r="E1706">
        <f>VLOOKUP($A1706,FinalTAZsplt!$I:$Q,9,FALSE)</f>
        <v>1675</v>
      </c>
    </row>
    <row r="1707" spans="1:5" x14ac:dyDescent="0.25">
      <c r="A1707">
        <v>149990640</v>
      </c>
      <c r="B1707">
        <v>1676</v>
      </c>
      <c r="C1707">
        <v>149990640</v>
      </c>
      <c r="D1707">
        <f>VLOOKUP($A1707,FinalTAZsplt!$I:$Q,7,FALSE)</f>
        <v>0</v>
      </c>
      <c r="E1707">
        <f>VLOOKUP($A1707,FinalTAZsplt!$I:$Q,9,FALSE)</f>
        <v>1676</v>
      </c>
    </row>
    <row r="1708" spans="1:5" x14ac:dyDescent="0.25">
      <c r="A1708">
        <v>149990650</v>
      </c>
      <c r="B1708">
        <v>1677</v>
      </c>
      <c r="C1708">
        <v>149990650</v>
      </c>
      <c r="D1708">
        <f>VLOOKUP($A1708,FinalTAZsplt!$I:$Q,7,FALSE)</f>
        <v>0</v>
      </c>
      <c r="E1708">
        <f>VLOOKUP($A1708,FinalTAZsplt!$I:$Q,9,FALSE)</f>
        <v>1677</v>
      </c>
    </row>
    <row r="1709" spans="1:5" x14ac:dyDescent="0.25">
      <c r="A1709">
        <v>149990660</v>
      </c>
      <c r="B1709">
        <v>1678</v>
      </c>
      <c r="C1709">
        <v>149990660</v>
      </c>
      <c r="D1709">
        <f>VLOOKUP($A1709,FinalTAZsplt!$I:$Q,7,FALSE)</f>
        <v>0</v>
      </c>
      <c r="E1709">
        <f>VLOOKUP($A1709,FinalTAZsplt!$I:$Q,9,FALSE)</f>
        <v>1678</v>
      </c>
    </row>
    <row r="1710" spans="1:5" x14ac:dyDescent="0.25">
      <c r="A1710">
        <v>149990670</v>
      </c>
      <c r="B1710">
        <v>1679</v>
      </c>
      <c r="C1710">
        <v>149990670</v>
      </c>
      <c r="D1710">
        <f>VLOOKUP($A1710,FinalTAZsplt!$I:$Q,7,FALSE)</f>
        <v>0</v>
      </c>
      <c r="E1710">
        <f>VLOOKUP($A1710,FinalTAZsplt!$I:$Q,9,FALSE)</f>
        <v>1679</v>
      </c>
    </row>
    <row r="1711" spans="1:5" x14ac:dyDescent="0.25">
      <c r="A1711">
        <v>149990680</v>
      </c>
      <c r="B1711">
        <v>1680</v>
      </c>
      <c r="C1711">
        <v>149990680</v>
      </c>
      <c r="D1711">
        <f>VLOOKUP($A1711,FinalTAZsplt!$I:$Q,7,FALSE)</f>
        <v>0</v>
      </c>
      <c r="E1711">
        <f>VLOOKUP($A1711,FinalTAZsplt!$I:$Q,9,FALSE)</f>
        <v>1680</v>
      </c>
    </row>
    <row r="1712" spans="1:5" x14ac:dyDescent="0.25">
      <c r="A1712">
        <v>149990690</v>
      </c>
      <c r="B1712">
        <v>1681</v>
      </c>
      <c r="C1712">
        <v>149990690</v>
      </c>
      <c r="D1712">
        <f>VLOOKUP($A1712,FinalTAZsplt!$I:$Q,7,FALSE)</f>
        <v>0</v>
      </c>
      <c r="E1712">
        <f>VLOOKUP($A1712,FinalTAZsplt!$I:$Q,9,FALSE)</f>
        <v>1681</v>
      </c>
    </row>
    <row r="1713" spans="1:5" x14ac:dyDescent="0.25">
      <c r="A1713">
        <v>149990700</v>
      </c>
      <c r="B1713">
        <v>1682</v>
      </c>
      <c r="C1713">
        <v>149990700</v>
      </c>
      <c r="D1713">
        <f>VLOOKUP($A1713,FinalTAZsplt!$I:$Q,7,FALSE)</f>
        <v>0</v>
      </c>
      <c r="E1713">
        <f>VLOOKUP($A1713,FinalTAZsplt!$I:$Q,9,FALSE)</f>
        <v>1682</v>
      </c>
    </row>
    <row r="1714" spans="1:5" x14ac:dyDescent="0.25">
      <c r="A1714">
        <v>149990710</v>
      </c>
      <c r="B1714">
        <v>1683</v>
      </c>
      <c r="C1714">
        <v>149990710</v>
      </c>
      <c r="D1714">
        <f>VLOOKUP($A1714,FinalTAZsplt!$I:$Q,7,FALSE)</f>
        <v>0</v>
      </c>
      <c r="E1714">
        <f>VLOOKUP($A1714,FinalTAZsplt!$I:$Q,9,FALSE)</f>
        <v>1683</v>
      </c>
    </row>
    <row r="1715" spans="1:5" x14ac:dyDescent="0.25">
      <c r="A1715">
        <v>149990720</v>
      </c>
      <c r="B1715">
        <v>1684</v>
      </c>
      <c r="C1715">
        <v>149990720</v>
      </c>
      <c r="D1715">
        <f>VLOOKUP($A1715,FinalTAZsplt!$I:$Q,7,FALSE)</f>
        <v>0</v>
      </c>
      <c r="E1715">
        <f>VLOOKUP($A1715,FinalTAZsplt!$I:$Q,9,FALSE)</f>
        <v>1684</v>
      </c>
    </row>
    <row r="1716" spans="1:5" x14ac:dyDescent="0.25">
      <c r="A1716">
        <v>149990730</v>
      </c>
      <c r="B1716">
        <v>1685</v>
      </c>
      <c r="C1716">
        <v>149990730</v>
      </c>
      <c r="D1716">
        <f>VLOOKUP($A1716,FinalTAZsplt!$I:$Q,7,FALSE)</f>
        <v>0</v>
      </c>
      <c r="E1716">
        <f>VLOOKUP($A1716,FinalTAZsplt!$I:$Q,9,FALSE)</f>
        <v>1685</v>
      </c>
    </row>
    <row r="1717" spans="1:5" x14ac:dyDescent="0.25">
      <c r="A1717">
        <v>149990740</v>
      </c>
      <c r="B1717">
        <v>1686</v>
      </c>
      <c r="C1717">
        <v>149990740</v>
      </c>
      <c r="D1717">
        <f>VLOOKUP($A1717,FinalTAZsplt!$I:$Q,7,FALSE)</f>
        <v>0</v>
      </c>
      <c r="E1717">
        <f>VLOOKUP($A1717,FinalTAZsplt!$I:$Q,9,FALSE)</f>
        <v>1686</v>
      </c>
    </row>
    <row r="1718" spans="1:5" x14ac:dyDescent="0.25">
      <c r="A1718">
        <v>149990750</v>
      </c>
      <c r="B1718">
        <v>1687</v>
      </c>
      <c r="C1718">
        <v>149990750</v>
      </c>
      <c r="D1718">
        <f>VLOOKUP($A1718,FinalTAZsplt!$I:$Q,7,FALSE)</f>
        <v>0</v>
      </c>
      <c r="E1718">
        <f>VLOOKUP($A1718,FinalTAZsplt!$I:$Q,9,FALSE)</f>
        <v>1687</v>
      </c>
    </row>
    <row r="1719" spans="1:5" x14ac:dyDescent="0.25">
      <c r="A1719">
        <v>149990760</v>
      </c>
      <c r="B1719">
        <v>1688</v>
      </c>
      <c r="C1719">
        <v>149990760</v>
      </c>
      <c r="D1719">
        <f>VLOOKUP($A1719,FinalTAZsplt!$I:$Q,7,FALSE)</f>
        <v>0</v>
      </c>
      <c r="E1719">
        <f>VLOOKUP($A1719,FinalTAZsplt!$I:$Q,9,FALSE)</f>
        <v>1688</v>
      </c>
    </row>
    <row r="1720" spans="1:5" x14ac:dyDescent="0.25">
      <c r="A1720">
        <v>149990770</v>
      </c>
      <c r="B1720">
        <v>1689</v>
      </c>
      <c r="C1720">
        <v>149990770</v>
      </c>
      <c r="D1720">
        <f>VLOOKUP($A1720,FinalTAZsplt!$I:$Q,7,FALSE)</f>
        <v>0</v>
      </c>
      <c r="E1720">
        <f>VLOOKUP($A1720,FinalTAZsplt!$I:$Q,9,FALSE)</f>
        <v>1689</v>
      </c>
    </row>
    <row r="1721" spans="1:5" x14ac:dyDescent="0.25">
      <c r="A1721">
        <v>149990780</v>
      </c>
      <c r="B1721">
        <v>1690</v>
      </c>
      <c r="C1721">
        <v>149990780</v>
      </c>
      <c r="D1721">
        <f>VLOOKUP($A1721,FinalTAZsplt!$I:$Q,7,FALSE)</f>
        <v>0</v>
      </c>
      <c r="E1721">
        <f>VLOOKUP($A1721,FinalTAZsplt!$I:$Q,9,FALSE)</f>
        <v>1690</v>
      </c>
    </row>
    <row r="1722" spans="1:5" x14ac:dyDescent="0.25">
      <c r="A1722">
        <v>149990790</v>
      </c>
      <c r="B1722">
        <v>1691</v>
      </c>
      <c r="C1722">
        <v>149990790</v>
      </c>
      <c r="D1722">
        <f>VLOOKUP($A1722,FinalTAZsplt!$I:$Q,7,FALSE)</f>
        <v>0</v>
      </c>
      <c r="E1722">
        <f>VLOOKUP($A1722,FinalTAZsplt!$I:$Q,9,FALSE)</f>
        <v>1691</v>
      </c>
    </row>
    <row r="1723" spans="1:5" x14ac:dyDescent="0.25">
      <c r="A1723">
        <v>149990800</v>
      </c>
      <c r="B1723">
        <v>1692</v>
      </c>
      <c r="C1723">
        <v>149990800</v>
      </c>
      <c r="D1723">
        <f>VLOOKUP($A1723,FinalTAZsplt!$I:$Q,7,FALSE)</f>
        <v>0</v>
      </c>
      <c r="E1723">
        <f>VLOOKUP($A1723,FinalTAZsplt!$I:$Q,9,FALSE)</f>
        <v>1692</v>
      </c>
    </row>
    <row r="1724" spans="1:5" x14ac:dyDescent="0.25">
      <c r="A1724">
        <v>149990810</v>
      </c>
      <c r="B1724">
        <v>1693</v>
      </c>
      <c r="C1724">
        <v>149990810</v>
      </c>
      <c r="D1724">
        <f>VLOOKUP($A1724,FinalTAZsplt!$I:$Q,7,FALSE)</f>
        <v>0</v>
      </c>
      <c r="E1724">
        <f>VLOOKUP($A1724,FinalTAZsplt!$I:$Q,9,FALSE)</f>
        <v>1693</v>
      </c>
    </row>
    <row r="1725" spans="1:5" x14ac:dyDescent="0.25">
      <c r="A1725">
        <v>149990820</v>
      </c>
      <c r="B1725">
        <v>1694</v>
      </c>
      <c r="C1725">
        <v>149990820</v>
      </c>
      <c r="D1725">
        <f>VLOOKUP($A1725,FinalTAZsplt!$I:$Q,7,FALSE)</f>
        <v>0</v>
      </c>
      <c r="E1725">
        <f>VLOOKUP($A1725,FinalTAZsplt!$I:$Q,9,FALSE)</f>
        <v>1694</v>
      </c>
    </row>
    <row r="1726" spans="1:5" x14ac:dyDescent="0.25">
      <c r="A1726">
        <v>149990830</v>
      </c>
      <c r="B1726">
        <v>1695</v>
      </c>
      <c r="C1726">
        <v>149990830</v>
      </c>
      <c r="D1726">
        <f>VLOOKUP($A1726,FinalTAZsplt!$I:$Q,7,FALSE)</f>
        <v>0</v>
      </c>
      <c r="E1726">
        <f>VLOOKUP($A1726,FinalTAZsplt!$I:$Q,9,FALSE)</f>
        <v>1695</v>
      </c>
    </row>
    <row r="1727" spans="1:5" x14ac:dyDescent="0.25">
      <c r="A1727">
        <v>149990840</v>
      </c>
      <c r="B1727">
        <v>1696</v>
      </c>
      <c r="C1727">
        <v>149990840</v>
      </c>
      <c r="D1727">
        <f>VLOOKUP($A1727,FinalTAZsplt!$I:$Q,7,FALSE)</f>
        <v>0</v>
      </c>
      <c r="E1727">
        <f>VLOOKUP($A1727,FinalTAZsplt!$I:$Q,9,FALSE)</f>
        <v>1696</v>
      </c>
    </row>
    <row r="1728" spans="1:5" x14ac:dyDescent="0.25">
      <c r="A1728">
        <v>149990850</v>
      </c>
      <c r="B1728">
        <v>1697</v>
      </c>
      <c r="C1728">
        <v>149990850</v>
      </c>
      <c r="D1728">
        <f>VLOOKUP($A1728,FinalTAZsplt!$I:$Q,7,FALSE)</f>
        <v>0</v>
      </c>
      <c r="E1728">
        <f>VLOOKUP($A1728,FinalTAZsplt!$I:$Q,9,FALSE)</f>
        <v>1697</v>
      </c>
    </row>
    <row r="1729" spans="1:5" x14ac:dyDescent="0.25">
      <c r="A1729">
        <v>149990860</v>
      </c>
      <c r="B1729">
        <v>1698</v>
      </c>
      <c r="C1729">
        <v>149990860</v>
      </c>
      <c r="D1729">
        <f>VLOOKUP($A1729,FinalTAZsplt!$I:$Q,7,FALSE)</f>
        <v>0</v>
      </c>
      <c r="E1729">
        <f>VLOOKUP($A1729,FinalTAZsplt!$I:$Q,9,FALSE)</f>
        <v>1698</v>
      </c>
    </row>
    <row r="1730" spans="1:5" x14ac:dyDescent="0.25">
      <c r="A1730">
        <v>149990870</v>
      </c>
      <c r="B1730">
        <v>1699</v>
      </c>
      <c r="C1730">
        <v>149990870</v>
      </c>
      <c r="D1730">
        <f>VLOOKUP($A1730,FinalTAZsplt!$I:$Q,7,FALSE)</f>
        <v>0</v>
      </c>
      <c r="E1730">
        <f>VLOOKUP($A1730,FinalTAZsplt!$I:$Q,9,FALSE)</f>
        <v>1699</v>
      </c>
    </row>
    <row r="1731" spans="1:5" x14ac:dyDescent="0.25">
      <c r="A1731">
        <v>149990880</v>
      </c>
      <c r="B1731">
        <v>1700</v>
      </c>
      <c r="C1731">
        <v>149990880</v>
      </c>
      <c r="D1731">
        <f>VLOOKUP($A1731,FinalTAZsplt!$I:$Q,7,FALSE)</f>
        <v>0</v>
      </c>
      <c r="E1731">
        <f>VLOOKUP($A1731,FinalTAZsplt!$I:$Q,9,FALSE)</f>
        <v>1700</v>
      </c>
    </row>
    <row r="1732" spans="1:5" x14ac:dyDescent="0.25">
      <c r="A1732">
        <v>149990900</v>
      </c>
      <c r="B1732">
        <v>1701</v>
      </c>
      <c r="C1732">
        <v>149990900</v>
      </c>
      <c r="D1732">
        <f>VLOOKUP($A1732,FinalTAZsplt!$I:$Q,7,FALSE)</f>
        <v>0</v>
      </c>
      <c r="E1732">
        <f>VLOOKUP($A1732,FinalTAZsplt!$I:$Q,9,FALSE)</f>
        <v>1701</v>
      </c>
    </row>
    <row r="1733" spans="1:5" x14ac:dyDescent="0.25">
      <c r="A1733">
        <v>149990910</v>
      </c>
      <c r="B1733">
        <v>1702</v>
      </c>
      <c r="C1733">
        <v>149990910</v>
      </c>
      <c r="D1733">
        <f>VLOOKUP($A1733,FinalTAZsplt!$I:$Q,7,FALSE)</f>
        <v>0</v>
      </c>
      <c r="E1733">
        <f>VLOOKUP($A1733,FinalTAZsplt!$I:$Q,9,FALSE)</f>
        <v>1702</v>
      </c>
    </row>
    <row r="1734" spans="1:5" x14ac:dyDescent="0.25">
      <c r="A1734">
        <v>149990920</v>
      </c>
      <c r="B1734">
        <v>1703</v>
      </c>
      <c r="C1734">
        <v>149990920</v>
      </c>
      <c r="D1734">
        <f>VLOOKUP($A1734,FinalTAZsplt!$I:$Q,7,FALSE)</f>
        <v>0</v>
      </c>
      <c r="E1734">
        <f>VLOOKUP($A1734,FinalTAZsplt!$I:$Q,9,FALSE)</f>
        <v>1703</v>
      </c>
    </row>
    <row r="1735" spans="1:5" x14ac:dyDescent="0.25">
      <c r="A1735">
        <v>149990930</v>
      </c>
      <c r="B1735">
        <v>1704</v>
      </c>
      <c r="C1735">
        <v>149990930</v>
      </c>
      <c r="D1735">
        <f>VLOOKUP($A1735,FinalTAZsplt!$I:$Q,7,FALSE)</f>
        <v>0</v>
      </c>
      <c r="E1735">
        <f>VLOOKUP($A1735,FinalTAZsplt!$I:$Q,9,FALSE)</f>
        <v>1704</v>
      </c>
    </row>
    <row r="1736" spans="1:5" x14ac:dyDescent="0.25">
      <c r="A1736">
        <v>149990940</v>
      </c>
      <c r="B1736">
        <v>1705</v>
      </c>
      <c r="C1736">
        <v>149990940</v>
      </c>
      <c r="D1736">
        <f>VLOOKUP($A1736,FinalTAZsplt!$I:$Q,7,FALSE)</f>
        <v>0</v>
      </c>
      <c r="E1736">
        <f>VLOOKUP($A1736,FinalTAZsplt!$I:$Q,9,FALSE)</f>
        <v>1705</v>
      </c>
    </row>
    <row r="1737" spans="1:5" x14ac:dyDescent="0.25">
      <c r="A1737">
        <v>149990950</v>
      </c>
      <c r="B1737">
        <v>1706</v>
      </c>
      <c r="C1737">
        <v>149990950</v>
      </c>
      <c r="D1737">
        <f>VLOOKUP($A1737,FinalTAZsplt!$I:$Q,7,FALSE)</f>
        <v>0</v>
      </c>
      <c r="E1737">
        <f>VLOOKUP($A1737,FinalTAZsplt!$I:$Q,9,FALSE)</f>
        <v>1706</v>
      </c>
    </row>
    <row r="1738" spans="1:5" x14ac:dyDescent="0.25">
      <c r="A1738">
        <v>149990960</v>
      </c>
      <c r="B1738">
        <v>1707</v>
      </c>
      <c r="C1738">
        <v>149990960</v>
      </c>
      <c r="D1738">
        <f>VLOOKUP($A1738,FinalTAZsplt!$I:$Q,7,FALSE)</f>
        <v>0</v>
      </c>
      <c r="E1738">
        <f>VLOOKUP($A1738,FinalTAZsplt!$I:$Q,9,FALSE)</f>
        <v>1707</v>
      </c>
    </row>
    <row r="1739" spans="1:5" x14ac:dyDescent="0.25">
      <c r="A1739">
        <v>149990970</v>
      </c>
      <c r="B1739">
        <v>1708</v>
      </c>
      <c r="C1739">
        <v>149990970</v>
      </c>
      <c r="D1739">
        <f>VLOOKUP($A1739,FinalTAZsplt!$I:$Q,7,FALSE)</f>
        <v>0</v>
      </c>
      <c r="E1739">
        <f>VLOOKUP($A1739,FinalTAZsplt!$I:$Q,9,FALSE)</f>
        <v>1708</v>
      </c>
    </row>
    <row r="1740" spans="1:5" x14ac:dyDescent="0.25">
      <c r="A1740">
        <v>149990980</v>
      </c>
      <c r="B1740">
        <v>1709</v>
      </c>
      <c r="C1740">
        <v>149990980</v>
      </c>
      <c r="D1740">
        <f>VLOOKUP($A1740,FinalTAZsplt!$I:$Q,7,FALSE)</f>
        <v>0</v>
      </c>
      <c r="E1740">
        <f>VLOOKUP($A1740,FinalTAZsplt!$I:$Q,9,FALSE)</f>
        <v>1709</v>
      </c>
    </row>
    <row r="1741" spans="1:5" x14ac:dyDescent="0.25">
      <c r="A1741">
        <v>149990990</v>
      </c>
      <c r="B1741">
        <v>1710</v>
      </c>
      <c r="C1741">
        <v>149990990</v>
      </c>
      <c r="D1741">
        <f>VLOOKUP($A1741,FinalTAZsplt!$I:$Q,7,FALSE)</f>
        <v>0</v>
      </c>
      <c r="E1741">
        <f>VLOOKUP($A1741,FinalTAZsplt!$I:$Q,9,FALSE)</f>
        <v>1710</v>
      </c>
    </row>
    <row r="1742" spans="1:5" x14ac:dyDescent="0.25">
      <c r="A1742">
        <v>149991000</v>
      </c>
      <c r="B1742">
        <v>1711</v>
      </c>
      <c r="C1742">
        <v>149991000</v>
      </c>
      <c r="D1742">
        <f>VLOOKUP($A1742,FinalTAZsplt!$I:$Q,7,FALSE)</f>
        <v>0</v>
      </c>
      <c r="E1742">
        <f>VLOOKUP($A1742,FinalTAZsplt!$I:$Q,9,FALSE)</f>
        <v>1711</v>
      </c>
    </row>
    <row r="1743" spans="1:5" x14ac:dyDescent="0.25">
      <c r="A1743">
        <v>149991010</v>
      </c>
      <c r="B1743">
        <v>1712</v>
      </c>
      <c r="C1743">
        <v>149991010</v>
      </c>
      <c r="D1743">
        <f>VLOOKUP($A1743,FinalTAZsplt!$I:$Q,7,FALSE)</f>
        <v>0</v>
      </c>
      <c r="E1743">
        <f>VLOOKUP($A1743,FinalTAZsplt!$I:$Q,9,FALSE)</f>
        <v>1712</v>
      </c>
    </row>
    <row r="1744" spans="1:5" x14ac:dyDescent="0.25">
      <c r="A1744">
        <v>149991020</v>
      </c>
      <c r="B1744">
        <v>1713</v>
      </c>
      <c r="C1744">
        <v>149991020</v>
      </c>
      <c r="D1744">
        <f>VLOOKUP($A1744,FinalTAZsplt!$I:$Q,7,FALSE)</f>
        <v>0</v>
      </c>
      <c r="E1744">
        <f>VLOOKUP($A1744,FinalTAZsplt!$I:$Q,9,FALSE)</f>
        <v>1713</v>
      </c>
    </row>
    <row r="1745" spans="1:5" x14ac:dyDescent="0.25">
      <c r="A1745">
        <v>149991030</v>
      </c>
      <c r="B1745">
        <v>1714</v>
      </c>
      <c r="C1745">
        <v>149991030</v>
      </c>
      <c r="D1745">
        <f>VLOOKUP($A1745,FinalTAZsplt!$I:$Q,7,FALSE)</f>
        <v>0</v>
      </c>
      <c r="E1745">
        <f>VLOOKUP($A1745,FinalTAZsplt!$I:$Q,9,FALSE)</f>
        <v>1714</v>
      </c>
    </row>
    <row r="1746" spans="1:5" x14ac:dyDescent="0.25">
      <c r="A1746">
        <v>149991040</v>
      </c>
      <c r="B1746">
        <v>1715</v>
      </c>
      <c r="C1746">
        <v>149991040</v>
      </c>
      <c r="D1746">
        <f>VLOOKUP($A1746,FinalTAZsplt!$I:$Q,7,FALSE)</f>
        <v>0</v>
      </c>
      <c r="E1746">
        <f>VLOOKUP($A1746,FinalTAZsplt!$I:$Q,9,FALSE)</f>
        <v>1715</v>
      </c>
    </row>
    <row r="1747" spans="1:5" x14ac:dyDescent="0.25">
      <c r="A1747">
        <v>149991050</v>
      </c>
      <c r="B1747">
        <v>1716</v>
      </c>
      <c r="C1747">
        <v>149991050</v>
      </c>
      <c r="D1747">
        <f>VLOOKUP($A1747,FinalTAZsplt!$I:$Q,7,FALSE)</f>
        <v>0</v>
      </c>
      <c r="E1747">
        <f>VLOOKUP($A1747,FinalTAZsplt!$I:$Q,9,FALSE)</f>
        <v>1716</v>
      </c>
    </row>
    <row r="1748" spans="1:5" x14ac:dyDescent="0.25">
      <c r="A1748">
        <v>149991060</v>
      </c>
      <c r="B1748">
        <v>1717</v>
      </c>
      <c r="C1748">
        <v>149991060</v>
      </c>
      <c r="D1748">
        <f>VLOOKUP($A1748,FinalTAZsplt!$I:$Q,7,FALSE)</f>
        <v>0</v>
      </c>
      <c r="E1748">
        <f>VLOOKUP($A1748,FinalTAZsplt!$I:$Q,9,FALSE)</f>
        <v>1717</v>
      </c>
    </row>
    <row r="1749" spans="1:5" x14ac:dyDescent="0.25">
      <c r="A1749">
        <v>149991070</v>
      </c>
      <c r="B1749">
        <v>1718</v>
      </c>
      <c r="C1749">
        <v>149991070</v>
      </c>
      <c r="D1749">
        <f>VLOOKUP($A1749,FinalTAZsplt!$I:$Q,7,FALSE)</f>
        <v>0</v>
      </c>
      <c r="E1749">
        <f>VLOOKUP($A1749,FinalTAZsplt!$I:$Q,9,FALSE)</f>
        <v>1718</v>
      </c>
    </row>
    <row r="1750" spans="1:5" x14ac:dyDescent="0.25">
      <c r="A1750">
        <v>149991080</v>
      </c>
      <c r="B1750">
        <v>1719</v>
      </c>
      <c r="C1750">
        <v>149991080</v>
      </c>
      <c r="D1750">
        <f>VLOOKUP($A1750,FinalTAZsplt!$I:$Q,7,FALSE)</f>
        <v>0</v>
      </c>
      <c r="E1750">
        <f>VLOOKUP($A1750,FinalTAZsplt!$I:$Q,9,FALSE)</f>
        <v>1719</v>
      </c>
    </row>
    <row r="1751" spans="1:5" x14ac:dyDescent="0.25">
      <c r="A1751">
        <v>149991090</v>
      </c>
      <c r="B1751">
        <v>1720</v>
      </c>
      <c r="C1751">
        <v>149991090</v>
      </c>
      <c r="D1751">
        <f>VLOOKUP($A1751,FinalTAZsplt!$I:$Q,7,FALSE)</f>
        <v>0</v>
      </c>
      <c r="E1751">
        <f>VLOOKUP($A1751,FinalTAZsplt!$I:$Q,9,FALSE)</f>
        <v>1720</v>
      </c>
    </row>
    <row r="1752" spans="1:5" x14ac:dyDescent="0.25">
      <c r="A1752">
        <v>149991100</v>
      </c>
      <c r="B1752">
        <v>1721</v>
      </c>
      <c r="C1752">
        <v>149991100</v>
      </c>
      <c r="D1752">
        <f>VLOOKUP($A1752,FinalTAZsplt!$I:$Q,7,FALSE)</f>
        <v>0</v>
      </c>
      <c r="E1752">
        <f>VLOOKUP($A1752,FinalTAZsplt!$I:$Q,9,FALSE)</f>
        <v>1721</v>
      </c>
    </row>
    <row r="1753" spans="1:5" x14ac:dyDescent="0.25">
      <c r="A1753">
        <v>149991110</v>
      </c>
      <c r="B1753">
        <v>1722</v>
      </c>
      <c r="C1753">
        <v>149991110</v>
      </c>
      <c r="D1753">
        <f>VLOOKUP($A1753,FinalTAZsplt!$I:$Q,7,FALSE)</f>
        <v>0</v>
      </c>
      <c r="E1753">
        <f>VLOOKUP($A1753,FinalTAZsplt!$I:$Q,9,FALSE)</f>
        <v>1722</v>
      </c>
    </row>
    <row r="1754" spans="1:5" x14ac:dyDescent="0.25">
      <c r="A1754">
        <v>149991120</v>
      </c>
      <c r="B1754">
        <v>1723</v>
      </c>
      <c r="C1754">
        <v>149991120</v>
      </c>
      <c r="D1754">
        <f>VLOOKUP($A1754,FinalTAZsplt!$I:$Q,7,FALSE)</f>
        <v>0</v>
      </c>
      <c r="E1754">
        <f>VLOOKUP($A1754,FinalTAZsplt!$I:$Q,9,FALSE)</f>
        <v>1723</v>
      </c>
    </row>
    <row r="1755" spans="1:5" x14ac:dyDescent="0.25">
      <c r="A1755">
        <v>149991130</v>
      </c>
      <c r="B1755">
        <v>1724</v>
      </c>
      <c r="C1755">
        <v>149991130</v>
      </c>
      <c r="D1755">
        <f>VLOOKUP($A1755,FinalTAZsplt!$I:$Q,7,FALSE)</f>
        <v>0</v>
      </c>
      <c r="E1755">
        <f>VLOOKUP($A1755,FinalTAZsplt!$I:$Q,9,FALSE)</f>
        <v>1724</v>
      </c>
    </row>
    <row r="1756" spans="1:5" x14ac:dyDescent="0.25">
      <c r="A1756">
        <v>149991140</v>
      </c>
      <c r="B1756">
        <v>1725</v>
      </c>
      <c r="C1756">
        <v>149991140</v>
      </c>
      <c r="D1756">
        <f>VLOOKUP($A1756,FinalTAZsplt!$I:$Q,7,FALSE)</f>
        <v>0</v>
      </c>
      <c r="E1756">
        <f>VLOOKUP($A1756,FinalTAZsplt!$I:$Q,9,FALSE)</f>
        <v>1725</v>
      </c>
    </row>
    <row r="1757" spans="1:5" x14ac:dyDescent="0.25">
      <c r="A1757">
        <v>149991150</v>
      </c>
      <c r="B1757">
        <v>1726</v>
      </c>
      <c r="C1757">
        <v>149991150</v>
      </c>
      <c r="D1757">
        <f>VLOOKUP($A1757,FinalTAZsplt!$I:$Q,7,FALSE)</f>
        <v>0</v>
      </c>
      <c r="E1757">
        <f>VLOOKUP($A1757,FinalTAZsplt!$I:$Q,9,FALSE)</f>
        <v>1726</v>
      </c>
    </row>
    <row r="1758" spans="1:5" x14ac:dyDescent="0.25">
      <c r="A1758">
        <v>149991160</v>
      </c>
      <c r="B1758">
        <v>1727</v>
      </c>
      <c r="C1758">
        <v>149991160</v>
      </c>
      <c r="D1758">
        <f>VLOOKUP($A1758,FinalTAZsplt!$I:$Q,7,FALSE)</f>
        <v>0</v>
      </c>
      <c r="E1758">
        <f>VLOOKUP($A1758,FinalTAZsplt!$I:$Q,9,FALSE)</f>
        <v>1727</v>
      </c>
    </row>
    <row r="1759" spans="1:5" x14ac:dyDescent="0.25">
      <c r="A1759">
        <v>149991170</v>
      </c>
      <c r="B1759">
        <v>1728</v>
      </c>
      <c r="C1759">
        <v>149991170</v>
      </c>
      <c r="D1759">
        <f>VLOOKUP($A1759,FinalTAZsplt!$I:$Q,7,FALSE)</f>
        <v>0</v>
      </c>
      <c r="E1759">
        <f>VLOOKUP($A1759,FinalTAZsplt!$I:$Q,9,FALSE)</f>
        <v>1728</v>
      </c>
    </row>
    <row r="1760" spans="1:5" x14ac:dyDescent="0.25">
      <c r="A1760">
        <v>149991180</v>
      </c>
      <c r="B1760">
        <v>1729</v>
      </c>
      <c r="C1760">
        <v>149991180</v>
      </c>
      <c r="D1760">
        <f>VLOOKUP($A1760,FinalTAZsplt!$I:$Q,7,FALSE)</f>
        <v>0</v>
      </c>
      <c r="E1760">
        <f>VLOOKUP($A1760,FinalTAZsplt!$I:$Q,9,FALSE)</f>
        <v>1729</v>
      </c>
    </row>
    <row r="1761" spans="1:5" x14ac:dyDescent="0.25">
      <c r="A1761">
        <v>149991190</v>
      </c>
      <c r="B1761">
        <v>1730</v>
      </c>
      <c r="C1761">
        <v>149991190</v>
      </c>
      <c r="D1761">
        <f>VLOOKUP($A1761,FinalTAZsplt!$I:$Q,7,FALSE)</f>
        <v>0</v>
      </c>
      <c r="E1761">
        <f>VLOOKUP($A1761,FinalTAZsplt!$I:$Q,9,FALSE)</f>
        <v>1730</v>
      </c>
    </row>
    <row r="1762" spans="1:5" x14ac:dyDescent="0.25">
      <c r="A1762">
        <v>149991200</v>
      </c>
      <c r="B1762">
        <v>1731</v>
      </c>
      <c r="C1762">
        <v>149991200</v>
      </c>
      <c r="D1762">
        <f>VLOOKUP($A1762,FinalTAZsplt!$I:$Q,7,FALSE)</f>
        <v>0</v>
      </c>
      <c r="E1762">
        <f>VLOOKUP($A1762,FinalTAZsplt!$I:$Q,9,FALSE)</f>
        <v>1731</v>
      </c>
    </row>
    <row r="1763" spans="1:5" x14ac:dyDescent="0.25">
      <c r="A1763">
        <v>149991210</v>
      </c>
      <c r="B1763">
        <v>1732</v>
      </c>
      <c r="C1763">
        <v>149991210</v>
      </c>
      <c r="D1763">
        <f>VLOOKUP($A1763,FinalTAZsplt!$I:$Q,7,FALSE)</f>
        <v>0</v>
      </c>
      <c r="E1763">
        <f>VLOOKUP($A1763,FinalTAZsplt!$I:$Q,9,FALSE)</f>
        <v>1732</v>
      </c>
    </row>
    <row r="1764" spans="1:5" x14ac:dyDescent="0.25">
      <c r="A1764">
        <v>149991220</v>
      </c>
      <c r="B1764">
        <v>1733</v>
      </c>
      <c r="C1764">
        <v>149991220</v>
      </c>
      <c r="D1764">
        <f>VLOOKUP($A1764,FinalTAZsplt!$I:$Q,7,FALSE)</f>
        <v>0</v>
      </c>
      <c r="E1764">
        <f>VLOOKUP($A1764,FinalTAZsplt!$I:$Q,9,FALSE)</f>
        <v>1733</v>
      </c>
    </row>
    <row r="1765" spans="1:5" x14ac:dyDescent="0.25">
      <c r="A1765">
        <v>149991230</v>
      </c>
      <c r="B1765">
        <v>1734</v>
      </c>
      <c r="C1765">
        <v>149991230</v>
      </c>
      <c r="D1765">
        <f>VLOOKUP($A1765,FinalTAZsplt!$I:$Q,7,FALSE)</f>
        <v>0</v>
      </c>
      <c r="E1765">
        <f>VLOOKUP($A1765,FinalTAZsplt!$I:$Q,9,FALSE)</f>
        <v>1734</v>
      </c>
    </row>
    <row r="1766" spans="1:5" x14ac:dyDescent="0.25">
      <c r="A1766">
        <v>149991240</v>
      </c>
      <c r="B1766">
        <v>1735</v>
      </c>
      <c r="C1766">
        <v>149991240</v>
      </c>
      <c r="D1766">
        <f>VLOOKUP($A1766,FinalTAZsplt!$I:$Q,7,FALSE)</f>
        <v>0</v>
      </c>
      <c r="E1766">
        <f>VLOOKUP($A1766,FinalTAZsplt!$I:$Q,9,FALSE)</f>
        <v>1735</v>
      </c>
    </row>
    <row r="1767" spans="1:5" x14ac:dyDescent="0.25">
      <c r="A1767">
        <v>149991250</v>
      </c>
      <c r="B1767">
        <v>1736</v>
      </c>
      <c r="C1767">
        <v>149991250</v>
      </c>
      <c r="D1767">
        <f>VLOOKUP($A1767,FinalTAZsplt!$I:$Q,7,FALSE)</f>
        <v>0</v>
      </c>
      <c r="E1767">
        <f>VLOOKUP($A1767,FinalTAZsplt!$I:$Q,9,FALSE)</f>
        <v>1736</v>
      </c>
    </row>
    <row r="1768" spans="1:5" x14ac:dyDescent="0.25">
      <c r="A1768">
        <v>149991260</v>
      </c>
      <c r="B1768">
        <v>1737</v>
      </c>
      <c r="C1768">
        <v>149991260</v>
      </c>
      <c r="D1768">
        <f>VLOOKUP($A1768,FinalTAZsplt!$I:$Q,7,FALSE)</f>
        <v>0</v>
      </c>
      <c r="E1768">
        <f>VLOOKUP($A1768,FinalTAZsplt!$I:$Q,9,FALSE)</f>
        <v>1737</v>
      </c>
    </row>
    <row r="1769" spans="1:5" x14ac:dyDescent="0.25">
      <c r="A1769">
        <v>149991270</v>
      </c>
      <c r="B1769">
        <v>1738</v>
      </c>
      <c r="C1769">
        <v>149991270</v>
      </c>
      <c r="D1769">
        <f>VLOOKUP($A1769,FinalTAZsplt!$I:$Q,7,FALSE)</f>
        <v>0</v>
      </c>
      <c r="E1769">
        <f>VLOOKUP($A1769,FinalTAZsplt!$I:$Q,9,FALSE)</f>
        <v>1738</v>
      </c>
    </row>
    <row r="1770" spans="1:5" x14ac:dyDescent="0.25">
      <c r="A1770">
        <v>149991280</v>
      </c>
      <c r="B1770">
        <v>1739</v>
      </c>
      <c r="C1770">
        <v>149991280</v>
      </c>
      <c r="D1770">
        <f>VLOOKUP($A1770,FinalTAZsplt!$I:$Q,7,FALSE)</f>
        <v>0</v>
      </c>
      <c r="E1770">
        <f>VLOOKUP($A1770,FinalTAZsplt!$I:$Q,9,FALSE)</f>
        <v>1739</v>
      </c>
    </row>
    <row r="1771" spans="1:5" x14ac:dyDescent="0.25">
      <c r="A1771">
        <v>149991290</v>
      </c>
      <c r="B1771">
        <v>1740</v>
      </c>
      <c r="C1771">
        <v>149991290</v>
      </c>
      <c r="D1771">
        <f>VLOOKUP($A1771,FinalTAZsplt!$I:$Q,7,FALSE)</f>
        <v>0</v>
      </c>
      <c r="E1771">
        <f>VLOOKUP($A1771,FinalTAZsplt!$I:$Q,9,FALSE)</f>
        <v>1740</v>
      </c>
    </row>
    <row r="1772" spans="1:5" x14ac:dyDescent="0.25">
      <c r="A1772">
        <v>149991300</v>
      </c>
      <c r="B1772">
        <v>1741</v>
      </c>
      <c r="C1772">
        <v>149991300</v>
      </c>
      <c r="D1772">
        <f>VLOOKUP($A1772,FinalTAZsplt!$I:$Q,7,FALSE)</f>
        <v>0</v>
      </c>
      <c r="E1772">
        <f>VLOOKUP($A1772,FinalTAZsplt!$I:$Q,9,FALSE)</f>
        <v>1741</v>
      </c>
    </row>
    <row r="1773" spans="1:5" x14ac:dyDescent="0.25">
      <c r="A1773">
        <v>149991310</v>
      </c>
      <c r="B1773">
        <v>1742</v>
      </c>
      <c r="C1773">
        <v>149991310</v>
      </c>
      <c r="D1773">
        <f>VLOOKUP($A1773,FinalTAZsplt!$I:$Q,7,FALSE)</f>
        <v>0</v>
      </c>
      <c r="E1773">
        <f>VLOOKUP($A1773,FinalTAZsplt!$I:$Q,9,FALSE)</f>
        <v>1742</v>
      </c>
    </row>
    <row r="1774" spans="1:5" x14ac:dyDescent="0.25">
      <c r="A1774">
        <v>149991320</v>
      </c>
      <c r="B1774">
        <v>1743</v>
      </c>
      <c r="C1774">
        <v>149991320</v>
      </c>
      <c r="D1774">
        <f>VLOOKUP($A1774,FinalTAZsplt!$I:$Q,7,FALSE)</f>
        <v>0</v>
      </c>
      <c r="E1774">
        <f>VLOOKUP($A1774,FinalTAZsplt!$I:$Q,9,FALSE)</f>
        <v>1743</v>
      </c>
    </row>
    <row r="1775" spans="1:5" x14ac:dyDescent="0.25">
      <c r="A1775">
        <v>149991330</v>
      </c>
      <c r="B1775">
        <v>1744</v>
      </c>
      <c r="C1775">
        <v>149991330</v>
      </c>
      <c r="D1775">
        <f>VLOOKUP($A1775,FinalTAZsplt!$I:$Q,7,FALSE)</f>
        <v>0</v>
      </c>
      <c r="E1775">
        <f>VLOOKUP($A1775,FinalTAZsplt!$I:$Q,9,FALSE)</f>
        <v>1744</v>
      </c>
    </row>
    <row r="1776" spans="1:5" x14ac:dyDescent="0.25">
      <c r="A1776">
        <v>149991340</v>
      </c>
      <c r="B1776">
        <v>1745</v>
      </c>
      <c r="C1776">
        <v>149991340</v>
      </c>
      <c r="D1776">
        <f>VLOOKUP($A1776,FinalTAZsplt!$I:$Q,7,FALSE)</f>
        <v>0</v>
      </c>
      <c r="E1776">
        <f>VLOOKUP($A1776,FinalTAZsplt!$I:$Q,9,FALSE)</f>
        <v>1745</v>
      </c>
    </row>
    <row r="1777" spans="1:5" x14ac:dyDescent="0.25">
      <c r="A1777">
        <v>149991350</v>
      </c>
      <c r="B1777">
        <v>1746</v>
      </c>
      <c r="C1777">
        <v>149991350</v>
      </c>
      <c r="D1777">
        <f>VLOOKUP($A1777,FinalTAZsplt!$I:$Q,7,FALSE)</f>
        <v>0</v>
      </c>
      <c r="E1777">
        <f>VLOOKUP($A1777,FinalTAZsplt!$I:$Q,9,FALSE)</f>
        <v>1746</v>
      </c>
    </row>
    <row r="1778" spans="1:5" x14ac:dyDescent="0.25">
      <c r="A1778">
        <v>149991360</v>
      </c>
      <c r="B1778">
        <v>1747</v>
      </c>
      <c r="C1778">
        <v>149991360</v>
      </c>
      <c r="D1778">
        <f>VLOOKUP($A1778,FinalTAZsplt!$I:$Q,7,FALSE)</f>
        <v>0</v>
      </c>
      <c r="E1778">
        <f>VLOOKUP($A1778,FinalTAZsplt!$I:$Q,9,FALSE)</f>
        <v>1747</v>
      </c>
    </row>
    <row r="1779" spans="1:5" x14ac:dyDescent="0.25">
      <c r="A1779">
        <v>149991370</v>
      </c>
      <c r="B1779">
        <v>1748</v>
      </c>
      <c r="C1779">
        <v>149991370</v>
      </c>
      <c r="D1779">
        <f>VLOOKUP($A1779,FinalTAZsplt!$I:$Q,7,FALSE)</f>
        <v>0</v>
      </c>
      <c r="E1779">
        <f>VLOOKUP($A1779,FinalTAZsplt!$I:$Q,9,FALSE)</f>
        <v>1748</v>
      </c>
    </row>
    <row r="1780" spans="1:5" x14ac:dyDescent="0.25">
      <c r="A1780">
        <v>149991380</v>
      </c>
      <c r="B1780">
        <v>1749</v>
      </c>
      <c r="C1780">
        <v>149991380</v>
      </c>
      <c r="D1780">
        <f>VLOOKUP($A1780,FinalTAZsplt!$I:$Q,7,FALSE)</f>
        <v>0</v>
      </c>
      <c r="E1780">
        <f>VLOOKUP($A1780,FinalTAZsplt!$I:$Q,9,FALSE)</f>
        <v>1749</v>
      </c>
    </row>
    <row r="1781" spans="1:5" x14ac:dyDescent="0.25">
      <c r="A1781">
        <v>149991390</v>
      </c>
      <c r="B1781">
        <v>1750</v>
      </c>
      <c r="C1781">
        <v>149991390</v>
      </c>
      <c r="D1781">
        <f>VLOOKUP($A1781,FinalTAZsplt!$I:$Q,7,FALSE)</f>
        <v>0</v>
      </c>
      <c r="E1781">
        <f>VLOOKUP($A1781,FinalTAZsplt!$I:$Q,9,FALSE)</f>
        <v>1750</v>
      </c>
    </row>
    <row r="1782" spans="1:5" x14ac:dyDescent="0.25">
      <c r="A1782">
        <v>149991400</v>
      </c>
      <c r="B1782">
        <v>1751</v>
      </c>
      <c r="C1782">
        <v>149991400</v>
      </c>
      <c r="D1782">
        <f>VLOOKUP($A1782,FinalTAZsplt!$I:$Q,7,FALSE)</f>
        <v>0</v>
      </c>
      <c r="E1782">
        <f>VLOOKUP($A1782,FinalTAZsplt!$I:$Q,9,FALSE)</f>
        <v>1751</v>
      </c>
    </row>
    <row r="1783" spans="1:5" x14ac:dyDescent="0.25">
      <c r="A1783">
        <v>149991410</v>
      </c>
      <c r="B1783">
        <v>1752</v>
      </c>
      <c r="C1783">
        <v>149991410</v>
      </c>
      <c r="D1783">
        <f>VLOOKUP($A1783,FinalTAZsplt!$I:$Q,7,FALSE)</f>
        <v>0</v>
      </c>
      <c r="E1783">
        <f>VLOOKUP($A1783,FinalTAZsplt!$I:$Q,9,FALSE)</f>
        <v>1752</v>
      </c>
    </row>
    <row r="1784" spans="1:5" x14ac:dyDescent="0.25">
      <c r="A1784">
        <v>149991420</v>
      </c>
      <c r="B1784">
        <v>1753</v>
      </c>
      <c r="C1784">
        <v>149991420</v>
      </c>
      <c r="D1784">
        <f>VLOOKUP($A1784,FinalTAZsplt!$I:$Q,7,FALSE)</f>
        <v>0</v>
      </c>
      <c r="E1784">
        <f>VLOOKUP($A1784,FinalTAZsplt!$I:$Q,9,FALSE)</f>
        <v>1753</v>
      </c>
    </row>
    <row r="1785" spans="1:5" x14ac:dyDescent="0.25">
      <c r="A1785">
        <v>149991430</v>
      </c>
      <c r="B1785">
        <v>1754</v>
      </c>
      <c r="C1785">
        <v>149991430</v>
      </c>
      <c r="D1785">
        <f>VLOOKUP($A1785,FinalTAZsplt!$I:$Q,7,FALSE)</f>
        <v>0</v>
      </c>
      <c r="E1785">
        <f>VLOOKUP($A1785,FinalTAZsplt!$I:$Q,9,FALSE)</f>
        <v>1754</v>
      </c>
    </row>
    <row r="1786" spans="1:5" x14ac:dyDescent="0.25">
      <c r="A1786">
        <v>149991440</v>
      </c>
      <c r="B1786">
        <v>1755</v>
      </c>
      <c r="C1786">
        <v>149991440</v>
      </c>
      <c r="D1786">
        <f>VLOOKUP($A1786,FinalTAZsplt!$I:$Q,7,FALSE)</f>
        <v>0</v>
      </c>
      <c r="E1786">
        <f>VLOOKUP($A1786,FinalTAZsplt!$I:$Q,9,FALSE)</f>
        <v>1755</v>
      </c>
    </row>
    <row r="1787" spans="1:5" x14ac:dyDescent="0.25">
      <c r="A1787">
        <v>149991450</v>
      </c>
      <c r="B1787">
        <v>1756</v>
      </c>
      <c r="C1787">
        <v>149991450</v>
      </c>
      <c r="D1787">
        <f>VLOOKUP($A1787,FinalTAZsplt!$I:$Q,7,FALSE)</f>
        <v>0</v>
      </c>
      <c r="E1787">
        <f>VLOOKUP($A1787,FinalTAZsplt!$I:$Q,9,FALSE)</f>
        <v>1756</v>
      </c>
    </row>
    <row r="1788" spans="1:5" x14ac:dyDescent="0.25">
      <c r="A1788">
        <v>149991460</v>
      </c>
      <c r="B1788">
        <v>1757</v>
      </c>
      <c r="C1788">
        <v>149991460</v>
      </c>
      <c r="D1788">
        <f>VLOOKUP($A1788,FinalTAZsplt!$I:$Q,7,FALSE)</f>
        <v>0</v>
      </c>
      <c r="E1788">
        <f>VLOOKUP($A1788,FinalTAZsplt!$I:$Q,9,FALSE)</f>
        <v>1757</v>
      </c>
    </row>
    <row r="1789" spans="1:5" x14ac:dyDescent="0.25">
      <c r="A1789">
        <v>149991470</v>
      </c>
      <c r="B1789">
        <v>1758</v>
      </c>
      <c r="C1789">
        <v>149991470</v>
      </c>
      <c r="D1789">
        <f>VLOOKUP($A1789,FinalTAZsplt!$I:$Q,7,FALSE)</f>
        <v>0</v>
      </c>
      <c r="E1789">
        <f>VLOOKUP($A1789,FinalTAZsplt!$I:$Q,9,FALSE)</f>
        <v>1758</v>
      </c>
    </row>
    <row r="1790" spans="1:5" x14ac:dyDescent="0.25">
      <c r="A1790">
        <v>149991480</v>
      </c>
      <c r="B1790">
        <v>1759</v>
      </c>
      <c r="C1790">
        <v>149991480</v>
      </c>
      <c r="D1790">
        <f>VLOOKUP($A1790,FinalTAZsplt!$I:$Q,7,FALSE)</f>
        <v>0</v>
      </c>
      <c r="E1790">
        <f>VLOOKUP($A1790,FinalTAZsplt!$I:$Q,9,FALSE)</f>
        <v>1759</v>
      </c>
    </row>
    <row r="1791" spans="1:5" x14ac:dyDescent="0.25">
      <c r="A1791">
        <v>149991490</v>
      </c>
      <c r="B1791">
        <v>1760</v>
      </c>
      <c r="C1791">
        <v>149991490</v>
      </c>
      <c r="D1791">
        <f>VLOOKUP($A1791,FinalTAZsplt!$I:$Q,7,FALSE)</f>
        <v>0</v>
      </c>
      <c r="E1791">
        <f>VLOOKUP($A1791,FinalTAZsplt!$I:$Q,9,FALSE)</f>
        <v>1760</v>
      </c>
    </row>
    <row r="1792" spans="1:5" x14ac:dyDescent="0.25">
      <c r="A1792">
        <v>149991500</v>
      </c>
      <c r="B1792">
        <v>1761</v>
      </c>
      <c r="C1792">
        <v>149991500</v>
      </c>
      <c r="D1792">
        <f>VLOOKUP($A1792,FinalTAZsplt!$I:$Q,7,FALSE)</f>
        <v>0</v>
      </c>
      <c r="E1792">
        <f>VLOOKUP($A1792,FinalTAZsplt!$I:$Q,9,FALSE)</f>
        <v>1761</v>
      </c>
    </row>
    <row r="1793" spans="1:5" x14ac:dyDescent="0.25">
      <c r="A1793">
        <v>149991510</v>
      </c>
      <c r="B1793">
        <v>1762</v>
      </c>
      <c r="C1793">
        <v>149991510</v>
      </c>
      <c r="D1793">
        <f>VLOOKUP($A1793,FinalTAZsplt!$I:$Q,7,FALSE)</f>
        <v>0</v>
      </c>
      <c r="E1793">
        <f>VLOOKUP($A1793,FinalTAZsplt!$I:$Q,9,FALSE)</f>
        <v>1762</v>
      </c>
    </row>
    <row r="1794" spans="1:5" x14ac:dyDescent="0.25">
      <c r="A1794">
        <v>149991520</v>
      </c>
      <c r="B1794">
        <v>1763</v>
      </c>
      <c r="C1794">
        <v>149991520</v>
      </c>
      <c r="D1794">
        <f>VLOOKUP($A1794,FinalTAZsplt!$I:$Q,7,FALSE)</f>
        <v>0</v>
      </c>
      <c r="E1794">
        <f>VLOOKUP($A1794,FinalTAZsplt!$I:$Q,9,FALSE)</f>
        <v>1763</v>
      </c>
    </row>
    <row r="1795" spans="1:5" x14ac:dyDescent="0.25">
      <c r="A1795">
        <v>149991530</v>
      </c>
      <c r="B1795">
        <v>1764</v>
      </c>
      <c r="C1795">
        <v>149991530</v>
      </c>
      <c r="D1795">
        <f>VLOOKUP($A1795,FinalTAZsplt!$I:$Q,7,FALSE)</f>
        <v>0</v>
      </c>
      <c r="E1795">
        <f>VLOOKUP($A1795,FinalTAZsplt!$I:$Q,9,FALSE)</f>
        <v>1764</v>
      </c>
    </row>
    <row r="1796" spans="1:5" x14ac:dyDescent="0.25">
      <c r="A1796">
        <v>149991540</v>
      </c>
      <c r="B1796">
        <v>1765</v>
      </c>
      <c r="C1796">
        <v>149991540</v>
      </c>
      <c r="D1796">
        <f>VLOOKUP($A1796,FinalTAZsplt!$I:$Q,7,FALSE)</f>
        <v>0</v>
      </c>
      <c r="E1796">
        <f>VLOOKUP($A1796,FinalTAZsplt!$I:$Q,9,FALSE)</f>
        <v>1765</v>
      </c>
    </row>
    <row r="1797" spans="1:5" x14ac:dyDescent="0.25">
      <c r="A1797">
        <v>149991550</v>
      </c>
      <c r="B1797">
        <v>1766</v>
      </c>
      <c r="C1797">
        <v>149991550</v>
      </c>
      <c r="D1797">
        <f>VLOOKUP($A1797,FinalTAZsplt!$I:$Q,7,FALSE)</f>
        <v>0</v>
      </c>
      <c r="E1797">
        <f>VLOOKUP($A1797,FinalTAZsplt!$I:$Q,9,FALSE)</f>
        <v>1766</v>
      </c>
    </row>
    <row r="1798" spans="1:5" x14ac:dyDescent="0.25">
      <c r="A1798">
        <v>149991560</v>
      </c>
      <c r="B1798">
        <v>1767</v>
      </c>
      <c r="C1798">
        <v>149991560</v>
      </c>
      <c r="D1798">
        <f>VLOOKUP($A1798,FinalTAZsplt!$I:$Q,7,FALSE)</f>
        <v>0</v>
      </c>
      <c r="E1798">
        <f>VLOOKUP($A1798,FinalTAZsplt!$I:$Q,9,FALSE)</f>
        <v>1767</v>
      </c>
    </row>
    <row r="1799" spans="1:5" x14ac:dyDescent="0.25">
      <c r="A1799">
        <v>149991570</v>
      </c>
      <c r="B1799">
        <v>1768</v>
      </c>
      <c r="C1799">
        <v>149991570</v>
      </c>
      <c r="D1799">
        <f>VLOOKUP($A1799,FinalTAZsplt!$I:$Q,7,FALSE)</f>
        <v>0</v>
      </c>
      <c r="E1799">
        <f>VLOOKUP($A1799,FinalTAZsplt!$I:$Q,9,FALSE)</f>
        <v>1768</v>
      </c>
    </row>
    <row r="1800" spans="1:5" x14ac:dyDescent="0.25">
      <c r="A1800">
        <v>149991580</v>
      </c>
      <c r="B1800">
        <v>1769</v>
      </c>
      <c r="C1800">
        <v>149991580</v>
      </c>
      <c r="D1800">
        <f>VLOOKUP($A1800,FinalTAZsplt!$I:$Q,7,FALSE)</f>
        <v>0</v>
      </c>
      <c r="E1800">
        <f>VLOOKUP($A1800,FinalTAZsplt!$I:$Q,9,FALSE)</f>
        <v>1769</v>
      </c>
    </row>
    <row r="1801" spans="1:5" x14ac:dyDescent="0.25">
      <c r="A1801">
        <v>149991590</v>
      </c>
      <c r="B1801">
        <v>1770</v>
      </c>
      <c r="C1801">
        <v>149991590</v>
      </c>
      <c r="D1801">
        <f>VLOOKUP($A1801,FinalTAZsplt!$I:$Q,7,FALSE)</f>
        <v>0</v>
      </c>
      <c r="E1801">
        <f>VLOOKUP($A1801,FinalTAZsplt!$I:$Q,9,FALSE)</f>
        <v>1770</v>
      </c>
    </row>
    <row r="1802" spans="1:5" x14ac:dyDescent="0.25">
      <c r="A1802">
        <v>149991600</v>
      </c>
      <c r="B1802">
        <v>1771</v>
      </c>
      <c r="C1802">
        <v>149991600</v>
      </c>
      <c r="D1802">
        <f>VLOOKUP($A1802,FinalTAZsplt!$I:$Q,7,FALSE)</f>
        <v>0</v>
      </c>
      <c r="E1802">
        <f>VLOOKUP($A1802,FinalTAZsplt!$I:$Q,9,FALSE)</f>
        <v>1771</v>
      </c>
    </row>
    <row r="1803" spans="1:5" x14ac:dyDescent="0.25">
      <c r="A1803">
        <v>149991610</v>
      </c>
      <c r="B1803">
        <v>1772</v>
      </c>
      <c r="C1803">
        <v>149991610</v>
      </c>
      <c r="D1803">
        <f>VLOOKUP($A1803,FinalTAZsplt!$I:$Q,7,FALSE)</f>
        <v>0</v>
      </c>
      <c r="E1803">
        <f>VLOOKUP($A1803,FinalTAZsplt!$I:$Q,9,FALSE)</f>
        <v>1772</v>
      </c>
    </row>
    <row r="1804" spans="1:5" x14ac:dyDescent="0.25">
      <c r="A1804">
        <v>149991620</v>
      </c>
      <c r="B1804">
        <v>1773</v>
      </c>
      <c r="C1804">
        <v>149991620</v>
      </c>
      <c r="D1804">
        <f>VLOOKUP($A1804,FinalTAZsplt!$I:$Q,7,FALSE)</f>
        <v>0</v>
      </c>
      <c r="E1804">
        <f>VLOOKUP($A1804,FinalTAZsplt!$I:$Q,9,FALSE)</f>
        <v>1773</v>
      </c>
    </row>
    <row r="1805" spans="1:5" x14ac:dyDescent="0.25">
      <c r="A1805">
        <v>149991630</v>
      </c>
      <c r="B1805">
        <v>1774</v>
      </c>
      <c r="C1805">
        <v>149991630</v>
      </c>
      <c r="D1805">
        <f>VLOOKUP($A1805,FinalTAZsplt!$I:$Q,7,FALSE)</f>
        <v>0</v>
      </c>
      <c r="E1805">
        <f>VLOOKUP($A1805,FinalTAZsplt!$I:$Q,9,FALSE)</f>
        <v>1774</v>
      </c>
    </row>
    <row r="1806" spans="1:5" x14ac:dyDescent="0.25">
      <c r="A1806">
        <v>149991640</v>
      </c>
      <c r="B1806">
        <v>1775</v>
      </c>
      <c r="C1806">
        <v>149991640</v>
      </c>
      <c r="D1806">
        <f>VLOOKUP($A1806,FinalTAZsplt!$I:$Q,7,FALSE)</f>
        <v>0</v>
      </c>
      <c r="E1806">
        <f>VLOOKUP($A1806,FinalTAZsplt!$I:$Q,9,FALSE)</f>
        <v>1775</v>
      </c>
    </row>
    <row r="1807" spans="1:5" x14ac:dyDescent="0.25">
      <c r="A1807">
        <v>149991650</v>
      </c>
      <c r="B1807">
        <v>1776</v>
      </c>
      <c r="C1807">
        <v>149991650</v>
      </c>
      <c r="D1807">
        <f>VLOOKUP($A1807,FinalTAZsplt!$I:$Q,7,FALSE)</f>
        <v>0</v>
      </c>
      <c r="E1807">
        <f>VLOOKUP($A1807,FinalTAZsplt!$I:$Q,9,FALSE)</f>
        <v>1776</v>
      </c>
    </row>
    <row r="1808" spans="1:5" x14ac:dyDescent="0.25">
      <c r="A1808">
        <v>149991660</v>
      </c>
      <c r="B1808">
        <v>1777</v>
      </c>
      <c r="C1808">
        <v>149991660</v>
      </c>
      <c r="D1808">
        <f>VLOOKUP($A1808,FinalTAZsplt!$I:$Q,7,FALSE)</f>
        <v>0</v>
      </c>
      <c r="E1808">
        <f>VLOOKUP($A1808,FinalTAZsplt!$I:$Q,9,FALSE)</f>
        <v>1777</v>
      </c>
    </row>
    <row r="1809" spans="1:5" x14ac:dyDescent="0.25">
      <c r="A1809">
        <v>149991670</v>
      </c>
      <c r="B1809">
        <v>1778</v>
      </c>
      <c r="C1809">
        <v>149991670</v>
      </c>
      <c r="D1809">
        <f>VLOOKUP($A1809,FinalTAZsplt!$I:$Q,7,FALSE)</f>
        <v>0</v>
      </c>
      <c r="E1809">
        <f>VLOOKUP($A1809,FinalTAZsplt!$I:$Q,9,FALSE)</f>
        <v>1778</v>
      </c>
    </row>
    <row r="1810" spans="1:5" x14ac:dyDescent="0.25">
      <c r="A1810">
        <v>149991680</v>
      </c>
      <c r="B1810">
        <v>1779</v>
      </c>
      <c r="C1810">
        <v>149991680</v>
      </c>
      <c r="D1810">
        <f>VLOOKUP($A1810,FinalTAZsplt!$I:$Q,7,FALSE)</f>
        <v>0</v>
      </c>
      <c r="E1810">
        <f>VLOOKUP($A1810,FinalTAZsplt!$I:$Q,9,FALSE)</f>
        <v>1779</v>
      </c>
    </row>
    <row r="1811" spans="1:5" x14ac:dyDescent="0.25">
      <c r="A1811">
        <v>149991690</v>
      </c>
      <c r="B1811">
        <v>1780</v>
      </c>
      <c r="C1811">
        <v>149991690</v>
      </c>
      <c r="D1811">
        <f>VLOOKUP($A1811,FinalTAZsplt!$I:$Q,7,FALSE)</f>
        <v>0</v>
      </c>
      <c r="E1811">
        <f>VLOOKUP($A1811,FinalTAZsplt!$I:$Q,9,FALSE)</f>
        <v>1780</v>
      </c>
    </row>
    <row r="1812" spans="1:5" x14ac:dyDescent="0.25">
      <c r="A1812">
        <v>149991700</v>
      </c>
      <c r="B1812">
        <v>1781</v>
      </c>
      <c r="C1812">
        <v>149991700</v>
      </c>
      <c r="D1812">
        <f>VLOOKUP($A1812,FinalTAZsplt!$I:$Q,7,FALSE)</f>
        <v>0</v>
      </c>
      <c r="E1812">
        <f>VLOOKUP($A1812,FinalTAZsplt!$I:$Q,9,FALSE)</f>
        <v>1781</v>
      </c>
    </row>
    <row r="1813" spans="1:5" x14ac:dyDescent="0.25">
      <c r="A1813">
        <v>149991710</v>
      </c>
      <c r="B1813">
        <v>1782</v>
      </c>
      <c r="C1813">
        <v>149991710</v>
      </c>
      <c r="D1813">
        <f>VLOOKUP($A1813,FinalTAZsplt!$I:$Q,7,FALSE)</f>
        <v>0</v>
      </c>
      <c r="E1813">
        <f>VLOOKUP($A1813,FinalTAZsplt!$I:$Q,9,FALSE)</f>
        <v>1782</v>
      </c>
    </row>
    <row r="1814" spans="1:5" x14ac:dyDescent="0.25">
      <c r="A1814">
        <v>149991720</v>
      </c>
      <c r="B1814">
        <v>1783</v>
      </c>
      <c r="C1814">
        <v>149991720</v>
      </c>
      <c r="D1814">
        <f>VLOOKUP($A1814,FinalTAZsplt!$I:$Q,7,FALSE)</f>
        <v>0</v>
      </c>
      <c r="E1814">
        <f>VLOOKUP($A1814,FinalTAZsplt!$I:$Q,9,FALSE)</f>
        <v>1783</v>
      </c>
    </row>
    <row r="1815" spans="1:5" x14ac:dyDescent="0.25">
      <c r="A1815">
        <v>149991730</v>
      </c>
      <c r="B1815">
        <v>1784</v>
      </c>
      <c r="C1815">
        <v>149991730</v>
      </c>
      <c r="D1815">
        <f>VLOOKUP($A1815,FinalTAZsplt!$I:$Q,7,FALSE)</f>
        <v>0</v>
      </c>
      <c r="E1815">
        <f>VLOOKUP($A1815,FinalTAZsplt!$I:$Q,9,FALSE)</f>
        <v>1784</v>
      </c>
    </row>
    <row r="1816" spans="1:5" x14ac:dyDescent="0.25">
      <c r="A1816">
        <v>149991740</v>
      </c>
      <c r="B1816">
        <v>1785</v>
      </c>
      <c r="C1816">
        <v>149991740</v>
      </c>
      <c r="D1816">
        <f>VLOOKUP($A1816,FinalTAZsplt!$I:$Q,7,FALSE)</f>
        <v>0</v>
      </c>
      <c r="E1816">
        <f>VLOOKUP($A1816,FinalTAZsplt!$I:$Q,9,FALSE)</f>
        <v>1785</v>
      </c>
    </row>
    <row r="1817" spans="1:5" x14ac:dyDescent="0.25">
      <c r="A1817">
        <v>149991750</v>
      </c>
      <c r="B1817">
        <v>1786</v>
      </c>
      <c r="C1817">
        <v>149991750</v>
      </c>
      <c r="D1817">
        <f>VLOOKUP($A1817,FinalTAZsplt!$I:$Q,7,FALSE)</f>
        <v>0</v>
      </c>
      <c r="E1817">
        <f>VLOOKUP($A1817,FinalTAZsplt!$I:$Q,9,FALSE)</f>
        <v>1786</v>
      </c>
    </row>
    <row r="1818" spans="1:5" x14ac:dyDescent="0.25">
      <c r="A1818">
        <v>149991760</v>
      </c>
      <c r="B1818">
        <v>1787</v>
      </c>
      <c r="C1818">
        <v>149991760</v>
      </c>
      <c r="D1818">
        <f>VLOOKUP($A1818,FinalTAZsplt!$I:$Q,7,FALSE)</f>
        <v>0</v>
      </c>
      <c r="E1818">
        <f>VLOOKUP($A1818,FinalTAZsplt!$I:$Q,9,FALSE)</f>
        <v>1787</v>
      </c>
    </row>
    <row r="1819" spans="1:5" x14ac:dyDescent="0.25">
      <c r="A1819">
        <v>149991770</v>
      </c>
      <c r="B1819">
        <v>1788</v>
      </c>
      <c r="C1819">
        <v>149991770</v>
      </c>
      <c r="D1819">
        <f>VLOOKUP($A1819,FinalTAZsplt!$I:$Q,7,FALSE)</f>
        <v>0</v>
      </c>
      <c r="E1819">
        <f>VLOOKUP($A1819,FinalTAZsplt!$I:$Q,9,FALSE)</f>
        <v>1788</v>
      </c>
    </row>
    <row r="1820" spans="1:5" x14ac:dyDescent="0.25">
      <c r="A1820">
        <v>149991780</v>
      </c>
      <c r="B1820">
        <v>1789</v>
      </c>
      <c r="C1820">
        <v>149991780</v>
      </c>
      <c r="D1820">
        <f>VLOOKUP($A1820,FinalTAZsplt!$I:$Q,7,FALSE)</f>
        <v>0</v>
      </c>
      <c r="E1820">
        <f>VLOOKUP($A1820,FinalTAZsplt!$I:$Q,9,FALSE)</f>
        <v>1789</v>
      </c>
    </row>
    <row r="1821" spans="1:5" x14ac:dyDescent="0.25">
      <c r="A1821">
        <v>149991790</v>
      </c>
      <c r="B1821">
        <v>1790</v>
      </c>
      <c r="C1821">
        <v>149991790</v>
      </c>
      <c r="D1821">
        <f>VLOOKUP($A1821,FinalTAZsplt!$I:$Q,7,FALSE)</f>
        <v>0</v>
      </c>
      <c r="E1821">
        <f>VLOOKUP($A1821,FinalTAZsplt!$I:$Q,9,FALSE)</f>
        <v>1790</v>
      </c>
    </row>
    <row r="1822" spans="1:5" x14ac:dyDescent="0.25">
      <c r="A1822">
        <v>149991800</v>
      </c>
      <c r="B1822">
        <v>1791</v>
      </c>
      <c r="C1822">
        <v>149991800</v>
      </c>
      <c r="D1822">
        <f>VLOOKUP($A1822,FinalTAZsplt!$I:$Q,7,FALSE)</f>
        <v>0</v>
      </c>
      <c r="E1822">
        <f>VLOOKUP($A1822,FinalTAZsplt!$I:$Q,9,FALSE)</f>
        <v>1791</v>
      </c>
    </row>
    <row r="1823" spans="1:5" x14ac:dyDescent="0.25">
      <c r="A1823">
        <v>149991810</v>
      </c>
      <c r="B1823">
        <v>1792</v>
      </c>
      <c r="C1823">
        <v>149991810</v>
      </c>
      <c r="D1823">
        <f>VLOOKUP($A1823,FinalTAZsplt!$I:$Q,7,FALSE)</f>
        <v>0</v>
      </c>
      <c r="E1823">
        <f>VLOOKUP($A1823,FinalTAZsplt!$I:$Q,9,FALSE)</f>
        <v>1792</v>
      </c>
    </row>
    <row r="1824" spans="1:5" x14ac:dyDescent="0.25">
      <c r="A1824">
        <v>149991820</v>
      </c>
      <c r="B1824">
        <v>1793</v>
      </c>
      <c r="C1824">
        <v>149991820</v>
      </c>
      <c r="D1824">
        <f>VLOOKUP($A1824,FinalTAZsplt!$I:$Q,7,FALSE)</f>
        <v>0</v>
      </c>
      <c r="E1824">
        <f>VLOOKUP($A1824,FinalTAZsplt!$I:$Q,9,FALSE)</f>
        <v>1793</v>
      </c>
    </row>
    <row r="1825" spans="1:5" x14ac:dyDescent="0.25">
      <c r="A1825">
        <v>149991830</v>
      </c>
      <c r="B1825">
        <v>1794</v>
      </c>
      <c r="C1825">
        <v>149991830</v>
      </c>
      <c r="D1825">
        <f>VLOOKUP($A1825,FinalTAZsplt!$I:$Q,7,FALSE)</f>
        <v>0</v>
      </c>
      <c r="E1825">
        <f>VLOOKUP($A1825,FinalTAZsplt!$I:$Q,9,FALSE)</f>
        <v>1794</v>
      </c>
    </row>
    <row r="1826" spans="1:5" x14ac:dyDescent="0.25">
      <c r="A1826">
        <v>149991840</v>
      </c>
      <c r="B1826">
        <v>1795</v>
      </c>
      <c r="C1826">
        <v>149991840</v>
      </c>
      <c r="D1826">
        <f>VLOOKUP($A1826,FinalTAZsplt!$I:$Q,7,FALSE)</f>
        <v>0</v>
      </c>
      <c r="E1826">
        <f>VLOOKUP($A1826,FinalTAZsplt!$I:$Q,9,FALSE)</f>
        <v>1795</v>
      </c>
    </row>
    <row r="1827" spans="1:5" x14ac:dyDescent="0.25">
      <c r="A1827">
        <v>149991850</v>
      </c>
      <c r="B1827">
        <v>1796</v>
      </c>
      <c r="C1827">
        <v>149991850</v>
      </c>
      <c r="D1827">
        <f>VLOOKUP($A1827,FinalTAZsplt!$I:$Q,7,FALSE)</f>
        <v>0</v>
      </c>
      <c r="E1827">
        <f>VLOOKUP($A1827,FinalTAZsplt!$I:$Q,9,FALSE)</f>
        <v>1796</v>
      </c>
    </row>
    <row r="1828" spans="1:5" x14ac:dyDescent="0.25">
      <c r="A1828">
        <v>149991860</v>
      </c>
      <c r="B1828">
        <v>1797</v>
      </c>
      <c r="C1828">
        <v>149991860</v>
      </c>
      <c r="D1828">
        <f>VLOOKUP($A1828,FinalTAZsplt!$I:$Q,7,FALSE)</f>
        <v>0</v>
      </c>
      <c r="E1828">
        <f>VLOOKUP($A1828,FinalTAZsplt!$I:$Q,9,FALSE)</f>
        <v>1797</v>
      </c>
    </row>
    <row r="1829" spans="1:5" x14ac:dyDescent="0.25">
      <c r="A1829">
        <v>149991870</v>
      </c>
      <c r="B1829">
        <v>1798</v>
      </c>
      <c r="C1829">
        <v>149991870</v>
      </c>
      <c r="D1829">
        <f>VLOOKUP($A1829,FinalTAZsplt!$I:$Q,7,FALSE)</f>
        <v>0</v>
      </c>
      <c r="E1829">
        <f>VLOOKUP($A1829,FinalTAZsplt!$I:$Q,9,FALSE)</f>
        <v>1798</v>
      </c>
    </row>
    <row r="1830" spans="1:5" x14ac:dyDescent="0.25">
      <c r="A1830">
        <v>149991880</v>
      </c>
      <c r="B1830">
        <v>1799</v>
      </c>
      <c r="C1830">
        <v>149991880</v>
      </c>
      <c r="D1830">
        <f>VLOOKUP($A1830,FinalTAZsplt!$I:$Q,7,FALSE)</f>
        <v>0</v>
      </c>
      <c r="E1830">
        <f>VLOOKUP($A1830,FinalTAZsplt!$I:$Q,9,FALSE)</f>
        <v>1799</v>
      </c>
    </row>
    <row r="1831" spans="1:5" x14ac:dyDescent="0.25">
      <c r="A1831">
        <v>149991890</v>
      </c>
      <c r="B1831">
        <v>1800</v>
      </c>
      <c r="C1831">
        <v>149991890</v>
      </c>
      <c r="D1831">
        <f>VLOOKUP($A1831,FinalTAZsplt!$I:$Q,7,FALSE)</f>
        <v>0</v>
      </c>
      <c r="E1831">
        <f>VLOOKUP($A1831,FinalTAZsplt!$I:$Q,9,FALSE)</f>
        <v>1800</v>
      </c>
    </row>
    <row r="1832" spans="1:5" x14ac:dyDescent="0.25">
      <c r="A1832">
        <v>149991900</v>
      </c>
      <c r="B1832">
        <v>1801</v>
      </c>
      <c r="C1832">
        <v>149991900</v>
      </c>
      <c r="D1832">
        <f>VLOOKUP($A1832,FinalTAZsplt!$I:$Q,7,FALSE)</f>
        <v>0</v>
      </c>
      <c r="E1832">
        <f>VLOOKUP($A1832,FinalTAZsplt!$I:$Q,9,FALSE)</f>
        <v>1801</v>
      </c>
    </row>
    <row r="1833" spans="1:5" x14ac:dyDescent="0.25">
      <c r="A1833">
        <v>149991910</v>
      </c>
      <c r="B1833">
        <v>1802</v>
      </c>
      <c r="C1833">
        <v>149991910</v>
      </c>
      <c r="D1833">
        <f>VLOOKUP($A1833,FinalTAZsplt!$I:$Q,7,FALSE)</f>
        <v>0</v>
      </c>
      <c r="E1833">
        <f>VLOOKUP($A1833,FinalTAZsplt!$I:$Q,9,FALSE)</f>
        <v>1802</v>
      </c>
    </row>
    <row r="1834" spans="1:5" x14ac:dyDescent="0.25">
      <c r="A1834">
        <v>149991920</v>
      </c>
      <c r="B1834">
        <v>1803</v>
      </c>
      <c r="C1834">
        <v>149991920</v>
      </c>
      <c r="D1834">
        <f>VLOOKUP($A1834,FinalTAZsplt!$I:$Q,7,FALSE)</f>
        <v>0</v>
      </c>
      <c r="E1834">
        <f>VLOOKUP($A1834,FinalTAZsplt!$I:$Q,9,FALSE)</f>
        <v>1803</v>
      </c>
    </row>
    <row r="1835" spans="1:5" x14ac:dyDescent="0.25">
      <c r="A1835">
        <v>149991930</v>
      </c>
      <c r="B1835">
        <v>1804</v>
      </c>
      <c r="C1835">
        <v>149991930</v>
      </c>
      <c r="D1835">
        <f>VLOOKUP($A1835,FinalTAZsplt!$I:$Q,7,FALSE)</f>
        <v>0</v>
      </c>
      <c r="E1835">
        <f>VLOOKUP($A1835,FinalTAZsplt!$I:$Q,9,FALSE)</f>
        <v>1804</v>
      </c>
    </row>
    <row r="1836" spans="1:5" x14ac:dyDescent="0.25">
      <c r="A1836">
        <v>149991940</v>
      </c>
      <c r="B1836">
        <v>1805</v>
      </c>
      <c r="C1836">
        <v>149991940</v>
      </c>
      <c r="D1836">
        <f>VLOOKUP($A1836,FinalTAZsplt!$I:$Q,7,FALSE)</f>
        <v>0</v>
      </c>
      <c r="E1836">
        <f>VLOOKUP($A1836,FinalTAZsplt!$I:$Q,9,FALSE)</f>
        <v>1805</v>
      </c>
    </row>
    <row r="1837" spans="1:5" x14ac:dyDescent="0.25">
      <c r="A1837">
        <v>149991950</v>
      </c>
      <c r="B1837">
        <v>1806</v>
      </c>
      <c r="C1837">
        <v>149991950</v>
      </c>
      <c r="D1837">
        <f>VLOOKUP($A1837,FinalTAZsplt!$I:$Q,7,FALSE)</f>
        <v>0</v>
      </c>
      <c r="E1837">
        <f>VLOOKUP($A1837,FinalTAZsplt!$I:$Q,9,FALSE)</f>
        <v>1806</v>
      </c>
    </row>
    <row r="1838" spans="1:5" x14ac:dyDescent="0.25">
      <c r="A1838">
        <v>149991960</v>
      </c>
      <c r="B1838">
        <v>1807</v>
      </c>
      <c r="C1838">
        <v>149991960</v>
      </c>
      <c r="D1838">
        <f>VLOOKUP($A1838,FinalTAZsplt!$I:$Q,7,FALSE)</f>
        <v>0</v>
      </c>
      <c r="E1838">
        <f>VLOOKUP($A1838,FinalTAZsplt!$I:$Q,9,FALSE)</f>
        <v>1807</v>
      </c>
    </row>
    <row r="1839" spans="1:5" x14ac:dyDescent="0.25">
      <c r="A1839">
        <v>149991970</v>
      </c>
      <c r="B1839">
        <v>1808</v>
      </c>
      <c r="C1839">
        <v>149991970</v>
      </c>
      <c r="D1839">
        <f>VLOOKUP($A1839,FinalTAZsplt!$I:$Q,7,FALSE)</f>
        <v>0</v>
      </c>
      <c r="E1839">
        <f>VLOOKUP($A1839,FinalTAZsplt!$I:$Q,9,FALSE)</f>
        <v>1808</v>
      </c>
    </row>
    <row r="1840" spans="1:5" x14ac:dyDescent="0.25">
      <c r="A1840">
        <v>149991980</v>
      </c>
      <c r="B1840">
        <v>1809</v>
      </c>
      <c r="C1840">
        <v>149991980</v>
      </c>
      <c r="D1840">
        <f>VLOOKUP($A1840,FinalTAZsplt!$I:$Q,7,FALSE)</f>
        <v>0</v>
      </c>
      <c r="E1840">
        <f>VLOOKUP($A1840,FinalTAZsplt!$I:$Q,9,FALSE)</f>
        <v>1809</v>
      </c>
    </row>
    <row r="1841" spans="1:5" x14ac:dyDescent="0.25">
      <c r="A1841">
        <v>149991990</v>
      </c>
      <c r="B1841">
        <v>1810</v>
      </c>
      <c r="C1841">
        <v>149991990</v>
      </c>
      <c r="D1841">
        <f>VLOOKUP($A1841,FinalTAZsplt!$I:$Q,7,FALSE)</f>
        <v>0</v>
      </c>
      <c r="E1841">
        <f>VLOOKUP($A1841,FinalTAZsplt!$I:$Q,9,FALSE)</f>
        <v>1810</v>
      </c>
    </row>
    <row r="1842" spans="1:5" x14ac:dyDescent="0.25">
      <c r="A1842">
        <v>149992000</v>
      </c>
      <c r="B1842">
        <v>1811</v>
      </c>
      <c r="C1842">
        <v>149992000</v>
      </c>
      <c r="D1842">
        <f>VLOOKUP($A1842,FinalTAZsplt!$I:$Q,7,FALSE)</f>
        <v>0</v>
      </c>
      <c r="E1842">
        <f>VLOOKUP($A1842,FinalTAZsplt!$I:$Q,9,FALSE)</f>
        <v>1811</v>
      </c>
    </row>
    <row r="1843" spans="1:5" x14ac:dyDescent="0.25">
      <c r="A1843">
        <v>149992010</v>
      </c>
      <c r="B1843">
        <v>1812</v>
      </c>
      <c r="C1843">
        <v>149992010</v>
      </c>
      <c r="D1843">
        <f>VLOOKUP($A1843,FinalTAZsplt!$I:$Q,7,FALSE)</f>
        <v>0</v>
      </c>
      <c r="E1843">
        <f>VLOOKUP($A1843,FinalTAZsplt!$I:$Q,9,FALSE)</f>
        <v>1812</v>
      </c>
    </row>
    <row r="1844" spans="1:5" x14ac:dyDescent="0.25">
      <c r="A1844">
        <v>149992020</v>
      </c>
      <c r="B1844">
        <v>1813</v>
      </c>
      <c r="C1844">
        <v>149992020</v>
      </c>
      <c r="D1844">
        <f>VLOOKUP($A1844,FinalTAZsplt!$I:$Q,7,FALSE)</f>
        <v>0</v>
      </c>
      <c r="E1844">
        <f>VLOOKUP($A1844,FinalTAZsplt!$I:$Q,9,FALSE)</f>
        <v>1813</v>
      </c>
    </row>
    <row r="1845" spans="1:5" x14ac:dyDescent="0.25">
      <c r="A1845">
        <v>149992030</v>
      </c>
      <c r="B1845">
        <v>1814</v>
      </c>
      <c r="C1845">
        <v>149992030</v>
      </c>
      <c r="D1845">
        <f>VLOOKUP($A1845,FinalTAZsplt!$I:$Q,7,FALSE)</f>
        <v>0</v>
      </c>
      <c r="E1845">
        <f>VLOOKUP($A1845,FinalTAZsplt!$I:$Q,9,FALSE)</f>
        <v>1814</v>
      </c>
    </row>
    <row r="1846" spans="1:5" x14ac:dyDescent="0.25">
      <c r="A1846">
        <v>149992040</v>
      </c>
      <c r="B1846">
        <v>1815</v>
      </c>
      <c r="C1846">
        <v>149992040</v>
      </c>
      <c r="D1846">
        <f>VLOOKUP($A1846,FinalTAZsplt!$I:$Q,7,FALSE)</f>
        <v>0</v>
      </c>
      <c r="E1846">
        <f>VLOOKUP($A1846,FinalTAZsplt!$I:$Q,9,FALSE)</f>
        <v>1815</v>
      </c>
    </row>
    <row r="1847" spans="1:5" x14ac:dyDescent="0.25">
      <c r="A1847">
        <v>149992050</v>
      </c>
      <c r="B1847">
        <v>1816</v>
      </c>
      <c r="C1847">
        <v>149992050</v>
      </c>
      <c r="D1847">
        <f>VLOOKUP($A1847,FinalTAZsplt!$I:$Q,7,FALSE)</f>
        <v>0</v>
      </c>
      <c r="E1847">
        <f>VLOOKUP($A1847,FinalTAZsplt!$I:$Q,9,FALSE)</f>
        <v>1816</v>
      </c>
    </row>
    <row r="1848" spans="1:5" x14ac:dyDescent="0.25">
      <c r="A1848">
        <v>149992060</v>
      </c>
      <c r="B1848">
        <v>1817</v>
      </c>
      <c r="C1848">
        <v>149992060</v>
      </c>
      <c r="D1848">
        <f>VLOOKUP($A1848,FinalTAZsplt!$I:$Q,7,FALSE)</f>
        <v>0</v>
      </c>
      <c r="E1848">
        <f>VLOOKUP($A1848,FinalTAZsplt!$I:$Q,9,FALSE)</f>
        <v>1817</v>
      </c>
    </row>
    <row r="1849" spans="1:5" x14ac:dyDescent="0.25">
      <c r="A1849">
        <v>149992070</v>
      </c>
      <c r="B1849">
        <v>1818</v>
      </c>
      <c r="C1849">
        <v>149992070</v>
      </c>
      <c r="D1849">
        <f>VLOOKUP($A1849,FinalTAZsplt!$I:$Q,7,FALSE)</f>
        <v>0</v>
      </c>
      <c r="E1849">
        <f>VLOOKUP($A1849,FinalTAZsplt!$I:$Q,9,FALSE)</f>
        <v>1818</v>
      </c>
    </row>
    <row r="1850" spans="1:5" x14ac:dyDescent="0.25">
      <c r="A1850">
        <v>149992080</v>
      </c>
      <c r="B1850">
        <v>1819</v>
      </c>
      <c r="C1850">
        <v>149992080</v>
      </c>
      <c r="D1850">
        <f>VLOOKUP($A1850,FinalTAZsplt!$I:$Q,7,FALSE)</f>
        <v>0</v>
      </c>
      <c r="E1850">
        <f>VLOOKUP($A1850,FinalTAZsplt!$I:$Q,9,FALSE)</f>
        <v>1819</v>
      </c>
    </row>
    <row r="1851" spans="1:5" x14ac:dyDescent="0.25">
      <c r="A1851">
        <v>149992090</v>
      </c>
      <c r="B1851">
        <v>1820</v>
      </c>
      <c r="C1851">
        <v>149992090</v>
      </c>
      <c r="D1851">
        <f>VLOOKUP($A1851,FinalTAZsplt!$I:$Q,7,FALSE)</f>
        <v>0</v>
      </c>
      <c r="E1851">
        <f>VLOOKUP($A1851,FinalTAZsplt!$I:$Q,9,FALSE)</f>
        <v>1820</v>
      </c>
    </row>
    <row r="1852" spans="1:5" x14ac:dyDescent="0.25">
      <c r="A1852">
        <v>149992100</v>
      </c>
      <c r="B1852">
        <v>1821</v>
      </c>
      <c r="C1852">
        <v>149992100</v>
      </c>
      <c r="D1852">
        <f>VLOOKUP($A1852,FinalTAZsplt!$I:$Q,7,FALSE)</f>
        <v>0</v>
      </c>
      <c r="E1852">
        <f>VLOOKUP($A1852,FinalTAZsplt!$I:$Q,9,FALSE)</f>
        <v>1821</v>
      </c>
    </row>
    <row r="1853" spans="1:5" x14ac:dyDescent="0.25">
      <c r="A1853">
        <v>149992110</v>
      </c>
      <c r="B1853">
        <v>1822</v>
      </c>
      <c r="C1853">
        <v>149992110</v>
      </c>
      <c r="D1853">
        <f>VLOOKUP($A1853,FinalTAZsplt!$I:$Q,7,FALSE)</f>
        <v>0</v>
      </c>
      <c r="E1853">
        <f>VLOOKUP($A1853,FinalTAZsplt!$I:$Q,9,FALSE)</f>
        <v>1822</v>
      </c>
    </row>
    <row r="1854" spans="1:5" x14ac:dyDescent="0.25">
      <c r="A1854">
        <v>149992120</v>
      </c>
      <c r="B1854">
        <v>1823</v>
      </c>
      <c r="C1854">
        <v>149992120</v>
      </c>
      <c r="D1854">
        <f>VLOOKUP($A1854,FinalTAZsplt!$I:$Q,7,FALSE)</f>
        <v>0</v>
      </c>
      <c r="E1854">
        <f>VLOOKUP($A1854,FinalTAZsplt!$I:$Q,9,FALSE)</f>
        <v>1823</v>
      </c>
    </row>
    <row r="1855" spans="1:5" x14ac:dyDescent="0.25">
      <c r="A1855">
        <v>149992130</v>
      </c>
      <c r="B1855">
        <v>1824</v>
      </c>
      <c r="C1855">
        <v>149992130</v>
      </c>
      <c r="D1855">
        <f>VLOOKUP($A1855,FinalTAZsplt!$I:$Q,7,FALSE)</f>
        <v>0</v>
      </c>
      <c r="E1855">
        <f>VLOOKUP($A1855,FinalTAZsplt!$I:$Q,9,FALSE)</f>
        <v>1824</v>
      </c>
    </row>
    <row r="1856" spans="1:5" x14ac:dyDescent="0.25">
      <c r="A1856">
        <v>149992140</v>
      </c>
      <c r="B1856">
        <v>1825</v>
      </c>
      <c r="C1856">
        <v>149992140</v>
      </c>
      <c r="D1856">
        <f>VLOOKUP($A1856,FinalTAZsplt!$I:$Q,7,FALSE)</f>
        <v>0</v>
      </c>
      <c r="E1856">
        <f>VLOOKUP($A1856,FinalTAZsplt!$I:$Q,9,FALSE)</f>
        <v>1825</v>
      </c>
    </row>
    <row r="1857" spans="1:5" x14ac:dyDescent="0.25">
      <c r="A1857">
        <v>149992150</v>
      </c>
      <c r="B1857">
        <v>1826</v>
      </c>
      <c r="C1857">
        <v>149992150</v>
      </c>
      <c r="D1857">
        <f>VLOOKUP($A1857,FinalTAZsplt!$I:$Q,7,FALSE)</f>
        <v>0</v>
      </c>
      <c r="E1857">
        <f>VLOOKUP($A1857,FinalTAZsplt!$I:$Q,9,FALSE)</f>
        <v>1826</v>
      </c>
    </row>
    <row r="1858" spans="1:5" x14ac:dyDescent="0.25">
      <c r="A1858">
        <v>149992160</v>
      </c>
      <c r="B1858">
        <v>1827</v>
      </c>
      <c r="C1858">
        <v>149992160</v>
      </c>
      <c r="D1858">
        <f>VLOOKUP($A1858,FinalTAZsplt!$I:$Q,7,FALSE)</f>
        <v>0</v>
      </c>
      <c r="E1858">
        <f>VLOOKUP($A1858,FinalTAZsplt!$I:$Q,9,FALSE)</f>
        <v>1827</v>
      </c>
    </row>
    <row r="1859" spans="1:5" x14ac:dyDescent="0.25">
      <c r="A1859">
        <v>149992170</v>
      </c>
      <c r="B1859">
        <v>1828</v>
      </c>
      <c r="C1859">
        <v>149992170</v>
      </c>
      <c r="D1859">
        <f>VLOOKUP($A1859,FinalTAZsplt!$I:$Q,7,FALSE)</f>
        <v>0</v>
      </c>
      <c r="E1859">
        <f>VLOOKUP($A1859,FinalTAZsplt!$I:$Q,9,FALSE)</f>
        <v>1828</v>
      </c>
    </row>
    <row r="1860" spans="1:5" x14ac:dyDescent="0.25">
      <c r="A1860">
        <v>149992180</v>
      </c>
      <c r="B1860">
        <v>1829</v>
      </c>
      <c r="C1860">
        <v>149992180</v>
      </c>
      <c r="D1860">
        <f>VLOOKUP($A1860,FinalTAZsplt!$I:$Q,7,FALSE)</f>
        <v>0</v>
      </c>
      <c r="E1860">
        <f>VLOOKUP($A1860,FinalTAZsplt!$I:$Q,9,FALSE)</f>
        <v>1829</v>
      </c>
    </row>
    <row r="1861" spans="1:5" x14ac:dyDescent="0.25">
      <c r="A1861">
        <v>149992190</v>
      </c>
      <c r="B1861">
        <v>1830</v>
      </c>
      <c r="C1861">
        <v>149992190</v>
      </c>
      <c r="D1861">
        <f>VLOOKUP($A1861,FinalTAZsplt!$I:$Q,7,FALSE)</f>
        <v>0</v>
      </c>
      <c r="E1861">
        <f>VLOOKUP($A1861,FinalTAZsplt!$I:$Q,9,FALSE)</f>
        <v>1830</v>
      </c>
    </row>
    <row r="1862" spans="1:5" x14ac:dyDescent="0.25">
      <c r="A1862">
        <v>149992200</v>
      </c>
      <c r="B1862">
        <v>1831</v>
      </c>
      <c r="C1862">
        <v>149992200</v>
      </c>
      <c r="D1862">
        <f>VLOOKUP($A1862,FinalTAZsplt!$I:$Q,7,FALSE)</f>
        <v>0</v>
      </c>
      <c r="E1862">
        <f>VLOOKUP($A1862,FinalTAZsplt!$I:$Q,9,FALSE)</f>
        <v>1831</v>
      </c>
    </row>
    <row r="1863" spans="1:5" x14ac:dyDescent="0.25">
      <c r="A1863">
        <v>149992210</v>
      </c>
      <c r="B1863">
        <v>1832</v>
      </c>
      <c r="C1863">
        <v>149992210</v>
      </c>
      <c r="D1863">
        <f>VLOOKUP($A1863,FinalTAZsplt!$I:$Q,7,FALSE)</f>
        <v>0</v>
      </c>
      <c r="E1863">
        <f>VLOOKUP($A1863,FinalTAZsplt!$I:$Q,9,FALSE)</f>
        <v>1832</v>
      </c>
    </row>
    <row r="1864" spans="1:5" x14ac:dyDescent="0.25">
      <c r="A1864">
        <v>149992220</v>
      </c>
      <c r="B1864">
        <v>1833</v>
      </c>
      <c r="C1864">
        <v>149992220</v>
      </c>
      <c r="D1864">
        <f>VLOOKUP($A1864,FinalTAZsplt!$I:$Q,7,FALSE)</f>
        <v>0</v>
      </c>
      <c r="E1864">
        <f>VLOOKUP($A1864,FinalTAZsplt!$I:$Q,9,FALSE)</f>
        <v>1833</v>
      </c>
    </row>
    <row r="1865" spans="1:5" x14ac:dyDescent="0.25">
      <c r="A1865">
        <v>149992230</v>
      </c>
      <c r="B1865">
        <v>1834</v>
      </c>
      <c r="C1865">
        <v>149992230</v>
      </c>
      <c r="D1865">
        <f>VLOOKUP($A1865,FinalTAZsplt!$I:$Q,7,FALSE)</f>
        <v>0</v>
      </c>
      <c r="E1865">
        <f>VLOOKUP($A1865,FinalTAZsplt!$I:$Q,9,FALSE)</f>
        <v>1834</v>
      </c>
    </row>
    <row r="1866" spans="1:5" x14ac:dyDescent="0.25">
      <c r="A1866">
        <v>149992240</v>
      </c>
      <c r="B1866">
        <v>1835</v>
      </c>
      <c r="C1866">
        <v>149992240</v>
      </c>
      <c r="D1866">
        <f>VLOOKUP($A1866,FinalTAZsplt!$I:$Q,7,FALSE)</f>
        <v>0</v>
      </c>
      <c r="E1866">
        <f>VLOOKUP($A1866,FinalTAZsplt!$I:$Q,9,FALSE)</f>
        <v>1835</v>
      </c>
    </row>
    <row r="1867" spans="1:5" x14ac:dyDescent="0.25">
      <c r="A1867">
        <v>149992250</v>
      </c>
      <c r="B1867">
        <v>1836</v>
      </c>
      <c r="C1867">
        <v>149992250</v>
      </c>
      <c r="D1867">
        <f>VLOOKUP($A1867,FinalTAZsplt!$I:$Q,7,FALSE)</f>
        <v>0</v>
      </c>
      <c r="E1867">
        <f>VLOOKUP($A1867,FinalTAZsplt!$I:$Q,9,FALSE)</f>
        <v>1836</v>
      </c>
    </row>
    <row r="1868" spans="1:5" x14ac:dyDescent="0.25">
      <c r="A1868">
        <v>149992260</v>
      </c>
      <c r="B1868">
        <v>1837</v>
      </c>
      <c r="C1868">
        <v>149992260</v>
      </c>
      <c r="D1868">
        <f>VLOOKUP($A1868,FinalTAZsplt!$I:$Q,7,FALSE)</f>
        <v>0</v>
      </c>
      <c r="E1868">
        <f>VLOOKUP($A1868,FinalTAZsplt!$I:$Q,9,FALSE)</f>
        <v>1837</v>
      </c>
    </row>
    <row r="1869" spans="1:5" x14ac:dyDescent="0.25">
      <c r="A1869">
        <v>149992270</v>
      </c>
      <c r="B1869">
        <v>1838</v>
      </c>
      <c r="C1869">
        <v>149992270</v>
      </c>
      <c r="D1869">
        <f>VLOOKUP($A1869,FinalTAZsplt!$I:$Q,7,FALSE)</f>
        <v>0</v>
      </c>
      <c r="E1869">
        <f>VLOOKUP($A1869,FinalTAZsplt!$I:$Q,9,FALSE)</f>
        <v>1838</v>
      </c>
    </row>
    <row r="1870" spans="1:5" x14ac:dyDescent="0.25">
      <c r="A1870">
        <v>149992280</v>
      </c>
      <c r="B1870">
        <v>1839</v>
      </c>
      <c r="C1870">
        <v>149992280</v>
      </c>
      <c r="D1870">
        <f>VLOOKUP($A1870,FinalTAZsplt!$I:$Q,7,FALSE)</f>
        <v>0</v>
      </c>
      <c r="E1870">
        <f>VLOOKUP($A1870,FinalTAZsplt!$I:$Q,9,FALSE)</f>
        <v>1839</v>
      </c>
    </row>
    <row r="1871" spans="1:5" x14ac:dyDescent="0.25">
      <c r="A1871">
        <v>149992290</v>
      </c>
      <c r="B1871">
        <v>1840</v>
      </c>
      <c r="C1871">
        <v>149992290</v>
      </c>
      <c r="D1871">
        <f>VLOOKUP($A1871,FinalTAZsplt!$I:$Q,7,FALSE)</f>
        <v>0</v>
      </c>
      <c r="E1871">
        <f>VLOOKUP($A1871,FinalTAZsplt!$I:$Q,9,FALSE)</f>
        <v>1840</v>
      </c>
    </row>
    <row r="1872" spans="1:5" x14ac:dyDescent="0.25">
      <c r="A1872">
        <v>149992300</v>
      </c>
      <c r="B1872">
        <v>1841</v>
      </c>
      <c r="C1872">
        <v>149992300</v>
      </c>
      <c r="D1872">
        <f>VLOOKUP($A1872,FinalTAZsplt!$I:$Q,7,FALSE)</f>
        <v>0</v>
      </c>
      <c r="E1872">
        <f>VLOOKUP($A1872,FinalTAZsplt!$I:$Q,9,FALSE)</f>
        <v>1841</v>
      </c>
    </row>
    <row r="1873" spans="1:5" x14ac:dyDescent="0.25">
      <c r="A1873">
        <v>149992310</v>
      </c>
      <c r="B1873">
        <v>1842</v>
      </c>
      <c r="C1873">
        <v>149992310</v>
      </c>
      <c r="D1873">
        <f>VLOOKUP($A1873,FinalTAZsplt!$I:$Q,7,FALSE)</f>
        <v>0</v>
      </c>
      <c r="E1873">
        <f>VLOOKUP($A1873,FinalTAZsplt!$I:$Q,9,FALSE)</f>
        <v>1842</v>
      </c>
    </row>
    <row r="1874" spans="1:5" x14ac:dyDescent="0.25">
      <c r="A1874">
        <v>149992320</v>
      </c>
      <c r="B1874">
        <v>1843</v>
      </c>
      <c r="C1874">
        <v>149992320</v>
      </c>
      <c r="D1874">
        <f>VLOOKUP($A1874,FinalTAZsplt!$I:$Q,7,FALSE)</f>
        <v>0</v>
      </c>
      <c r="E1874">
        <f>VLOOKUP($A1874,FinalTAZsplt!$I:$Q,9,FALSE)</f>
        <v>1843</v>
      </c>
    </row>
    <row r="1875" spans="1:5" x14ac:dyDescent="0.25">
      <c r="A1875">
        <v>149992330</v>
      </c>
      <c r="B1875">
        <v>1844</v>
      </c>
      <c r="C1875">
        <v>149992330</v>
      </c>
      <c r="D1875">
        <f>VLOOKUP($A1875,FinalTAZsplt!$I:$Q,7,FALSE)</f>
        <v>0</v>
      </c>
      <c r="E1875">
        <f>VLOOKUP($A1875,FinalTAZsplt!$I:$Q,9,FALSE)</f>
        <v>1844</v>
      </c>
    </row>
    <row r="1876" spans="1:5" x14ac:dyDescent="0.25">
      <c r="A1876">
        <v>149992340</v>
      </c>
      <c r="B1876">
        <v>1845</v>
      </c>
      <c r="C1876">
        <v>149992340</v>
      </c>
      <c r="D1876">
        <f>VLOOKUP($A1876,FinalTAZsplt!$I:$Q,7,FALSE)</f>
        <v>0</v>
      </c>
      <c r="E1876">
        <f>VLOOKUP($A1876,FinalTAZsplt!$I:$Q,9,FALSE)</f>
        <v>1845</v>
      </c>
    </row>
    <row r="1877" spans="1:5" x14ac:dyDescent="0.25">
      <c r="A1877">
        <v>149992350</v>
      </c>
      <c r="B1877">
        <v>1846</v>
      </c>
      <c r="C1877">
        <v>149992350</v>
      </c>
      <c r="D1877">
        <f>VLOOKUP($A1877,FinalTAZsplt!$I:$Q,7,FALSE)</f>
        <v>0</v>
      </c>
      <c r="E1877">
        <f>VLOOKUP($A1877,FinalTAZsplt!$I:$Q,9,FALSE)</f>
        <v>1846</v>
      </c>
    </row>
    <row r="1878" spans="1:5" x14ac:dyDescent="0.25">
      <c r="A1878">
        <v>149992360</v>
      </c>
      <c r="B1878">
        <v>1847</v>
      </c>
      <c r="C1878">
        <v>149992360</v>
      </c>
      <c r="D1878">
        <f>VLOOKUP($A1878,FinalTAZsplt!$I:$Q,7,FALSE)</f>
        <v>0</v>
      </c>
      <c r="E1878">
        <f>VLOOKUP($A1878,FinalTAZsplt!$I:$Q,9,FALSE)</f>
        <v>1847</v>
      </c>
    </row>
    <row r="1879" spans="1:5" x14ac:dyDescent="0.25">
      <c r="A1879">
        <v>149992370</v>
      </c>
      <c r="B1879">
        <v>1848</v>
      </c>
      <c r="C1879">
        <v>149992370</v>
      </c>
      <c r="D1879">
        <f>VLOOKUP($A1879,FinalTAZsplt!$I:$Q,7,FALSE)</f>
        <v>0</v>
      </c>
      <c r="E1879">
        <f>VLOOKUP($A1879,FinalTAZsplt!$I:$Q,9,FALSE)</f>
        <v>1848</v>
      </c>
    </row>
    <row r="1880" spans="1:5" x14ac:dyDescent="0.25">
      <c r="A1880">
        <v>149992380</v>
      </c>
      <c r="B1880">
        <v>1849</v>
      </c>
      <c r="C1880">
        <v>149992380</v>
      </c>
      <c r="D1880">
        <f>VLOOKUP($A1880,FinalTAZsplt!$I:$Q,7,FALSE)</f>
        <v>0</v>
      </c>
      <c r="E1880">
        <f>VLOOKUP($A1880,FinalTAZsplt!$I:$Q,9,FALSE)</f>
        <v>1849</v>
      </c>
    </row>
    <row r="1881" spans="1:5" x14ac:dyDescent="0.25">
      <c r="A1881">
        <v>149992390</v>
      </c>
      <c r="B1881">
        <v>1850</v>
      </c>
      <c r="C1881">
        <v>149992390</v>
      </c>
      <c r="D1881">
        <f>VLOOKUP($A1881,FinalTAZsplt!$I:$Q,7,FALSE)</f>
        <v>0</v>
      </c>
      <c r="E1881">
        <f>VLOOKUP($A1881,FinalTAZsplt!$I:$Q,9,FALSE)</f>
        <v>1850</v>
      </c>
    </row>
    <row r="1882" spans="1:5" x14ac:dyDescent="0.25">
      <c r="A1882">
        <v>149992400</v>
      </c>
      <c r="B1882">
        <v>1851</v>
      </c>
      <c r="C1882">
        <v>149992400</v>
      </c>
      <c r="D1882">
        <f>VLOOKUP($A1882,FinalTAZsplt!$I:$Q,7,FALSE)</f>
        <v>0</v>
      </c>
      <c r="E1882">
        <f>VLOOKUP($A1882,FinalTAZsplt!$I:$Q,9,FALSE)</f>
        <v>1851</v>
      </c>
    </row>
    <row r="1883" spans="1:5" x14ac:dyDescent="0.25">
      <c r="A1883">
        <v>149992410</v>
      </c>
      <c r="B1883">
        <v>1852</v>
      </c>
      <c r="C1883">
        <v>149992410</v>
      </c>
      <c r="D1883">
        <f>VLOOKUP($A1883,FinalTAZsplt!$I:$Q,7,FALSE)</f>
        <v>0</v>
      </c>
      <c r="E1883">
        <f>VLOOKUP($A1883,FinalTAZsplt!$I:$Q,9,FALSE)</f>
        <v>1852</v>
      </c>
    </row>
    <row r="1884" spans="1:5" x14ac:dyDescent="0.25">
      <c r="A1884">
        <v>149992420</v>
      </c>
      <c r="B1884">
        <v>1853</v>
      </c>
      <c r="C1884">
        <v>149992420</v>
      </c>
      <c r="D1884">
        <f>VLOOKUP($A1884,FinalTAZsplt!$I:$Q,7,FALSE)</f>
        <v>0</v>
      </c>
      <c r="E1884">
        <f>VLOOKUP($A1884,FinalTAZsplt!$I:$Q,9,FALSE)</f>
        <v>1853</v>
      </c>
    </row>
    <row r="1885" spans="1:5" x14ac:dyDescent="0.25">
      <c r="A1885">
        <v>149992430</v>
      </c>
      <c r="B1885">
        <v>1854</v>
      </c>
      <c r="C1885">
        <v>149992430</v>
      </c>
      <c r="D1885">
        <f>VLOOKUP($A1885,FinalTAZsplt!$I:$Q,7,FALSE)</f>
        <v>0</v>
      </c>
      <c r="E1885">
        <f>VLOOKUP($A1885,FinalTAZsplt!$I:$Q,9,FALSE)</f>
        <v>1854</v>
      </c>
    </row>
    <row r="1886" spans="1:5" x14ac:dyDescent="0.25">
      <c r="A1886">
        <v>149992440</v>
      </c>
      <c r="B1886">
        <v>1855</v>
      </c>
      <c r="C1886">
        <v>149992440</v>
      </c>
      <c r="D1886">
        <f>VLOOKUP($A1886,FinalTAZsplt!$I:$Q,7,FALSE)</f>
        <v>0</v>
      </c>
      <c r="E1886">
        <f>VLOOKUP($A1886,FinalTAZsplt!$I:$Q,9,FALSE)</f>
        <v>1855</v>
      </c>
    </row>
    <row r="1887" spans="1:5" x14ac:dyDescent="0.25">
      <c r="A1887">
        <v>149992450</v>
      </c>
      <c r="B1887">
        <v>1856</v>
      </c>
      <c r="C1887">
        <v>149992450</v>
      </c>
      <c r="D1887">
        <f>VLOOKUP($A1887,FinalTAZsplt!$I:$Q,7,FALSE)</f>
        <v>0</v>
      </c>
      <c r="E1887">
        <f>VLOOKUP($A1887,FinalTAZsplt!$I:$Q,9,FALSE)</f>
        <v>1856</v>
      </c>
    </row>
    <row r="1888" spans="1:5" x14ac:dyDescent="0.25">
      <c r="A1888">
        <v>149992460</v>
      </c>
      <c r="B1888">
        <v>1857</v>
      </c>
      <c r="C1888">
        <v>149992460</v>
      </c>
      <c r="D1888">
        <f>VLOOKUP($A1888,FinalTAZsplt!$I:$Q,7,FALSE)</f>
        <v>0</v>
      </c>
      <c r="E1888">
        <f>VLOOKUP($A1888,FinalTAZsplt!$I:$Q,9,FALSE)</f>
        <v>1857</v>
      </c>
    </row>
    <row r="1889" spans="1:5" x14ac:dyDescent="0.25">
      <c r="A1889">
        <v>149992470</v>
      </c>
      <c r="B1889">
        <v>1858</v>
      </c>
      <c r="C1889">
        <v>149992470</v>
      </c>
      <c r="D1889">
        <f>VLOOKUP($A1889,FinalTAZsplt!$I:$Q,7,FALSE)</f>
        <v>0</v>
      </c>
      <c r="E1889">
        <f>VLOOKUP($A1889,FinalTAZsplt!$I:$Q,9,FALSE)</f>
        <v>1858</v>
      </c>
    </row>
    <row r="1890" spans="1:5" x14ac:dyDescent="0.25">
      <c r="A1890">
        <v>149992480</v>
      </c>
      <c r="B1890">
        <v>1859</v>
      </c>
      <c r="C1890">
        <v>149992480</v>
      </c>
      <c r="D1890">
        <f>VLOOKUP($A1890,FinalTAZsplt!$I:$Q,7,FALSE)</f>
        <v>0</v>
      </c>
      <c r="E1890">
        <f>VLOOKUP($A1890,FinalTAZsplt!$I:$Q,9,FALSE)</f>
        <v>1859</v>
      </c>
    </row>
    <row r="1891" spans="1:5" x14ac:dyDescent="0.25">
      <c r="A1891">
        <v>149992490</v>
      </c>
      <c r="B1891">
        <v>1860</v>
      </c>
      <c r="C1891">
        <v>149992490</v>
      </c>
      <c r="D1891">
        <f>VLOOKUP($A1891,FinalTAZsplt!$I:$Q,7,FALSE)</f>
        <v>0</v>
      </c>
      <c r="E1891">
        <f>VLOOKUP($A1891,FinalTAZsplt!$I:$Q,9,FALSE)</f>
        <v>1860</v>
      </c>
    </row>
    <row r="1892" spans="1:5" x14ac:dyDescent="0.25">
      <c r="A1892">
        <v>149992500</v>
      </c>
      <c r="B1892">
        <v>1861</v>
      </c>
      <c r="C1892">
        <v>149992500</v>
      </c>
      <c r="D1892">
        <f>VLOOKUP($A1892,FinalTAZsplt!$I:$Q,7,FALSE)</f>
        <v>0</v>
      </c>
      <c r="E1892">
        <f>VLOOKUP($A1892,FinalTAZsplt!$I:$Q,9,FALSE)</f>
        <v>1861</v>
      </c>
    </row>
    <row r="1893" spans="1:5" x14ac:dyDescent="0.25">
      <c r="A1893">
        <v>149992510</v>
      </c>
      <c r="B1893">
        <v>1862</v>
      </c>
      <c r="C1893">
        <v>149992510</v>
      </c>
      <c r="D1893">
        <f>VLOOKUP($A1893,FinalTAZsplt!$I:$Q,7,FALSE)</f>
        <v>0</v>
      </c>
      <c r="E1893">
        <f>VLOOKUP($A1893,FinalTAZsplt!$I:$Q,9,FALSE)</f>
        <v>1862</v>
      </c>
    </row>
    <row r="1894" spans="1:5" x14ac:dyDescent="0.25">
      <c r="A1894">
        <v>149992520</v>
      </c>
      <c r="B1894">
        <v>1863</v>
      </c>
      <c r="C1894">
        <v>149992520</v>
      </c>
      <c r="D1894">
        <f>VLOOKUP($A1894,FinalTAZsplt!$I:$Q,7,FALSE)</f>
        <v>0</v>
      </c>
      <c r="E1894">
        <f>VLOOKUP($A1894,FinalTAZsplt!$I:$Q,9,FALSE)</f>
        <v>1863</v>
      </c>
    </row>
    <row r="1895" spans="1:5" x14ac:dyDescent="0.25">
      <c r="A1895">
        <v>149992530</v>
      </c>
      <c r="B1895">
        <v>1864</v>
      </c>
      <c r="C1895">
        <v>149992530</v>
      </c>
      <c r="D1895">
        <f>VLOOKUP($A1895,FinalTAZsplt!$I:$Q,7,FALSE)</f>
        <v>0</v>
      </c>
      <c r="E1895">
        <f>VLOOKUP($A1895,FinalTAZsplt!$I:$Q,9,FALSE)</f>
        <v>1864</v>
      </c>
    </row>
    <row r="1896" spans="1:5" x14ac:dyDescent="0.25">
      <c r="A1896">
        <v>149992540</v>
      </c>
      <c r="B1896">
        <v>1865</v>
      </c>
      <c r="C1896">
        <v>149992540</v>
      </c>
      <c r="D1896">
        <f>VLOOKUP($A1896,FinalTAZsplt!$I:$Q,7,FALSE)</f>
        <v>0</v>
      </c>
      <c r="E1896">
        <f>VLOOKUP($A1896,FinalTAZsplt!$I:$Q,9,FALSE)</f>
        <v>1865</v>
      </c>
    </row>
    <row r="1897" spans="1:5" x14ac:dyDescent="0.25">
      <c r="A1897">
        <v>149992550</v>
      </c>
      <c r="B1897">
        <v>1866</v>
      </c>
      <c r="C1897">
        <v>149992550</v>
      </c>
      <c r="D1897">
        <f>VLOOKUP($A1897,FinalTAZsplt!$I:$Q,7,FALSE)</f>
        <v>0</v>
      </c>
      <c r="E1897">
        <f>VLOOKUP($A1897,FinalTAZsplt!$I:$Q,9,FALSE)</f>
        <v>1866</v>
      </c>
    </row>
    <row r="1898" spans="1:5" x14ac:dyDescent="0.25">
      <c r="A1898">
        <v>149992560</v>
      </c>
      <c r="B1898">
        <v>1867</v>
      </c>
      <c r="C1898">
        <v>149992560</v>
      </c>
      <c r="D1898">
        <f>VLOOKUP($A1898,FinalTAZsplt!$I:$Q,7,FALSE)</f>
        <v>0</v>
      </c>
      <c r="E1898">
        <f>VLOOKUP($A1898,FinalTAZsplt!$I:$Q,9,FALSE)</f>
        <v>1867</v>
      </c>
    </row>
    <row r="1899" spans="1:5" x14ac:dyDescent="0.25">
      <c r="A1899">
        <v>149992570</v>
      </c>
      <c r="B1899">
        <v>1868</v>
      </c>
      <c r="C1899">
        <v>149992570</v>
      </c>
      <c r="D1899">
        <f>VLOOKUP($A1899,FinalTAZsplt!$I:$Q,7,FALSE)</f>
        <v>0</v>
      </c>
      <c r="E1899">
        <f>VLOOKUP($A1899,FinalTAZsplt!$I:$Q,9,FALSE)</f>
        <v>1868</v>
      </c>
    </row>
    <row r="1900" spans="1:5" x14ac:dyDescent="0.25">
      <c r="A1900">
        <v>149992580</v>
      </c>
      <c r="B1900">
        <v>1869</v>
      </c>
      <c r="C1900">
        <v>149992580</v>
      </c>
      <c r="D1900">
        <f>VLOOKUP($A1900,FinalTAZsplt!$I:$Q,7,FALSE)</f>
        <v>0</v>
      </c>
      <c r="E1900">
        <f>VLOOKUP($A1900,FinalTAZsplt!$I:$Q,9,FALSE)</f>
        <v>1869</v>
      </c>
    </row>
    <row r="1901" spans="1:5" x14ac:dyDescent="0.25">
      <c r="A1901">
        <v>149992590</v>
      </c>
      <c r="B1901">
        <v>1870</v>
      </c>
      <c r="C1901">
        <v>149992590</v>
      </c>
      <c r="D1901">
        <f>VLOOKUP($A1901,FinalTAZsplt!$I:$Q,7,FALSE)</f>
        <v>0</v>
      </c>
      <c r="E1901">
        <f>VLOOKUP($A1901,FinalTAZsplt!$I:$Q,9,FALSE)</f>
        <v>1870</v>
      </c>
    </row>
    <row r="1902" spans="1:5" x14ac:dyDescent="0.25">
      <c r="A1902">
        <v>149992600</v>
      </c>
      <c r="B1902">
        <v>1871</v>
      </c>
      <c r="C1902">
        <v>149992600</v>
      </c>
      <c r="D1902">
        <f>VLOOKUP($A1902,FinalTAZsplt!$I:$Q,7,FALSE)</f>
        <v>0</v>
      </c>
      <c r="E1902">
        <f>VLOOKUP($A1902,FinalTAZsplt!$I:$Q,9,FALSE)</f>
        <v>1871</v>
      </c>
    </row>
    <row r="1903" spans="1:5" x14ac:dyDescent="0.25">
      <c r="A1903">
        <v>149992610</v>
      </c>
      <c r="B1903">
        <v>1872</v>
      </c>
      <c r="C1903">
        <v>149992610</v>
      </c>
      <c r="D1903">
        <f>VLOOKUP($A1903,FinalTAZsplt!$I:$Q,7,FALSE)</f>
        <v>0</v>
      </c>
      <c r="E1903">
        <f>VLOOKUP($A1903,FinalTAZsplt!$I:$Q,9,FALSE)</f>
        <v>1872</v>
      </c>
    </row>
    <row r="1904" spans="1:5" x14ac:dyDescent="0.25">
      <c r="A1904">
        <v>149992620</v>
      </c>
      <c r="B1904">
        <v>1873</v>
      </c>
      <c r="C1904">
        <v>149992620</v>
      </c>
      <c r="D1904">
        <f>VLOOKUP($A1904,FinalTAZsplt!$I:$Q,7,FALSE)</f>
        <v>0</v>
      </c>
      <c r="E1904">
        <f>VLOOKUP($A1904,FinalTAZsplt!$I:$Q,9,FALSE)</f>
        <v>1873</v>
      </c>
    </row>
    <row r="1905" spans="1:5" x14ac:dyDescent="0.25">
      <c r="A1905">
        <v>149992630</v>
      </c>
      <c r="B1905">
        <v>1874</v>
      </c>
      <c r="C1905">
        <v>149992630</v>
      </c>
      <c r="D1905">
        <f>VLOOKUP($A1905,FinalTAZsplt!$I:$Q,7,FALSE)</f>
        <v>0</v>
      </c>
      <c r="E1905">
        <f>VLOOKUP($A1905,FinalTAZsplt!$I:$Q,9,FALSE)</f>
        <v>1874</v>
      </c>
    </row>
    <row r="1906" spans="1:5" x14ac:dyDescent="0.25">
      <c r="A1906">
        <v>149992640</v>
      </c>
      <c r="B1906">
        <v>1875</v>
      </c>
      <c r="C1906">
        <v>149992640</v>
      </c>
      <c r="D1906">
        <f>VLOOKUP($A1906,FinalTAZsplt!$I:$Q,7,FALSE)</f>
        <v>0</v>
      </c>
      <c r="E1906">
        <f>VLOOKUP($A1906,FinalTAZsplt!$I:$Q,9,FALSE)</f>
        <v>1875</v>
      </c>
    </row>
    <row r="1907" spans="1:5" x14ac:dyDescent="0.25">
      <c r="A1907">
        <v>149992650</v>
      </c>
      <c r="B1907">
        <v>1876</v>
      </c>
      <c r="C1907">
        <v>149992650</v>
      </c>
      <c r="D1907">
        <f>VLOOKUP($A1907,FinalTAZsplt!$I:$Q,7,FALSE)</f>
        <v>0</v>
      </c>
      <c r="E1907">
        <f>VLOOKUP($A1907,FinalTAZsplt!$I:$Q,9,FALSE)</f>
        <v>1876</v>
      </c>
    </row>
    <row r="1908" spans="1:5" x14ac:dyDescent="0.25">
      <c r="A1908">
        <v>149992660</v>
      </c>
      <c r="B1908">
        <v>1877</v>
      </c>
      <c r="C1908">
        <v>149992660</v>
      </c>
      <c r="D1908">
        <f>VLOOKUP($A1908,FinalTAZsplt!$I:$Q,7,FALSE)</f>
        <v>0</v>
      </c>
      <c r="E1908">
        <f>VLOOKUP($A1908,FinalTAZsplt!$I:$Q,9,FALSE)</f>
        <v>1877</v>
      </c>
    </row>
    <row r="1909" spans="1:5" x14ac:dyDescent="0.25">
      <c r="A1909">
        <v>149992670</v>
      </c>
      <c r="B1909">
        <v>1878</v>
      </c>
      <c r="C1909">
        <v>149992670</v>
      </c>
      <c r="D1909">
        <f>VLOOKUP($A1909,FinalTAZsplt!$I:$Q,7,FALSE)</f>
        <v>0</v>
      </c>
      <c r="E1909">
        <f>VLOOKUP($A1909,FinalTAZsplt!$I:$Q,9,FALSE)</f>
        <v>1878</v>
      </c>
    </row>
    <row r="1910" spans="1:5" x14ac:dyDescent="0.25">
      <c r="A1910">
        <v>149992680</v>
      </c>
      <c r="B1910">
        <v>1879</v>
      </c>
      <c r="C1910">
        <v>149992680</v>
      </c>
      <c r="D1910">
        <f>VLOOKUP($A1910,FinalTAZsplt!$I:$Q,7,FALSE)</f>
        <v>0</v>
      </c>
      <c r="E1910">
        <f>VLOOKUP($A1910,FinalTAZsplt!$I:$Q,9,FALSE)</f>
        <v>1879</v>
      </c>
    </row>
    <row r="1911" spans="1:5" x14ac:dyDescent="0.25">
      <c r="A1911">
        <v>149992690</v>
      </c>
      <c r="B1911">
        <v>1880</v>
      </c>
      <c r="C1911">
        <v>149992690</v>
      </c>
      <c r="D1911">
        <f>VLOOKUP($A1911,FinalTAZsplt!$I:$Q,7,FALSE)</f>
        <v>0</v>
      </c>
      <c r="E1911">
        <f>VLOOKUP($A1911,FinalTAZsplt!$I:$Q,9,FALSE)</f>
        <v>1880</v>
      </c>
    </row>
    <row r="1912" spans="1:5" x14ac:dyDescent="0.25">
      <c r="A1912">
        <v>149992700</v>
      </c>
      <c r="B1912">
        <v>1881</v>
      </c>
      <c r="C1912">
        <v>149992700</v>
      </c>
      <c r="D1912">
        <f>VLOOKUP($A1912,FinalTAZsplt!$I:$Q,7,FALSE)</f>
        <v>0</v>
      </c>
      <c r="E1912">
        <f>VLOOKUP($A1912,FinalTAZsplt!$I:$Q,9,FALSE)</f>
        <v>1881</v>
      </c>
    </row>
    <row r="1913" spans="1:5" x14ac:dyDescent="0.25">
      <c r="A1913">
        <v>149992710</v>
      </c>
      <c r="B1913">
        <v>1882</v>
      </c>
      <c r="C1913">
        <v>149992710</v>
      </c>
      <c r="D1913">
        <f>VLOOKUP($A1913,FinalTAZsplt!$I:$Q,7,FALSE)</f>
        <v>0</v>
      </c>
      <c r="E1913">
        <f>VLOOKUP($A1913,FinalTAZsplt!$I:$Q,9,FALSE)</f>
        <v>1882</v>
      </c>
    </row>
    <row r="1914" spans="1:5" x14ac:dyDescent="0.25">
      <c r="A1914">
        <v>149992720</v>
      </c>
      <c r="B1914">
        <v>1883</v>
      </c>
      <c r="C1914">
        <v>149992720</v>
      </c>
      <c r="D1914">
        <f>VLOOKUP($A1914,FinalTAZsplt!$I:$Q,7,FALSE)</f>
        <v>0</v>
      </c>
      <c r="E1914">
        <f>VLOOKUP($A1914,FinalTAZsplt!$I:$Q,9,FALSE)</f>
        <v>1883</v>
      </c>
    </row>
    <row r="1915" spans="1:5" x14ac:dyDescent="0.25">
      <c r="A1915">
        <v>149992730</v>
      </c>
      <c r="B1915">
        <v>1884</v>
      </c>
      <c r="C1915">
        <v>149992730</v>
      </c>
      <c r="D1915">
        <f>VLOOKUP($A1915,FinalTAZsplt!$I:$Q,7,FALSE)</f>
        <v>0</v>
      </c>
      <c r="E1915">
        <f>VLOOKUP($A1915,FinalTAZsplt!$I:$Q,9,FALSE)</f>
        <v>1884</v>
      </c>
    </row>
    <row r="1916" spans="1:5" x14ac:dyDescent="0.25">
      <c r="A1916">
        <v>149992740</v>
      </c>
      <c r="B1916">
        <v>1885</v>
      </c>
      <c r="C1916">
        <v>149992740</v>
      </c>
      <c r="D1916">
        <f>VLOOKUP($A1916,FinalTAZsplt!$I:$Q,7,FALSE)</f>
        <v>0</v>
      </c>
      <c r="E1916">
        <f>VLOOKUP($A1916,FinalTAZsplt!$I:$Q,9,FALSE)</f>
        <v>1885</v>
      </c>
    </row>
    <row r="1917" spans="1:5" x14ac:dyDescent="0.25">
      <c r="A1917">
        <v>149992750</v>
      </c>
      <c r="B1917">
        <v>1886</v>
      </c>
      <c r="C1917">
        <v>149992750</v>
      </c>
      <c r="D1917">
        <f>VLOOKUP($A1917,FinalTAZsplt!$I:$Q,7,FALSE)</f>
        <v>0</v>
      </c>
      <c r="E1917">
        <f>VLOOKUP($A1917,FinalTAZsplt!$I:$Q,9,FALSE)</f>
        <v>1886</v>
      </c>
    </row>
    <row r="1918" spans="1:5" x14ac:dyDescent="0.25">
      <c r="A1918">
        <v>149992760</v>
      </c>
      <c r="B1918">
        <v>1887</v>
      </c>
      <c r="C1918">
        <v>149992760</v>
      </c>
      <c r="D1918">
        <f>VLOOKUP($A1918,FinalTAZsplt!$I:$Q,7,FALSE)</f>
        <v>0</v>
      </c>
      <c r="E1918">
        <f>VLOOKUP($A1918,FinalTAZsplt!$I:$Q,9,FALSE)</f>
        <v>1887</v>
      </c>
    </row>
    <row r="1919" spans="1:5" x14ac:dyDescent="0.25">
      <c r="A1919">
        <v>149992770</v>
      </c>
      <c r="B1919">
        <v>1888</v>
      </c>
      <c r="C1919">
        <v>149992770</v>
      </c>
      <c r="D1919">
        <f>VLOOKUP($A1919,FinalTAZsplt!$I:$Q,7,FALSE)</f>
        <v>0</v>
      </c>
      <c r="E1919">
        <f>VLOOKUP($A1919,FinalTAZsplt!$I:$Q,9,FALSE)</f>
        <v>1888</v>
      </c>
    </row>
    <row r="1920" spans="1:5" x14ac:dyDescent="0.25">
      <c r="A1920">
        <v>149992780</v>
      </c>
      <c r="B1920">
        <v>1889</v>
      </c>
      <c r="C1920">
        <v>149992780</v>
      </c>
      <c r="D1920">
        <f>VLOOKUP($A1920,FinalTAZsplt!$I:$Q,7,FALSE)</f>
        <v>0</v>
      </c>
      <c r="E1920">
        <f>VLOOKUP($A1920,FinalTAZsplt!$I:$Q,9,FALSE)</f>
        <v>1889</v>
      </c>
    </row>
    <row r="1921" spans="1:5" x14ac:dyDescent="0.25">
      <c r="A1921">
        <v>149992790</v>
      </c>
      <c r="B1921">
        <v>1890</v>
      </c>
      <c r="C1921">
        <v>149992790</v>
      </c>
      <c r="D1921">
        <f>VLOOKUP($A1921,FinalTAZsplt!$I:$Q,7,FALSE)</f>
        <v>0</v>
      </c>
      <c r="E1921">
        <f>VLOOKUP($A1921,FinalTAZsplt!$I:$Q,9,FALSE)</f>
        <v>1890</v>
      </c>
    </row>
    <row r="1922" spans="1:5" x14ac:dyDescent="0.25">
      <c r="A1922">
        <v>149992800</v>
      </c>
      <c r="B1922">
        <v>1891</v>
      </c>
      <c r="C1922">
        <v>149992800</v>
      </c>
      <c r="D1922">
        <f>VLOOKUP($A1922,FinalTAZsplt!$I:$Q,7,FALSE)</f>
        <v>0</v>
      </c>
      <c r="E1922">
        <f>VLOOKUP($A1922,FinalTAZsplt!$I:$Q,9,FALSE)</f>
        <v>1891</v>
      </c>
    </row>
    <row r="1923" spans="1:5" x14ac:dyDescent="0.25">
      <c r="A1923">
        <v>149992810</v>
      </c>
      <c r="B1923">
        <v>1892</v>
      </c>
      <c r="C1923">
        <v>149992810</v>
      </c>
      <c r="D1923">
        <f>VLOOKUP($A1923,FinalTAZsplt!$I:$Q,7,FALSE)</f>
        <v>0</v>
      </c>
      <c r="E1923">
        <f>VLOOKUP($A1923,FinalTAZsplt!$I:$Q,9,FALSE)</f>
        <v>1892</v>
      </c>
    </row>
    <row r="1924" spans="1:5" x14ac:dyDescent="0.25">
      <c r="A1924">
        <v>149992820</v>
      </c>
      <c r="B1924">
        <v>1893</v>
      </c>
      <c r="C1924">
        <v>149992820</v>
      </c>
      <c r="D1924">
        <f>VLOOKUP($A1924,FinalTAZsplt!$I:$Q,7,FALSE)</f>
        <v>0</v>
      </c>
      <c r="E1924">
        <f>VLOOKUP($A1924,FinalTAZsplt!$I:$Q,9,FALSE)</f>
        <v>1893</v>
      </c>
    </row>
    <row r="1925" spans="1:5" x14ac:dyDescent="0.25">
      <c r="A1925">
        <v>149992830</v>
      </c>
      <c r="B1925">
        <v>1894</v>
      </c>
      <c r="C1925">
        <v>149992830</v>
      </c>
      <c r="D1925">
        <f>VLOOKUP($A1925,FinalTAZsplt!$I:$Q,7,FALSE)</f>
        <v>0</v>
      </c>
      <c r="E1925">
        <f>VLOOKUP($A1925,FinalTAZsplt!$I:$Q,9,FALSE)</f>
        <v>1894</v>
      </c>
    </row>
    <row r="1926" spans="1:5" x14ac:dyDescent="0.25">
      <c r="A1926">
        <v>149992840</v>
      </c>
      <c r="B1926">
        <v>1895</v>
      </c>
      <c r="C1926">
        <v>149992840</v>
      </c>
      <c r="D1926">
        <f>VLOOKUP($A1926,FinalTAZsplt!$I:$Q,7,FALSE)</f>
        <v>0</v>
      </c>
      <c r="E1926">
        <f>VLOOKUP($A1926,FinalTAZsplt!$I:$Q,9,FALSE)</f>
        <v>1895</v>
      </c>
    </row>
    <row r="1927" spans="1:5" x14ac:dyDescent="0.25">
      <c r="A1927">
        <v>149992850</v>
      </c>
      <c r="B1927">
        <v>1896</v>
      </c>
      <c r="C1927">
        <v>149992850</v>
      </c>
      <c r="D1927">
        <f>VLOOKUP($A1927,FinalTAZsplt!$I:$Q,7,FALSE)</f>
        <v>0</v>
      </c>
      <c r="E1927">
        <f>VLOOKUP($A1927,FinalTAZsplt!$I:$Q,9,FALSE)</f>
        <v>1896</v>
      </c>
    </row>
    <row r="1928" spans="1:5" x14ac:dyDescent="0.25">
      <c r="A1928">
        <v>149992860</v>
      </c>
      <c r="B1928">
        <v>1897</v>
      </c>
      <c r="C1928">
        <v>149992860</v>
      </c>
      <c r="D1928">
        <f>VLOOKUP($A1928,FinalTAZsplt!$I:$Q,7,FALSE)</f>
        <v>0</v>
      </c>
      <c r="E1928">
        <f>VLOOKUP($A1928,FinalTAZsplt!$I:$Q,9,FALSE)</f>
        <v>1897</v>
      </c>
    </row>
    <row r="1929" spans="1:5" x14ac:dyDescent="0.25">
      <c r="A1929">
        <v>149992870</v>
      </c>
      <c r="B1929">
        <v>1898</v>
      </c>
      <c r="C1929">
        <v>149992870</v>
      </c>
      <c r="D1929">
        <f>VLOOKUP($A1929,FinalTAZsplt!$I:$Q,7,FALSE)</f>
        <v>0</v>
      </c>
      <c r="E1929">
        <f>VLOOKUP($A1929,FinalTAZsplt!$I:$Q,9,FALSE)</f>
        <v>1898</v>
      </c>
    </row>
    <row r="1930" spans="1:5" x14ac:dyDescent="0.25">
      <c r="A1930">
        <v>149992880</v>
      </c>
      <c r="B1930">
        <v>1899</v>
      </c>
      <c r="C1930">
        <v>149992880</v>
      </c>
      <c r="D1930">
        <f>VLOOKUP($A1930,FinalTAZsplt!$I:$Q,7,FALSE)</f>
        <v>0</v>
      </c>
      <c r="E1930">
        <f>VLOOKUP($A1930,FinalTAZsplt!$I:$Q,9,FALSE)</f>
        <v>1899</v>
      </c>
    </row>
    <row r="1931" spans="1:5" x14ac:dyDescent="0.25">
      <c r="A1931">
        <v>149992890</v>
      </c>
      <c r="B1931">
        <v>1900</v>
      </c>
      <c r="C1931">
        <v>149992890</v>
      </c>
      <c r="D1931">
        <f>VLOOKUP($A1931,FinalTAZsplt!$I:$Q,7,FALSE)</f>
        <v>0</v>
      </c>
      <c r="E1931">
        <f>VLOOKUP($A1931,FinalTAZsplt!$I:$Q,9,FALSE)</f>
        <v>1900</v>
      </c>
    </row>
    <row r="1932" spans="1:5" x14ac:dyDescent="0.25">
      <c r="A1932">
        <v>149992900</v>
      </c>
      <c r="B1932">
        <v>1901</v>
      </c>
      <c r="C1932">
        <v>149992900</v>
      </c>
      <c r="D1932">
        <f>VLOOKUP($A1932,FinalTAZsplt!$I:$Q,7,FALSE)</f>
        <v>0</v>
      </c>
      <c r="E1932">
        <f>VLOOKUP($A1932,FinalTAZsplt!$I:$Q,9,FALSE)</f>
        <v>1901</v>
      </c>
    </row>
    <row r="1933" spans="1:5" x14ac:dyDescent="0.25">
      <c r="A1933">
        <v>149992910</v>
      </c>
      <c r="B1933">
        <v>1902</v>
      </c>
      <c r="C1933">
        <v>149992910</v>
      </c>
      <c r="D1933">
        <f>VLOOKUP($A1933,FinalTAZsplt!$I:$Q,7,FALSE)</f>
        <v>0</v>
      </c>
      <c r="E1933">
        <f>VLOOKUP($A1933,FinalTAZsplt!$I:$Q,9,FALSE)</f>
        <v>1902</v>
      </c>
    </row>
    <row r="1934" spans="1:5" x14ac:dyDescent="0.25">
      <c r="A1934">
        <v>149992920</v>
      </c>
      <c r="B1934">
        <v>1903</v>
      </c>
      <c r="C1934">
        <v>149992920</v>
      </c>
      <c r="D1934">
        <f>VLOOKUP($A1934,FinalTAZsplt!$I:$Q,7,FALSE)</f>
        <v>0</v>
      </c>
      <c r="E1934">
        <f>VLOOKUP($A1934,FinalTAZsplt!$I:$Q,9,FALSE)</f>
        <v>1903</v>
      </c>
    </row>
    <row r="1935" spans="1:5" x14ac:dyDescent="0.25">
      <c r="A1935">
        <v>149992930</v>
      </c>
      <c r="B1935">
        <v>1904</v>
      </c>
      <c r="C1935">
        <v>149992930</v>
      </c>
      <c r="D1935">
        <f>VLOOKUP($A1935,FinalTAZsplt!$I:$Q,7,FALSE)</f>
        <v>0</v>
      </c>
      <c r="E1935">
        <f>VLOOKUP($A1935,FinalTAZsplt!$I:$Q,9,FALSE)</f>
        <v>1904</v>
      </c>
    </row>
    <row r="1936" spans="1:5" x14ac:dyDescent="0.25">
      <c r="A1936">
        <v>149992940</v>
      </c>
      <c r="B1936">
        <v>1905</v>
      </c>
      <c r="C1936">
        <v>149992940</v>
      </c>
      <c r="D1936">
        <f>VLOOKUP($A1936,FinalTAZsplt!$I:$Q,7,FALSE)</f>
        <v>0</v>
      </c>
      <c r="E1936">
        <f>VLOOKUP($A1936,FinalTAZsplt!$I:$Q,9,FALSE)</f>
        <v>1905</v>
      </c>
    </row>
    <row r="1937" spans="1:5" x14ac:dyDescent="0.25">
      <c r="A1937">
        <v>149992950</v>
      </c>
      <c r="B1937">
        <v>1906</v>
      </c>
      <c r="C1937">
        <v>149992950</v>
      </c>
      <c r="D1937">
        <f>VLOOKUP($A1937,FinalTAZsplt!$I:$Q,7,FALSE)</f>
        <v>0</v>
      </c>
      <c r="E1937">
        <f>VLOOKUP($A1937,FinalTAZsplt!$I:$Q,9,FALSE)</f>
        <v>1906</v>
      </c>
    </row>
    <row r="1938" spans="1:5" x14ac:dyDescent="0.25">
      <c r="A1938">
        <v>149992960</v>
      </c>
      <c r="B1938">
        <v>1907</v>
      </c>
      <c r="C1938">
        <v>149992960</v>
      </c>
      <c r="D1938">
        <f>VLOOKUP($A1938,FinalTAZsplt!$I:$Q,7,FALSE)</f>
        <v>0</v>
      </c>
      <c r="E1938">
        <f>VLOOKUP($A1938,FinalTAZsplt!$I:$Q,9,FALSE)</f>
        <v>1907</v>
      </c>
    </row>
    <row r="1939" spans="1:5" x14ac:dyDescent="0.25">
      <c r="A1939">
        <v>149992970</v>
      </c>
      <c r="B1939">
        <v>1908</v>
      </c>
      <c r="C1939">
        <v>149992970</v>
      </c>
      <c r="D1939">
        <f>VLOOKUP($A1939,FinalTAZsplt!$I:$Q,7,FALSE)</f>
        <v>0</v>
      </c>
      <c r="E1939">
        <f>VLOOKUP($A1939,FinalTAZsplt!$I:$Q,9,FALSE)</f>
        <v>1908</v>
      </c>
    </row>
    <row r="1940" spans="1:5" x14ac:dyDescent="0.25">
      <c r="A1940">
        <v>149992980</v>
      </c>
      <c r="B1940">
        <v>1909</v>
      </c>
      <c r="C1940">
        <v>149992980</v>
      </c>
      <c r="D1940">
        <f>VLOOKUP($A1940,FinalTAZsplt!$I:$Q,7,FALSE)</f>
        <v>0</v>
      </c>
      <c r="E1940">
        <f>VLOOKUP($A1940,FinalTAZsplt!$I:$Q,9,FALSE)</f>
        <v>1909</v>
      </c>
    </row>
    <row r="1941" spans="1:5" x14ac:dyDescent="0.25">
      <c r="A1941">
        <v>149992990</v>
      </c>
      <c r="B1941">
        <v>1910</v>
      </c>
      <c r="C1941">
        <v>149992990</v>
      </c>
      <c r="D1941">
        <f>VLOOKUP($A1941,FinalTAZsplt!$I:$Q,7,FALSE)</f>
        <v>0</v>
      </c>
      <c r="E1941">
        <f>VLOOKUP($A1941,FinalTAZsplt!$I:$Q,9,FALSE)</f>
        <v>1910</v>
      </c>
    </row>
    <row r="1942" spans="1:5" x14ac:dyDescent="0.25">
      <c r="A1942">
        <v>149993000</v>
      </c>
      <c r="B1942">
        <v>1911</v>
      </c>
      <c r="C1942">
        <v>149993000</v>
      </c>
      <c r="D1942">
        <f>VLOOKUP($A1942,FinalTAZsplt!$I:$Q,7,FALSE)</f>
        <v>0</v>
      </c>
      <c r="E1942">
        <f>VLOOKUP($A1942,FinalTAZsplt!$I:$Q,9,FALSE)</f>
        <v>1911</v>
      </c>
    </row>
    <row r="1943" spans="1:5" x14ac:dyDescent="0.25">
      <c r="A1943">
        <v>149993010</v>
      </c>
      <c r="B1943">
        <v>1912</v>
      </c>
      <c r="C1943">
        <v>149993010</v>
      </c>
      <c r="D1943">
        <f>VLOOKUP($A1943,FinalTAZsplt!$I:$Q,7,FALSE)</f>
        <v>0</v>
      </c>
      <c r="E1943">
        <f>VLOOKUP($A1943,FinalTAZsplt!$I:$Q,9,FALSE)</f>
        <v>1912</v>
      </c>
    </row>
    <row r="1944" spans="1:5" x14ac:dyDescent="0.25">
      <c r="A1944">
        <v>149993020</v>
      </c>
      <c r="B1944">
        <v>1913</v>
      </c>
      <c r="C1944">
        <v>149993020</v>
      </c>
      <c r="D1944">
        <f>VLOOKUP($A1944,FinalTAZsplt!$I:$Q,7,FALSE)</f>
        <v>0</v>
      </c>
      <c r="E1944">
        <f>VLOOKUP($A1944,FinalTAZsplt!$I:$Q,9,FALSE)</f>
        <v>1913</v>
      </c>
    </row>
    <row r="1945" spans="1:5" x14ac:dyDescent="0.25">
      <c r="A1945">
        <v>149993030</v>
      </c>
      <c r="B1945">
        <v>1914</v>
      </c>
      <c r="C1945">
        <v>149993030</v>
      </c>
      <c r="D1945">
        <f>VLOOKUP($A1945,FinalTAZsplt!$I:$Q,7,FALSE)</f>
        <v>0</v>
      </c>
      <c r="E1945">
        <f>VLOOKUP($A1945,FinalTAZsplt!$I:$Q,9,FALSE)</f>
        <v>1914</v>
      </c>
    </row>
    <row r="1946" spans="1:5" x14ac:dyDescent="0.25">
      <c r="A1946">
        <v>149993040</v>
      </c>
      <c r="B1946">
        <v>1915</v>
      </c>
      <c r="C1946">
        <v>149993040</v>
      </c>
      <c r="D1946">
        <f>VLOOKUP($A1946,FinalTAZsplt!$I:$Q,7,FALSE)</f>
        <v>0</v>
      </c>
      <c r="E1946">
        <f>VLOOKUP($A1946,FinalTAZsplt!$I:$Q,9,FALSE)</f>
        <v>1915</v>
      </c>
    </row>
    <row r="1947" spans="1:5" x14ac:dyDescent="0.25">
      <c r="A1947">
        <v>149993050</v>
      </c>
      <c r="B1947">
        <v>1916</v>
      </c>
      <c r="C1947">
        <v>149993050</v>
      </c>
      <c r="D1947">
        <f>VLOOKUP($A1947,FinalTAZsplt!$I:$Q,7,FALSE)</f>
        <v>0</v>
      </c>
      <c r="E1947">
        <f>VLOOKUP($A1947,FinalTAZsplt!$I:$Q,9,FALSE)</f>
        <v>1916</v>
      </c>
    </row>
    <row r="1948" spans="1:5" x14ac:dyDescent="0.25">
      <c r="A1948">
        <v>149993060</v>
      </c>
      <c r="B1948">
        <v>1917</v>
      </c>
      <c r="C1948">
        <v>149993060</v>
      </c>
      <c r="D1948">
        <f>VLOOKUP($A1948,FinalTAZsplt!$I:$Q,7,FALSE)</f>
        <v>0</v>
      </c>
      <c r="E1948">
        <f>VLOOKUP($A1948,FinalTAZsplt!$I:$Q,9,FALSE)</f>
        <v>1917</v>
      </c>
    </row>
    <row r="1949" spans="1:5" x14ac:dyDescent="0.25">
      <c r="A1949">
        <v>149993070</v>
      </c>
      <c r="B1949">
        <v>1918</v>
      </c>
      <c r="C1949">
        <v>149993070</v>
      </c>
      <c r="D1949">
        <f>VLOOKUP($A1949,FinalTAZsplt!$I:$Q,7,FALSE)</f>
        <v>0</v>
      </c>
      <c r="E1949">
        <f>VLOOKUP($A1949,FinalTAZsplt!$I:$Q,9,FALSE)</f>
        <v>1918</v>
      </c>
    </row>
    <row r="1950" spans="1:5" x14ac:dyDescent="0.25">
      <c r="A1950">
        <v>149993080</v>
      </c>
      <c r="B1950">
        <v>1919</v>
      </c>
      <c r="C1950">
        <v>149993080</v>
      </c>
      <c r="D1950">
        <f>VLOOKUP($A1950,FinalTAZsplt!$I:$Q,7,FALSE)</f>
        <v>0</v>
      </c>
      <c r="E1950">
        <f>VLOOKUP($A1950,FinalTAZsplt!$I:$Q,9,FALSE)</f>
        <v>1919</v>
      </c>
    </row>
    <row r="1951" spans="1:5" x14ac:dyDescent="0.25">
      <c r="A1951">
        <v>149993090</v>
      </c>
      <c r="B1951">
        <v>1920</v>
      </c>
      <c r="C1951">
        <v>149993090</v>
      </c>
      <c r="D1951">
        <f>VLOOKUP($A1951,FinalTAZsplt!$I:$Q,7,FALSE)</f>
        <v>0</v>
      </c>
      <c r="E1951">
        <f>VLOOKUP($A1951,FinalTAZsplt!$I:$Q,9,FALSE)</f>
        <v>1920</v>
      </c>
    </row>
    <row r="1952" spans="1:5" x14ac:dyDescent="0.25">
      <c r="A1952">
        <v>149993100</v>
      </c>
      <c r="B1952">
        <v>1921</v>
      </c>
      <c r="C1952">
        <v>149993100</v>
      </c>
      <c r="D1952">
        <f>VLOOKUP($A1952,FinalTAZsplt!$I:$Q,7,FALSE)</f>
        <v>0</v>
      </c>
      <c r="E1952">
        <f>VLOOKUP($A1952,FinalTAZsplt!$I:$Q,9,FALSE)</f>
        <v>1921</v>
      </c>
    </row>
    <row r="1953" spans="1:5" x14ac:dyDescent="0.25">
      <c r="A1953">
        <v>149993110</v>
      </c>
      <c r="B1953">
        <v>1922</v>
      </c>
      <c r="C1953">
        <v>149993110</v>
      </c>
      <c r="D1953">
        <f>VLOOKUP($A1953,FinalTAZsplt!$I:$Q,7,FALSE)</f>
        <v>0</v>
      </c>
      <c r="E1953">
        <f>VLOOKUP($A1953,FinalTAZsplt!$I:$Q,9,FALSE)</f>
        <v>1922</v>
      </c>
    </row>
    <row r="1954" spans="1:5" x14ac:dyDescent="0.25">
      <c r="A1954">
        <v>149993120</v>
      </c>
      <c r="B1954">
        <v>1923</v>
      </c>
      <c r="C1954">
        <v>149993120</v>
      </c>
      <c r="D1954">
        <f>VLOOKUP($A1954,FinalTAZsplt!$I:$Q,7,FALSE)</f>
        <v>0</v>
      </c>
      <c r="E1954">
        <f>VLOOKUP($A1954,FinalTAZsplt!$I:$Q,9,FALSE)</f>
        <v>1923</v>
      </c>
    </row>
    <row r="1955" spans="1:5" x14ac:dyDescent="0.25">
      <c r="A1955">
        <v>149993130</v>
      </c>
      <c r="B1955">
        <v>1924</v>
      </c>
      <c r="C1955">
        <v>149993130</v>
      </c>
      <c r="D1955">
        <f>VLOOKUP($A1955,FinalTAZsplt!$I:$Q,7,FALSE)</f>
        <v>0</v>
      </c>
      <c r="E1955">
        <f>VLOOKUP($A1955,FinalTAZsplt!$I:$Q,9,FALSE)</f>
        <v>1924</v>
      </c>
    </row>
    <row r="1956" spans="1:5" x14ac:dyDescent="0.25">
      <c r="A1956">
        <v>149993140</v>
      </c>
      <c r="B1956">
        <v>1925</v>
      </c>
      <c r="C1956">
        <v>149993140</v>
      </c>
      <c r="D1956">
        <f>VLOOKUP($A1956,FinalTAZsplt!$I:$Q,7,FALSE)</f>
        <v>0</v>
      </c>
      <c r="E1956">
        <f>VLOOKUP($A1956,FinalTAZsplt!$I:$Q,9,FALSE)</f>
        <v>1925</v>
      </c>
    </row>
    <row r="1957" spans="1:5" x14ac:dyDescent="0.25">
      <c r="A1957">
        <v>149993150</v>
      </c>
      <c r="B1957">
        <v>1926</v>
      </c>
      <c r="C1957">
        <v>149993150</v>
      </c>
      <c r="D1957">
        <f>VLOOKUP($A1957,FinalTAZsplt!$I:$Q,7,FALSE)</f>
        <v>0</v>
      </c>
      <c r="E1957">
        <f>VLOOKUP($A1957,FinalTAZsplt!$I:$Q,9,FALSE)</f>
        <v>1926</v>
      </c>
    </row>
    <row r="1958" spans="1:5" x14ac:dyDescent="0.25">
      <c r="A1958">
        <v>149993160</v>
      </c>
      <c r="B1958">
        <v>1927</v>
      </c>
      <c r="C1958">
        <v>149993160</v>
      </c>
      <c r="D1958">
        <f>VLOOKUP($A1958,FinalTAZsplt!$I:$Q,7,FALSE)</f>
        <v>0</v>
      </c>
      <c r="E1958">
        <f>VLOOKUP($A1958,FinalTAZsplt!$I:$Q,9,FALSE)</f>
        <v>1927</v>
      </c>
    </row>
    <row r="1959" spans="1:5" x14ac:dyDescent="0.25">
      <c r="A1959">
        <v>149993170</v>
      </c>
      <c r="B1959">
        <v>1928</v>
      </c>
      <c r="C1959">
        <v>149993170</v>
      </c>
      <c r="D1959">
        <f>VLOOKUP($A1959,FinalTAZsplt!$I:$Q,7,FALSE)</f>
        <v>0</v>
      </c>
      <c r="E1959">
        <f>VLOOKUP($A1959,FinalTAZsplt!$I:$Q,9,FALSE)</f>
        <v>1928</v>
      </c>
    </row>
    <row r="1960" spans="1:5" x14ac:dyDescent="0.25">
      <c r="A1960">
        <v>149993180</v>
      </c>
      <c r="B1960">
        <v>1929</v>
      </c>
      <c r="C1960">
        <v>149993180</v>
      </c>
      <c r="D1960">
        <f>VLOOKUP($A1960,FinalTAZsplt!$I:$Q,7,FALSE)</f>
        <v>0</v>
      </c>
      <c r="E1960">
        <f>VLOOKUP($A1960,FinalTAZsplt!$I:$Q,9,FALSE)</f>
        <v>1929</v>
      </c>
    </row>
    <row r="1961" spans="1:5" x14ac:dyDescent="0.25">
      <c r="A1961">
        <v>149993190</v>
      </c>
      <c r="B1961">
        <v>1930</v>
      </c>
      <c r="C1961">
        <v>149993190</v>
      </c>
      <c r="D1961">
        <f>VLOOKUP($A1961,FinalTAZsplt!$I:$Q,7,FALSE)</f>
        <v>0</v>
      </c>
      <c r="E1961">
        <f>VLOOKUP($A1961,FinalTAZsplt!$I:$Q,9,FALSE)</f>
        <v>1930</v>
      </c>
    </row>
    <row r="1962" spans="1:5" x14ac:dyDescent="0.25">
      <c r="A1962">
        <v>149993200</v>
      </c>
      <c r="B1962">
        <v>1931</v>
      </c>
      <c r="C1962">
        <v>149993200</v>
      </c>
      <c r="D1962">
        <f>VLOOKUP($A1962,FinalTAZsplt!$I:$Q,7,FALSE)</f>
        <v>0</v>
      </c>
      <c r="E1962">
        <f>VLOOKUP($A1962,FinalTAZsplt!$I:$Q,9,FALSE)</f>
        <v>1931</v>
      </c>
    </row>
    <row r="1963" spans="1:5" x14ac:dyDescent="0.25">
      <c r="A1963">
        <v>149993210</v>
      </c>
      <c r="B1963">
        <v>1932</v>
      </c>
      <c r="C1963">
        <v>149993210</v>
      </c>
      <c r="D1963">
        <f>VLOOKUP($A1963,FinalTAZsplt!$I:$Q,7,FALSE)</f>
        <v>0</v>
      </c>
      <c r="E1963">
        <f>VLOOKUP($A1963,FinalTAZsplt!$I:$Q,9,FALSE)</f>
        <v>1932</v>
      </c>
    </row>
    <row r="1964" spans="1:5" x14ac:dyDescent="0.25">
      <c r="A1964">
        <v>149993220</v>
      </c>
      <c r="B1964">
        <v>1933</v>
      </c>
      <c r="C1964">
        <v>149993220</v>
      </c>
      <c r="D1964">
        <f>VLOOKUP($A1964,FinalTAZsplt!$I:$Q,7,FALSE)</f>
        <v>0</v>
      </c>
      <c r="E1964">
        <f>VLOOKUP($A1964,FinalTAZsplt!$I:$Q,9,FALSE)</f>
        <v>1933</v>
      </c>
    </row>
    <row r="1965" spans="1:5" x14ac:dyDescent="0.25">
      <c r="A1965">
        <v>149993230</v>
      </c>
      <c r="B1965">
        <v>1934</v>
      </c>
      <c r="C1965">
        <v>149993230</v>
      </c>
      <c r="D1965">
        <f>VLOOKUP($A1965,FinalTAZsplt!$I:$Q,7,FALSE)</f>
        <v>0</v>
      </c>
      <c r="E1965">
        <f>VLOOKUP($A1965,FinalTAZsplt!$I:$Q,9,FALSE)</f>
        <v>1934</v>
      </c>
    </row>
    <row r="1966" spans="1:5" x14ac:dyDescent="0.25">
      <c r="A1966">
        <v>149993240</v>
      </c>
      <c r="B1966">
        <v>1935</v>
      </c>
      <c r="C1966">
        <v>149993240</v>
      </c>
      <c r="D1966">
        <f>VLOOKUP($A1966,FinalTAZsplt!$I:$Q,7,FALSE)</f>
        <v>0</v>
      </c>
      <c r="E1966">
        <f>VLOOKUP($A1966,FinalTAZsplt!$I:$Q,9,FALSE)</f>
        <v>1935</v>
      </c>
    </row>
    <row r="1967" spans="1:5" x14ac:dyDescent="0.25">
      <c r="A1967">
        <v>149993250</v>
      </c>
      <c r="B1967">
        <v>1936</v>
      </c>
      <c r="C1967">
        <v>149993250</v>
      </c>
      <c r="D1967">
        <f>VLOOKUP($A1967,FinalTAZsplt!$I:$Q,7,FALSE)</f>
        <v>0</v>
      </c>
      <c r="E1967">
        <f>VLOOKUP($A1967,FinalTAZsplt!$I:$Q,9,FALSE)</f>
        <v>1936</v>
      </c>
    </row>
    <row r="1968" spans="1:5" x14ac:dyDescent="0.25">
      <c r="A1968">
        <v>149993260</v>
      </c>
      <c r="B1968">
        <v>1937</v>
      </c>
      <c r="C1968">
        <v>149993260</v>
      </c>
      <c r="D1968">
        <f>VLOOKUP($A1968,FinalTAZsplt!$I:$Q,7,FALSE)</f>
        <v>0</v>
      </c>
      <c r="E1968">
        <f>VLOOKUP($A1968,FinalTAZsplt!$I:$Q,9,FALSE)</f>
        <v>1937</v>
      </c>
    </row>
    <row r="1969" spans="1:5" x14ac:dyDescent="0.25">
      <c r="A1969">
        <v>149993270</v>
      </c>
      <c r="B1969">
        <v>1938</v>
      </c>
      <c r="C1969">
        <v>149993270</v>
      </c>
      <c r="D1969">
        <f>VLOOKUP($A1969,FinalTAZsplt!$I:$Q,7,FALSE)</f>
        <v>0</v>
      </c>
      <c r="E1969">
        <f>VLOOKUP($A1969,FinalTAZsplt!$I:$Q,9,FALSE)</f>
        <v>1938</v>
      </c>
    </row>
    <row r="1970" spans="1:5" x14ac:dyDescent="0.25">
      <c r="A1970">
        <v>149993280</v>
      </c>
      <c r="B1970">
        <v>1939</v>
      </c>
      <c r="C1970">
        <v>149993280</v>
      </c>
      <c r="D1970">
        <f>VLOOKUP($A1970,FinalTAZsplt!$I:$Q,7,FALSE)</f>
        <v>0</v>
      </c>
      <c r="E1970">
        <f>VLOOKUP($A1970,FinalTAZsplt!$I:$Q,9,FALSE)</f>
        <v>1939</v>
      </c>
    </row>
    <row r="1971" spans="1:5" x14ac:dyDescent="0.25">
      <c r="A1971">
        <v>149993290</v>
      </c>
      <c r="B1971">
        <v>1940</v>
      </c>
      <c r="C1971">
        <v>149993290</v>
      </c>
      <c r="D1971">
        <f>VLOOKUP($A1971,FinalTAZsplt!$I:$Q,7,FALSE)</f>
        <v>0</v>
      </c>
      <c r="E1971">
        <f>VLOOKUP($A1971,FinalTAZsplt!$I:$Q,9,FALSE)</f>
        <v>1940</v>
      </c>
    </row>
    <row r="1972" spans="1:5" x14ac:dyDescent="0.25">
      <c r="A1972">
        <v>149993300</v>
      </c>
      <c r="B1972">
        <v>1941</v>
      </c>
      <c r="C1972">
        <v>149993300</v>
      </c>
      <c r="D1972">
        <f>VLOOKUP($A1972,FinalTAZsplt!$I:$Q,7,FALSE)</f>
        <v>0</v>
      </c>
      <c r="E1972">
        <f>VLOOKUP($A1972,FinalTAZsplt!$I:$Q,9,FALSE)</f>
        <v>1941</v>
      </c>
    </row>
    <row r="1973" spans="1:5" x14ac:dyDescent="0.25">
      <c r="A1973">
        <v>149993310</v>
      </c>
      <c r="B1973">
        <v>1942</v>
      </c>
      <c r="C1973">
        <v>149993310</v>
      </c>
      <c r="D1973">
        <f>VLOOKUP($A1973,FinalTAZsplt!$I:$Q,7,FALSE)</f>
        <v>0</v>
      </c>
      <c r="E1973">
        <f>VLOOKUP($A1973,FinalTAZsplt!$I:$Q,9,FALSE)</f>
        <v>1942</v>
      </c>
    </row>
    <row r="1974" spans="1:5" x14ac:dyDescent="0.25">
      <c r="A1974">
        <v>149993320</v>
      </c>
      <c r="B1974">
        <v>1943</v>
      </c>
      <c r="C1974">
        <v>149993320</v>
      </c>
      <c r="D1974">
        <f>VLOOKUP($A1974,FinalTAZsplt!$I:$Q,7,FALSE)</f>
        <v>0</v>
      </c>
      <c r="E1974">
        <f>VLOOKUP($A1974,FinalTAZsplt!$I:$Q,9,FALSE)</f>
        <v>1943</v>
      </c>
    </row>
    <row r="1975" spans="1:5" x14ac:dyDescent="0.25">
      <c r="A1975">
        <v>149993330</v>
      </c>
      <c r="B1975">
        <v>1944</v>
      </c>
      <c r="C1975">
        <v>149993330</v>
      </c>
      <c r="D1975">
        <f>VLOOKUP($A1975,FinalTAZsplt!$I:$Q,7,FALSE)</f>
        <v>0</v>
      </c>
      <c r="E1975">
        <f>VLOOKUP($A1975,FinalTAZsplt!$I:$Q,9,FALSE)</f>
        <v>1944</v>
      </c>
    </row>
    <row r="1976" spans="1:5" x14ac:dyDescent="0.25">
      <c r="A1976">
        <v>149993340</v>
      </c>
      <c r="B1976">
        <v>1945</v>
      </c>
      <c r="C1976">
        <v>149993340</v>
      </c>
      <c r="D1976">
        <f>VLOOKUP($A1976,FinalTAZsplt!$I:$Q,7,FALSE)</f>
        <v>0</v>
      </c>
      <c r="E1976">
        <f>VLOOKUP($A1976,FinalTAZsplt!$I:$Q,9,FALSE)</f>
        <v>1945</v>
      </c>
    </row>
    <row r="1977" spans="1:5" x14ac:dyDescent="0.25">
      <c r="A1977">
        <v>149993350</v>
      </c>
      <c r="B1977">
        <v>1946</v>
      </c>
      <c r="C1977">
        <v>149993350</v>
      </c>
      <c r="D1977">
        <f>VLOOKUP($A1977,FinalTAZsplt!$I:$Q,7,FALSE)</f>
        <v>0</v>
      </c>
      <c r="E1977">
        <f>VLOOKUP($A1977,FinalTAZsplt!$I:$Q,9,FALSE)</f>
        <v>1946</v>
      </c>
    </row>
    <row r="1978" spans="1:5" x14ac:dyDescent="0.25">
      <c r="A1978">
        <v>149993360</v>
      </c>
      <c r="B1978">
        <v>1947</v>
      </c>
      <c r="C1978">
        <v>149993360</v>
      </c>
      <c r="D1978">
        <f>VLOOKUP($A1978,FinalTAZsplt!$I:$Q,7,FALSE)</f>
        <v>0</v>
      </c>
      <c r="E1978">
        <f>VLOOKUP($A1978,FinalTAZsplt!$I:$Q,9,FALSE)</f>
        <v>1947</v>
      </c>
    </row>
    <row r="1979" spans="1:5" x14ac:dyDescent="0.25">
      <c r="A1979">
        <v>149993370</v>
      </c>
      <c r="B1979">
        <v>1948</v>
      </c>
      <c r="C1979">
        <v>149993370</v>
      </c>
      <c r="D1979">
        <f>VLOOKUP($A1979,FinalTAZsplt!$I:$Q,7,FALSE)</f>
        <v>0</v>
      </c>
      <c r="E1979">
        <f>VLOOKUP($A1979,FinalTAZsplt!$I:$Q,9,FALSE)</f>
        <v>1948</v>
      </c>
    </row>
    <row r="1980" spans="1:5" x14ac:dyDescent="0.25">
      <c r="A1980">
        <v>149993380</v>
      </c>
      <c r="B1980">
        <v>1949</v>
      </c>
      <c r="C1980">
        <v>149993380</v>
      </c>
      <c r="D1980">
        <f>VLOOKUP($A1980,FinalTAZsplt!$I:$Q,7,FALSE)</f>
        <v>0</v>
      </c>
      <c r="E1980">
        <f>VLOOKUP($A1980,FinalTAZsplt!$I:$Q,9,FALSE)</f>
        <v>1949</v>
      </c>
    </row>
    <row r="1981" spans="1:5" x14ac:dyDescent="0.25">
      <c r="A1981">
        <v>149993390</v>
      </c>
      <c r="B1981">
        <v>1950</v>
      </c>
      <c r="C1981">
        <v>149993390</v>
      </c>
      <c r="D1981">
        <f>VLOOKUP($A1981,FinalTAZsplt!$I:$Q,7,FALSE)</f>
        <v>0</v>
      </c>
      <c r="E1981">
        <f>VLOOKUP($A1981,FinalTAZsplt!$I:$Q,9,FALSE)</f>
        <v>1950</v>
      </c>
    </row>
    <row r="1982" spans="1:5" x14ac:dyDescent="0.25">
      <c r="A1982">
        <v>149993400</v>
      </c>
      <c r="B1982">
        <v>1951</v>
      </c>
      <c r="C1982">
        <v>149993400</v>
      </c>
      <c r="D1982">
        <f>VLOOKUP($A1982,FinalTAZsplt!$I:$Q,7,FALSE)</f>
        <v>0</v>
      </c>
      <c r="E1982">
        <f>VLOOKUP($A1982,FinalTAZsplt!$I:$Q,9,FALSE)</f>
        <v>1951</v>
      </c>
    </row>
    <row r="1983" spans="1:5" x14ac:dyDescent="0.25">
      <c r="A1983">
        <v>149993410</v>
      </c>
      <c r="B1983">
        <v>1952</v>
      </c>
      <c r="C1983">
        <v>149993410</v>
      </c>
      <c r="D1983">
        <f>VLOOKUP($A1983,FinalTAZsplt!$I:$Q,7,FALSE)</f>
        <v>0</v>
      </c>
      <c r="E1983">
        <f>VLOOKUP($A1983,FinalTAZsplt!$I:$Q,9,FALSE)</f>
        <v>1952</v>
      </c>
    </row>
    <row r="1984" spans="1:5" x14ac:dyDescent="0.25">
      <c r="A1984">
        <v>149993420</v>
      </c>
      <c r="B1984">
        <v>1953</v>
      </c>
      <c r="C1984">
        <v>149993420</v>
      </c>
      <c r="D1984">
        <f>VLOOKUP($A1984,FinalTAZsplt!$I:$Q,7,FALSE)</f>
        <v>0</v>
      </c>
      <c r="E1984">
        <f>VLOOKUP($A1984,FinalTAZsplt!$I:$Q,9,FALSE)</f>
        <v>1953</v>
      </c>
    </row>
    <row r="1985" spans="1:5" x14ac:dyDescent="0.25">
      <c r="A1985">
        <v>149993430</v>
      </c>
      <c r="B1985">
        <v>1954</v>
      </c>
      <c r="C1985">
        <v>149993430</v>
      </c>
      <c r="D1985">
        <f>VLOOKUP($A1985,FinalTAZsplt!$I:$Q,7,FALSE)</f>
        <v>0</v>
      </c>
      <c r="E1985">
        <f>VLOOKUP($A1985,FinalTAZsplt!$I:$Q,9,FALSE)</f>
        <v>1954</v>
      </c>
    </row>
    <row r="1986" spans="1:5" x14ac:dyDescent="0.25">
      <c r="A1986">
        <v>149993440</v>
      </c>
      <c r="B1986">
        <v>1955</v>
      </c>
      <c r="C1986">
        <v>149993440</v>
      </c>
      <c r="D1986">
        <f>VLOOKUP($A1986,FinalTAZsplt!$I:$Q,7,FALSE)</f>
        <v>0</v>
      </c>
      <c r="E1986">
        <f>VLOOKUP($A1986,FinalTAZsplt!$I:$Q,9,FALSE)</f>
        <v>1955</v>
      </c>
    </row>
    <row r="1987" spans="1:5" x14ac:dyDescent="0.25">
      <c r="A1987">
        <v>149993450</v>
      </c>
      <c r="B1987">
        <v>1956</v>
      </c>
      <c r="C1987">
        <v>149993450</v>
      </c>
      <c r="D1987">
        <f>VLOOKUP($A1987,FinalTAZsplt!$I:$Q,7,FALSE)</f>
        <v>0</v>
      </c>
      <c r="E1987">
        <f>VLOOKUP($A1987,FinalTAZsplt!$I:$Q,9,FALSE)</f>
        <v>1956</v>
      </c>
    </row>
    <row r="1988" spans="1:5" x14ac:dyDescent="0.25">
      <c r="A1988">
        <v>149993460</v>
      </c>
      <c r="B1988">
        <v>1957</v>
      </c>
      <c r="C1988">
        <v>149993460</v>
      </c>
      <c r="D1988">
        <f>VLOOKUP($A1988,FinalTAZsplt!$I:$Q,7,FALSE)</f>
        <v>0</v>
      </c>
      <c r="E1988">
        <f>VLOOKUP($A1988,FinalTAZsplt!$I:$Q,9,FALSE)</f>
        <v>1957</v>
      </c>
    </row>
    <row r="1989" spans="1:5" x14ac:dyDescent="0.25">
      <c r="A1989">
        <v>149993470</v>
      </c>
      <c r="B1989">
        <v>1958</v>
      </c>
      <c r="C1989">
        <v>149993470</v>
      </c>
      <c r="D1989">
        <f>VLOOKUP($A1989,FinalTAZsplt!$I:$Q,7,FALSE)</f>
        <v>0</v>
      </c>
      <c r="E1989">
        <f>VLOOKUP($A1989,FinalTAZsplt!$I:$Q,9,FALSE)</f>
        <v>1958</v>
      </c>
    </row>
    <row r="1990" spans="1:5" x14ac:dyDescent="0.25">
      <c r="A1990">
        <v>149993480</v>
      </c>
      <c r="B1990">
        <v>1959</v>
      </c>
      <c r="C1990">
        <v>149993480</v>
      </c>
      <c r="D1990">
        <f>VLOOKUP($A1990,FinalTAZsplt!$I:$Q,7,FALSE)</f>
        <v>0</v>
      </c>
      <c r="E1990">
        <f>VLOOKUP($A1990,FinalTAZsplt!$I:$Q,9,FALSE)</f>
        <v>1959</v>
      </c>
    </row>
    <row r="1991" spans="1:5" x14ac:dyDescent="0.25">
      <c r="A1991">
        <v>149993490</v>
      </c>
      <c r="B1991">
        <v>1960</v>
      </c>
      <c r="C1991">
        <v>149993490</v>
      </c>
      <c r="D1991">
        <f>VLOOKUP($A1991,FinalTAZsplt!$I:$Q,7,FALSE)</f>
        <v>0</v>
      </c>
      <c r="E1991">
        <f>VLOOKUP($A1991,FinalTAZsplt!$I:$Q,9,FALSE)</f>
        <v>1960</v>
      </c>
    </row>
    <row r="1992" spans="1:5" x14ac:dyDescent="0.25">
      <c r="A1992">
        <v>149993500</v>
      </c>
      <c r="B1992">
        <v>1961</v>
      </c>
      <c r="C1992">
        <v>149993500</v>
      </c>
      <c r="D1992">
        <f>VLOOKUP($A1992,FinalTAZsplt!$I:$Q,7,FALSE)</f>
        <v>0</v>
      </c>
      <c r="E1992">
        <f>VLOOKUP($A1992,FinalTAZsplt!$I:$Q,9,FALSE)</f>
        <v>1961</v>
      </c>
    </row>
    <row r="1993" spans="1:5" x14ac:dyDescent="0.25">
      <c r="A1993">
        <v>149993510</v>
      </c>
      <c r="B1993">
        <v>1962</v>
      </c>
      <c r="C1993">
        <v>149993510</v>
      </c>
      <c r="D1993">
        <f>VLOOKUP($A1993,FinalTAZsplt!$I:$Q,7,FALSE)</f>
        <v>0</v>
      </c>
      <c r="E1993">
        <f>VLOOKUP($A1993,FinalTAZsplt!$I:$Q,9,FALSE)</f>
        <v>1962</v>
      </c>
    </row>
    <row r="1994" spans="1:5" x14ac:dyDescent="0.25">
      <c r="A1994">
        <v>149993520</v>
      </c>
      <c r="B1994">
        <v>1963</v>
      </c>
      <c r="C1994">
        <v>149993520</v>
      </c>
      <c r="D1994">
        <f>VLOOKUP($A1994,FinalTAZsplt!$I:$Q,7,FALSE)</f>
        <v>0</v>
      </c>
      <c r="E1994">
        <f>VLOOKUP($A1994,FinalTAZsplt!$I:$Q,9,FALSE)</f>
        <v>1963</v>
      </c>
    </row>
    <row r="1995" spans="1:5" x14ac:dyDescent="0.25">
      <c r="A1995">
        <v>149993530</v>
      </c>
      <c r="B1995">
        <v>1964</v>
      </c>
      <c r="C1995">
        <v>149993530</v>
      </c>
      <c r="D1995">
        <f>VLOOKUP($A1995,FinalTAZsplt!$I:$Q,7,FALSE)</f>
        <v>0</v>
      </c>
      <c r="E1995">
        <f>VLOOKUP($A1995,FinalTAZsplt!$I:$Q,9,FALSE)</f>
        <v>1964</v>
      </c>
    </row>
    <row r="1996" spans="1:5" x14ac:dyDescent="0.25">
      <c r="A1996">
        <v>149993540</v>
      </c>
      <c r="B1996">
        <v>1965</v>
      </c>
      <c r="C1996">
        <v>149993540</v>
      </c>
      <c r="D1996">
        <f>VLOOKUP($A1996,FinalTAZsplt!$I:$Q,7,FALSE)</f>
        <v>0</v>
      </c>
      <c r="E1996">
        <f>VLOOKUP($A1996,FinalTAZsplt!$I:$Q,9,FALSE)</f>
        <v>1965</v>
      </c>
    </row>
    <row r="1997" spans="1:5" x14ac:dyDescent="0.25">
      <c r="A1997">
        <v>149993550</v>
      </c>
      <c r="B1997">
        <v>1966</v>
      </c>
      <c r="C1997">
        <v>149993550</v>
      </c>
      <c r="D1997">
        <f>VLOOKUP($A1997,FinalTAZsplt!$I:$Q,7,FALSE)</f>
        <v>0</v>
      </c>
      <c r="E1997">
        <f>VLOOKUP($A1997,FinalTAZsplt!$I:$Q,9,FALSE)</f>
        <v>1966</v>
      </c>
    </row>
    <row r="1998" spans="1:5" x14ac:dyDescent="0.25">
      <c r="A1998">
        <v>149993560</v>
      </c>
      <c r="B1998">
        <v>1967</v>
      </c>
      <c r="C1998">
        <v>149993560</v>
      </c>
      <c r="D1998">
        <f>VLOOKUP($A1998,FinalTAZsplt!$I:$Q,7,FALSE)</f>
        <v>0</v>
      </c>
      <c r="E1998">
        <f>VLOOKUP($A1998,FinalTAZsplt!$I:$Q,9,FALSE)</f>
        <v>1967</v>
      </c>
    </row>
    <row r="1999" spans="1:5" x14ac:dyDescent="0.25">
      <c r="A1999">
        <v>149993570</v>
      </c>
      <c r="B1999">
        <v>1968</v>
      </c>
      <c r="C1999">
        <v>149993570</v>
      </c>
      <c r="D1999">
        <f>VLOOKUP($A1999,FinalTAZsplt!$I:$Q,7,FALSE)</f>
        <v>0</v>
      </c>
      <c r="E1999">
        <f>VLOOKUP($A1999,FinalTAZsplt!$I:$Q,9,FALSE)</f>
        <v>1968</v>
      </c>
    </row>
    <row r="2000" spans="1:5" x14ac:dyDescent="0.25">
      <c r="A2000">
        <v>149993580</v>
      </c>
      <c r="B2000">
        <v>1969</v>
      </c>
      <c r="C2000">
        <v>149993580</v>
      </c>
      <c r="D2000">
        <f>VLOOKUP($A2000,FinalTAZsplt!$I:$Q,7,FALSE)</f>
        <v>0</v>
      </c>
      <c r="E2000">
        <f>VLOOKUP($A2000,FinalTAZsplt!$I:$Q,9,FALSE)</f>
        <v>1969</v>
      </c>
    </row>
    <row r="2001" spans="1:5" x14ac:dyDescent="0.25">
      <c r="A2001">
        <v>149993590</v>
      </c>
      <c r="B2001">
        <v>1970</v>
      </c>
      <c r="C2001">
        <v>149993590</v>
      </c>
      <c r="D2001">
        <f>VLOOKUP($A2001,FinalTAZsplt!$I:$Q,7,FALSE)</f>
        <v>0</v>
      </c>
      <c r="E2001">
        <f>VLOOKUP($A2001,FinalTAZsplt!$I:$Q,9,FALSE)</f>
        <v>1970</v>
      </c>
    </row>
    <row r="2002" spans="1:5" x14ac:dyDescent="0.25">
      <c r="A2002">
        <v>149993600</v>
      </c>
      <c r="B2002">
        <v>1971</v>
      </c>
      <c r="C2002">
        <v>149993600</v>
      </c>
      <c r="D2002">
        <f>VLOOKUP($A2002,FinalTAZsplt!$I:$Q,7,FALSE)</f>
        <v>0</v>
      </c>
      <c r="E2002">
        <f>VLOOKUP($A2002,FinalTAZsplt!$I:$Q,9,FALSE)</f>
        <v>1971</v>
      </c>
    </row>
    <row r="2003" spans="1:5" x14ac:dyDescent="0.25">
      <c r="A2003">
        <v>149993610</v>
      </c>
      <c r="B2003">
        <v>1972</v>
      </c>
      <c r="C2003">
        <v>149993610</v>
      </c>
      <c r="D2003">
        <f>VLOOKUP($A2003,FinalTAZsplt!$I:$Q,7,FALSE)</f>
        <v>0</v>
      </c>
      <c r="E2003">
        <f>VLOOKUP($A2003,FinalTAZsplt!$I:$Q,9,FALSE)</f>
        <v>1972</v>
      </c>
    </row>
    <row r="2004" spans="1:5" x14ac:dyDescent="0.25">
      <c r="A2004">
        <v>149993620</v>
      </c>
      <c r="B2004">
        <v>1973</v>
      </c>
      <c r="C2004">
        <v>149993620</v>
      </c>
      <c r="D2004">
        <f>VLOOKUP($A2004,FinalTAZsplt!$I:$Q,7,FALSE)</f>
        <v>0</v>
      </c>
      <c r="E2004">
        <f>VLOOKUP($A2004,FinalTAZsplt!$I:$Q,9,FALSE)</f>
        <v>1973</v>
      </c>
    </row>
    <row r="2005" spans="1:5" x14ac:dyDescent="0.25">
      <c r="A2005">
        <v>149993630</v>
      </c>
      <c r="B2005">
        <v>1974</v>
      </c>
      <c r="C2005">
        <v>149993630</v>
      </c>
      <c r="D2005">
        <f>VLOOKUP($A2005,FinalTAZsplt!$I:$Q,7,FALSE)</f>
        <v>0</v>
      </c>
      <c r="E2005">
        <f>VLOOKUP($A2005,FinalTAZsplt!$I:$Q,9,FALSE)</f>
        <v>1974</v>
      </c>
    </row>
    <row r="2006" spans="1:5" x14ac:dyDescent="0.25">
      <c r="A2006">
        <v>149993640</v>
      </c>
      <c r="B2006">
        <v>1975</v>
      </c>
      <c r="C2006">
        <v>149993640</v>
      </c>
      <c r="D2006">
        <f>VLOOKUP($A2006,FinalTAZsplt!$I:$Q,7,FALSE)</f>
        <v>0</v>
      </c>
      <c r="E2006">
        <f>VLOOKUP($A2006,FinalTAZsplt!$I:$Q,9,FALSE)</f>
        <v>1975</v>
      </c>
    </row>
    <row r="2007" spans="1:5" x14ac:dyDescent="0.25">
      <c r="A2007">
        <v>149993650</v>
      </c>
      <c r="B2007">
        <v>1976</v>
      </c>
      <c r="C2007">
        <v>149993650</v>
      </c>
      <c r="D2007">
        <f>VLOOKUP($A2007,FinalTAZsplt!$I:$Q,7,FALSE)</f>
        <v>0</v>
      </c>
      <c r="E2007">
        <f>VLOOKUP($A2007,FinalTAZsplt!$I:$Q,9,FALSE)</f>
        <v>1976</v>
      </c>
    </row>
    <row r="2008" spans="1:5" x14ac:dyDescent="0.25">
      <c r="A2008">
        <v>149993660</v>
      </c>
      <c r="B2008">
        <v>1977</v>
      </c>
      <c r="C2008">
        <v>149993660</v>
      </c>
      <c r="D2008">
        <f>VLOOKUP($A2008,FinalTAZsplt!$I:$Q,7,FALSE)</f>
        <v>0</v>
      </c>
      <c r="E2008">
        <f>VLOOKUP($A2008,FinalTAZsplt!$I:$Q,9,FALSE)</f>
        <v>1977</v>
      </c>
    </row>
    <row r="2009" spans="1:5" x14ac:dyDescent="0.25">
      <c r="A2009">
        <v>149993670</v>
      </c>
      <c r="B2009">
        <v>1978</v>
      </c>
      <c r="C2009">
        <v>149993670</v>
      </c>
      <c r="D2009">
        <f>VLOOKUP($A2009,FinalTAZsplt!$I:$Q,7,FALSE)</f>
        <v>0</v>
      </c>
      <c r="E2009">
        <f>VLOOKUP($A2009,FinalTAZsplt!$I:$Q,9,FALSE)</f>
        <v>1978</v>
      </c>
    </row>
    <row r="2010" spans="1:5" x14ac:dyDescent="0.25">
      <c r="A2010">
        <v>149993680</v>
      </c>
      <c r="B2010">
        <v>1979</v>
      </c>
      <c r="C2010">
        <v>149993680</v>
      </c>
      <c r="D2010">
        <f>VLOOKUP($A2010,FinalTAZsplt!$I:$Q,7,FALSE)</f>
        <v>0</v>
      </c>
      <c r="E2010">
        <f>VLOOKUP($A2010,FinalTAZsplt!$I:$Q,9,FALSE)</f>
        <v>1979</v>
      </c>
    </row>
    <row r="2011" spans="1:5" x14ac:dyDescent="0.25">
      <c r="A2011">
        <v>149993690</v>
      </c>
      <c r="B2011">
        <v>1980</v>
      </c>
      <c r="C2011">
        <v>149993690</v>
      </c>
      <c r="D2011">
        <f>VLOOKUP($A2011,FinalTAZsplt!$I:$Q,7,FALSE)</f>
        <v>0</v>
      </c>
      <c r="E2011">
        <f>VLOOKUP($A2011,FinalTAZsplt!$I:$Q,9,FALSE)</f>
        <v>1980</v>
      </c>
    </row>
    <row r="2012" spans="1:5" x14ac:dyDescent="0.25">
      <c r="A2012">
        <v>149993700</v>
      </c>
      <c r="B2012">
        <v>1981</v>
      </c>
      <c r="C2012">
        <v>149993700</v>
      </c>
      <c r="D2012">
        <f>VLOOKUP($A2012,FinalTAZsplt!$I:$Q,7,FALSE)</f>
        <v>0</v>
      </c>
      <c r="E2012">
        <f>VLOOKUP($A2012,FinalTAZsplt!$I:$Q,9,FALSE)</f>
        <v>1981</v>
      </c>
    </row>
    <row r="2013" spans="1:5" x14ac:dyDescent="0.25">
      <c r="A2013">
        <v>149993710</v>
      </c>
      <c r="B2013">
        <v>1982</v>
      </c>
      <c r="C2013">
        <v>149993710</v>
      </c>
      <c r="D2013">
        <f>VLOOKUP($A2013,FinalTAZsplt!$I:$Q,7,FALSE)</f>
        <v>0</v>
      </c>
      <c r="E2013">
        <f>VLOOKUP($A2013,FinalTAZsplt!$I:$Q,9,FALSE)</f>
        <v>1982</v>
      </c>
    </row>
    <row r="2014" spans="1:5" x14ac:dyDescent="0.25">
      <c r="A2014">
        <v>149993720</v>
      </c>
      <c r="B2014">
        <v>1983</v>
      </c>
      <c r="C2014">
        <v>149993720</v>
      </c>
      <c r="D2014">
        <f>VLOOKUP($A2014,FinalTAZsplt!$I:$Q,7,FALSE)</f>
        <v>0</v>
      </c>
      <c r="E2014">
        <f>VLOOKUP($A2014,FinalTAZsplt!$I:$Q,9,FALSE)</f>
        <v>1983</v>
      </c>
    </row>
    <row r="2015" spans="1:5" x14ac:dyDescent="0.25">
      <c r="A2015">
        <v>149993730</v>
      </c>
      <c r="B2015">
        <v>1984</v>
      </c>
      <c r="C2015">
        <v>149993730</v>
      </c>
      <c r="D2015">
        <f>VLOOKUP($A2015,FinalTAZsplt!$I:$Q,7,FALSE)</f>
        <v>0</v>
      </c>
      <c r="E2015">
        <f>VLOOKUP($A2015,FinalTAZsplt!$I:$Q,9,FALSE)</f>
        <v>1984</v>
      </c>
    </row>
    <row r="2016" spans="1:5" x14ac:dyDescent="0.25">
      <c r="A2016">
        <v>149993740</v>
      </c>
      <c r="B2016">
        <v>1985</v>
      </c>
      <c r="C2016">
        <v>149993740</v>
      </c>
      <c r="D2016">
        <f>VLOOKUP($A2016,FinalTAZsplt!$I:$Q,7,FALSE)</f>
        <v>0</v>
      </c>
      <c r="E2016">
        <f>VLOOKUP($A2016,FinalTAZsplt!$I:$Q,9,FALSE)</f>
        <v>1985</v>
      </c>
    </row>
    <row r="2017" spans="1:5" x14ac:dyDescent="0.25">
      <c r="A2017">
        <v>149993750</v>
      </c>
      <c r="B2017">
        <v>1986</v>
      </c>
      <c r="C2017">
        <v>149993750</v>
      </c>
      <c r="D2017">
        <f>VLOOKUP($A2017,FinalTAZsplt!$I:$Q,7,FALSE)</f>
        <v>0</v>
      </c>
      <c r="E2017">
        <f>VLOOKUP($A2017,FinalTAZsplt!$I:$Q,9,FALSE)</f>
        <v>1986</v>
      </c>
    </row>
    <row r="2018" spans="1:5" x14ac:dyDescent="0.25">
      <c r="A2018">
        <v>149993760</v>
      </c>
      <c r="B2018">
        <v>1987</v>
      </c>
      <c r="C2018">
        <v>149993760</v>
      </c>
      <c r="D2018">
        <f>VLOOKUP($A2018,FinalTAZsplt!$I:$Q,7,FALSE)</f>
        <v>0</v>
      </c>
      <c r="E2018">
        <f>VLOOKUP($A2018,FinalTAZsplt!$I:$Q,9,FALSE)</f>
        <v>1987</v>
      </c>
    </row>
    <row r="2019" spans="1:5" x14ac:dyDescent="0.25">
      <c r="A2019">
        <v>149993770</v>
      </c>
      <c r="B2019">
        <v>1988</v>
      </c>
      <c r="C2019">
        <v>149993770</v>
      </c>
      <c r="D2019">
        <f>VLOOKUP($A2019,FinalTAZsplt!$I:$Q,7,FALSE)</f>
        <v>0</v>
      </c>
      <c r="E2019">
        <f>VLOOKUP($A2019,FinalTAZsplt!$I:$Q,9,FALSE)</f>
        <v>1988</v>
      </c>
    </row>
    <row r="2020" spans="1:5" x14ac:dyDescent="0.25">
      <c r="A2020">
        <v>149993780</v>
      </c>
      <c r="B2020">
        <v>1989</v>
      </c>
      <c r="C2020">
        <v>149993780</v>
      </c>
      <c r="D2020">
        <f>VLOOKUP($A2020,FinalTAZsplt!$I:$Q,7,FALSE)</f>
        <v>0</v>
      </c>
      <c r="E2020">
        <f>VLOOKUP($A2020,FinalTAZsplt!$I:$Q,9,FALSE)</f>
        <v>1989</v>
      </c>
    </row>
    <row r="2021" spans="1:5" x14ac:dyDescent="0.25">
      <c r="A2021">
        <v>149993790</v>
      </c>
      <c r="B2021">
        <v>1990</v>
      </c>
      <c r="C2021">
        <v>149993790</v>
      </c>
      <c r="D2021">
        <f>VLOOKUP($A2021,FinalTAZsplt!$I:$Q,7,FALSE)</f>
        <v>0</v>
      </c>
      <c r="E2021">
        <f>VLOOKUP($A2021,FinalTAZsplt!$I:$Q,9,FALSE)</f>
        <v>1990</v>
      </c>
    </row>
    <row r="2022" spans="1:5" x14ac:dyDescent="0.25">
      <c r="A2022">
        <v>149993800</v>
      </c>
      <c r="B2022">
        <v>1991</v>
      </c>
      <c r="C2022">
        <v>149993800</v>
      </c>
      <c r="D2022">
        <f>VLOOKUP($A2022,FinalTAZsplt!$I:$Q,7,FALSE)</f>
        <v>0</v>
      </c>
      <c r="E2022">
        <f>VLOOKUP($A2022,FinalTAZsplt!$I:$Q,9,FALSE)</f>
        <v>1991</v>
      </c>
    </row>
    <row r="2023" spans="1:5" x14ac:dyDescent="0.25">
      <c r="A2023">
        <v>149993810</v>
      </c>
      <c r="B2023">
        <v>1992</v>
      </c>
      <c r="C2023">
        <v>149993810</v>
      </c>
      <c r="D2023">
        <f>VLOOKUP($A2023,FinalTAZsplt!$I:$Q,7,FALSE)</f>
        <v>0</v>
      </c>
      <c r="E2023">
        <f>VLOOKUP($A2023,FinalTAZsplt!$I:$Q,9,FALSE)</f>
        <v>1992</v>
      </c>
    </row>
    <row r="2024" spans="1:5" x14ac:dyDescent="0.25">
      <c r="A2024">
        <v>149993820</v>
      </c>
      <c r="B2024">
        <v>1993</v>
      </c>
      <c r="C2024">
        <v>149993820</v>
      </c>
      <c r="D2024">
        <f>VLOOKUP($A2024,FinalTAZsplt!$I:$Q,7,FALSE)</f>
        <v>0</v>
      </c>
      <c r="E2024">
        <f>VLOOKUP($A2024,FinalTAZsplt!$I:$Q,9,FALSE)</f>
        <v>1993</v>
      </c>
    </row>
    <row r="2025" spans="1:5" x14ac:dyDescent="0.25">
      <c r="A2025">
        <v>149993830</v>
      </c>
      <c r="B2025">
        <v>1994</v>
      </c>
      <c r="C2025">
        <v>149993830</v>
      </c>
      <c r="D2025">
        <f>VLOOKUP($A2025,FinalTAZsplt!$I:$Q,7,FALSE)</f>
        <v>0</v>
      </c>
      <c r="E2025">
        <f>VLOOKUP($A2025,FinalTAZsplt!$I:$Q,9,FALSE)</f>
        <v>1994</v>
      </c>
    </row>
    <row r="2026" spans="1:5" x14ac:dyDescent="0.25">
      <c r="A2026">
        <v>149993840</v>
      </c>
      <c r="B2026">
        <v>1995</v>
      </c>
      <c r="C2026">
        <v>149993840</v>
      </c>
      <c r="D2026">
        <f>VLOOKUP($A2026,FinalTAZsplt!$I:$Q,7,FALSE)</f>
        <v>0</v>
      </c>
      <c r="E2026">
        <f>VLOOKUP($A2026,FinalTAZsplt!$I:$Q,9,FALSE)</f>
        <v>1995</v>
      </c>
    </row>
    <row r="2027" spans="1:5" x14ac:dyDescent="0.25">
      <c r="A2027">
        <v>149993850</v>
      </c>
      <c r="B2027">
        <v>1996</v>
      </c>
      <c r="C2027">
        <v>149993850</v>
      </c>
      <c r="D2027">
        <f>VLOOKUP($A2027,FinalTAZsplt!$I:$Q,7,FALSE)</f>
        <v>0</v>
      </c>
      <c r="E2027">
        <f>VLOOKUP($A2027,FinalTAZsplt!$I:$Q,9,FALSE)</f>
        <v>1996</v>
      </c>
    </row>
    <row r="2028" spans="1:5" x14ac:dyDescent="0.25">
      <c r="A2028">
        <v>149993860</v>
      </c>
      <c r="B2028">
        <v>1997</v>
      </c>
      <c r="C2028">
        <v>149993860</v>
      </c>
      <c r="D2028">
        <f>VLOOKUP($A2028,FinalTAZsplt!$I:$Q,7,FALSE)</f>
        <v>0</v>
      </c>
      <c r="E2028">
        <f>VLOOKUP($A2028,FinalTAZsplt!$I:$Q,9,FALSE)</f>
        <v>1997</v>
      </c>
    </row>
    <row r="2029" spans="1:5" x14ac:dyDescent="0.25">
      <c r="A2029">
        <v>149993870</v>
      </c>
      <c r="B2029">
        <v>1998</v>
      </c>
      <c r="C2029">
        <v>149993870</v>
      </c>
      <c r="D2029">
        <f>VLOOKUP($A2029,FinalTAZsplt!$I:$Q,7,FALSE)</f>
        <v>0</v>
      </c>
      <c r="E2029">
        <f>VLOOKUP($A2029,FinalTAZsplt!$I:$Q,9,FALSE)</f>
        <v>1998</v>
      </c>
    </row>
    <row r="2030" spans="1:5" x14ac:dyDescent="0.25">
      <c r="A2030">
        <v>149993880</v>
      </c>
      <c r="B2030">
        <v>1999</v>
      </c>
      <c r="C2030">
        <v>149993880</v>
      </c>
      <c r="D2030">
        <f>VLOOKUP($A2030,FinalTAZsplt!$I:$Q,7,FALSE)</f>
        <v>0</v>
      </c>
      <c r="E2030">
        <f>VLOOKUP($A2030,FinalTAZsplt!$I:$Q,9,FALSE)</f>
        <v>1999</v>
      </c>
    </row>
    <row r="2031" spans="1:5" x14ac:dyDescent="0.25">
      <c r="A2031">
        <v>149993890</v>
      </c>
      <c r="B2031">
        <v>2000</v>
      </c>
      <c r="C2031">
        <v>149993890</v>
      </c>
      <c r="D2031">
        <f>VLOOKUP($A2031,FinalTAZsplt!$I:$Q,7,FALSE)</f>
        <v>0</v>
      </c>
      <c r="E2031">
        <f>VLOOKUP($A2031,FinalTAZsplt!$I:$Q,9,FALSE)</f>
        <v>2000</v>
      </c>
    </row>
    <row r="2032" spans="1:5" x14ac:dyDescent="0.25">
      <c r="A2032">
        <v>149993900</v>
      </c>
      <c r="B2032">
        <v>2001</v>
      </c>
      <c r="C2032">
        <v>149993900</v>
      </c>
      <c r="D2032">
        <f>VLOOKUP($A2032,FinalTAZsplt!$I:$Q,7,FALSE)</f>
        <v>0</v>
      </c>
      <c r="E2032">
        <f>VLOOKUP($A2032,FinalTAZsplt!$I:$Q,9,FALSE)</f>
        <v>2001</v>
      </c>
    </row>
    <row r="2033" spans="1:5" x14ac:dyDescent="0.25">
      <c r="A2033">
        <v>149993910</v>
      </c>
      <c r="B2033">
        <v>2002</v>
      </c>
      <c r="C2033">
        <v>149993910</v>
      </c>
      <c r="D2033">
        <f>VLOOKUP($A2033,FinalTAZsplt!$I:$Q,7,FALSE)</f>
        <v>0</v>
      </c>
      <c r="E2033">
        <f>VLOOKUP($A2033,FinalTAZsplt!$I:$Q,9,FALSE)</f>
        <v>2002</v>
      </c>
    </row>
    <row r="2034" spans="1:5" x14ac:dyDescent="0.25">
      <c r="A2034">
        <v>149993920</v>
      </c>
      <c r="B2034">
        <v>2003</v>
      </c>
      <c r="C2034">
        <v>149993920</v>
      </c>
      <c r="D2034">
        <f>VLOOKUP($A2034,FinalTAZsplt!$I:$Q,7,FALSE)</f>
        <v>0</v>
      </c>
      <c r="E2034">
        <f>VLOOKUP($A2034,FinalTAZsplt!$I:$Q,9,FALSE)</f>
        <v>2003</v>
      </c>
    </row>
    <row r="2035" spans="1:5" x14ac:dyDescent="0.25">
      <c r="A2035">
        <v>149993930</v>
      </c>
      <c r="B2035">
        <v>2004</v>
      </c>
      <c r="C2035">
        <v>149993930</v>
      </c>
      <c r="D2035">
        <f>VLOOKUP($A2035,FinalTAZsplt!$I:$Q,7,FALSE)</f>
        <v>0</v>
      </c>
      <c r="E2035">
        <f>VLOOKUP($A2035,FinalTAZsplt!$I:$Q,9,FALSE)</f>
        <v>2004</v>
      </c>
    </row>
    <row r="2036" spans="1:5" x14ac:dyDescent="0.25">
      <c r="A2036">
        <v>149993940</v>
      </c>
      <c r="B2036">
        <v>2005</v>
      </c>
      <c r="C2036">
        <v>149993940</v>
      </c>
      <c r="D2036">
        <f>VLOOKUP($A2036,FinalTAZsplt!$I:$Q,7,FALSE)</f>
        <v>0</v>
      </c>
      <c r="E2036">
        <f>VLOOKUP($A2036,FinalTAZsplt!$I:$Q,9,FALSE)</f>
        <v>2005</v>
      </c>
    </row>
    <row r="2037" spans="1:5" x14ac:dyDescent="0.25">
      <c r="A2037">
        <v>149993950</v>
      </c>
      <c r="B2037">
        <v>2006</v>
      </c>
      <c r="C2037">
        <v>149993950</v>
      </c>
      <c r="D2037">
        <f>VLOOKUP($A2037,FinalTAZsplt!$I:$Q,7,FALSE)</f>
        <v>0</v>
      </c>
      <c r="E2037">
        <f>VLOOKUP($A2037,FinalTAZsplt!$I:$Q,9,FALSE)</f>
        <v>2006</v>
      </c>
    </row>
    <row r="2038" spans="1:5" x14ac:dyDescent="0.25">
      <c r="A2038">
        <v>149993960</v>
      </c>
      <c r="B2038">
        <v>2007</v>
      </c>
      <c r="C2038">
        <v>149993960</v>
      </c>
      <c r="D2038">
        <f>VLOOKUP($A2038,FinalTAZsplt!$I:$Q,7,FALSE)</f>
        <v>0</v>
      </c>
      <c r="E2038">
        <f>VLOOKUP($A2038,FinalTAZsplt!$I:$Q,9,FALSE)</f>
        <v>2007</v>
      </c>
    </row>
    <row r="2039" spans="1:5" x14ac:dyDescent="0.25">
      <c r="A2039">
        <v>149993970</v>
      </c>
      <c r="B2039">
        <v>2008</v>
      </c>
      <c r="C2039">
        <v>149993970</v>
      </c>
      <c r="D2039">
        <f>VLOOKUP($A2039,FinalTAZsplt!$I:$Q,7,FALSE)</f>
        <v>0</v>
      </c>
      <c r="E2039">
        <f>VLOOKUP($A2039,FinalTAZsplt!$I:$Q,9,FALSE)</f>
        <v>2008</v>
      </c>
    </row>
    <row r="2040" spans="1:5" x14ac:dyDescent="0.25">
      <c r="A2040">
        <v>149993980</v>
      </c>
      <c r="B2040">
        <v>2009</v>
      </c>
      <c r="C2040">
        <v>149993980</v>
      </c>
      <c r="D2040">
        <f>VLOOKUP($A2040,FinalTAZsplt!$I:$Q,7,FALSE)</f>
        <v>0</v>
      </c>
      <c r="E2040">
        <f>VLOOKUP($A2040,FinalTAZsplt!$I:$Q,9,FALSE)</f>
        <v>2009</v>
      </c>
    </row>
    <row r="2041" spans="1:5" x14ac:dyDescent="0.25">
      <c r="A2041">
        <v>149993990</v>
      </c>
      <c r="B2041">
        <v>2010</v>
      </c>
      <c r="C2041">
        <v>149993990</v>
      </c>
      <c r="D2041">
        <f>VLOOKUP($A2041,FinalTAZsplt!$I:$Q,7,FALSE)</f>
        <v>0</v>
      </c>
      <c r="E2041">
        <f>VLOOKUP($A2041,FinalTAZsplt!$I:$Q,9,FALSE)</f>
        <v>2010</v>
      </c>
    </row>
    <row r="2042" spans="1:5" x14ac:dyDescent="0.25">
      <c r="A2042">
        <v>149994000</v>
      </c>
      <c r="B2042">
        <v>2011</v>
      </c>
      <c r="C2042">
        <v>149994000</v>
      </c>
      <c r="D2042">
        <f>VLOOKUP($A2042,FinalTAZsplt!$I:$Q,7,FALSE)</f>
        <v>0</v>
      </c>
      <c r="E2042">
        <f>VLOOKUP($A2042,FinalTAZsplt!$I:$Q,9,FALSE)</f>
        <v>2011</v>
      </c>
    </row>
    <row r="2043" spans="1:5" x14ac:dyDescent="0.25">
      <c r="A2043">
        <v>149994010</v>
      </c>
      <c r="B2043">
        <v>2012</v>
      </c>
      <c r="C2043">
        <v>149994010</v>
      </c>
      <c r="D2043">
        <f>VLOOKUP($A2043,FinalTAZsplt!$I:$Q,7,FALSE)</f>
        <v>0</v>
      </c>
      <c r="E2043">
        <f>VLOOKUP($A2043,FinalTAZsplt!$I:$Q,9,FALSE)</f>
        <v>2012</v>
      </c>
    </row>
    <row r="2044" spans="1:5" x14ac:dyDescent="0.25">
      <c r="A2044">
        <v>149994020</v>
      </c>
      <c r="B2044">
        <v>2013</v>
      </c>
      <c r="C2044">
        <v>149994020</v>
      </c>
      <c r="D2044">
        <f>VLOOKUP($A2044,FinalTAZsplt!$I:$Q,7,FALSE)</f>
        <v>0</v>
      </c>
      <c r="E2044">
        <f>VLOOKUP($A2044,FinalTAZsplt!$I:$Q,9,FALSE)</f>
        <v>2013</v>
      </c>
    </row>
    <row r="2045" spans="1:5" x14ac:dyDescent="0.25">
      <c r="A2045">
        <v>149994030</v>
      </c>
      <c r="B2045">
        <v>2014</v>
      </c>
      <c r="C2045">
        <v>149994030</v>
      </c>
      <c r="D2045">
        <f>VLOOKUP($A2045,FinalTAZsplt!$I:$Q,7,FALSE)</f>
        <v>0</v>
      </c>
      <c r="E2045">
        <f>VLOOKUP($A2045,FinalTAZsplt!$I:$Q,9,FALSE)</f>
        <v>2014</v>
      </c>
    </row>
    <row r="2046" spans="1:5" x14ac:dyDescent="0.25">
      <c r="A2046">
        <v>149994040</v>
      </c>
      <c r="B2046">
        <v>2015</v>
      </c>
      <c r="C2046">
        <v>149994040</v>
      </c>
      <c r="D2046">
        <f>VLOOKUP($A2046,FinalTAZsplt!$I:$Q,7,FALSE)</f>
        <v>0</v>
      </c>
      <c r="E2046">
        <f>VLOOKUP($A2046,FinalTAZsplt!$I:$Q,9,FALSE)</f>
        <v>2015</v>
      </c>
    </row>
    <row r="2047" spans="1:5" x14ac:dyDescent="0.25">
      <c r="A2047">
        <v>165990010</v>
      </c>
      <c r="B2047">
        <v>2016</v>
      </c>
      <c r="C2047">
        <v>165990010</v>
      </c>
      <c r="D2047">
        <f>VLOOKUP($A2047,FinalTAZsplt!$I:$Q,7,FALSE)</f>
        <v>0</v>
      </c>
      <c r="E2047">
        <f>VLOOKUP($A2047,FinalTAZsplt!$I:$Q,9,FALSE)</f>
        <v>2016</v>
      </c>
    </row>
    <row r="2048" spans="1:5" x14ac:dyDescent="0.25">
      <c r="A2048">
        <v>165990020</v>
      </c>
      <c r="B2048">
        <v>2017</v>
      </c>
      <c r="C2048">
        <v>165990020</v>
      </c>
      <c r="D2048">
        <f>VLOOKUP($A2048,FinalTAZsplt!$I:$Q,7,FALSE)</f>
        <v>0</v>
      </c>
      <c r="E2048">
        <f>VLOOKUP($A2048,FinalTAZsplt!$I:$Q,9,FALSE)</f>
        <v>2017</v>
      </c>
    </row>
    <row r="2049" spans="1:5" x14ac:dyDescent="0.25">
      <c r="A2049">
        <v>165990030</v>
      </c>
      <c r="B2049">
        <v>2018</v>
      </c>
      <c r="C2049">
        <v>165990030</v>
      </c>
      <c r="D2049">
        <f>VLOOKUP($A2049,FinalTAZsplt!$I:$Q,7,FALSE)</f>
        <v>0</v>
      </c>
      <c r="E2049">
        <f>VLOOKUP($A2049,FinalTAZsplt!$I:$Q,9,FALSE)</f>
        <v>2018</v>
      </c>
    </row>
    <row r="2050" spans="1:5" x14ac:dyDescent="0.25">
      <c r="A2050">
        <v>165990040</v>
      </c>
      <c r="B2050">
        <v>2019</v>
      </c>
      <c r="C2050">
        <v>165990040</v>
      </c>
      <c r="D2050">
        <f>VLOOKUP($A2050,FinalTAZsplt!$I:$Q,7,FALSE)</f>
        <v>0</v>
      </c>
      <c r="E2050">
        <f>VLOOKUP($A2050,FinalTAZsplt!$I:$Q,9,FALSE)</f>
        <v>2019</v>
      </c>
    </row>
    <row r="2051" spans="1:5" x14ac:dyDescent="0.25">
      <c r="A2051">
        <v>165990050</v>
      </c>
      <c r="B2051">
        <v>2020</v>
      </c>
      <c r="C2051">
        <v>165990050</v>
      </c>
      <c r="D2051">
        <f>VLOOKUP($A2051,FinalTAZsplt!$I:$Q,7,FALSE)</f>
        <v>0</v>
      </c>
      <c r="E2051">
        <f>VLOOKUP($A2051,FinalTAZsplt!$I:$Q,9,FALSE)</f>
        <v>2020</v>
      </c>
    </row>
    <row r="2052" spans="1:5" x14ac:dyDescent="0.25">
      <c r="A2052">
        <v>165990060</v>
      </c>
      <c r="B2052">
        <v>2021</v>
      </c>
      <c r="C2052">
        <v>165990060</v>
      </c>
      <c r="D2052">
        <f>VLOOKUP($A2052,FinalTAZsplt!$I:$Q,7,FALSE)</f>
        <v>0</v>
      </c>
      <c r="E2052">
        <f>VLOOKUP($A2052,FinalTAZsplt!$I:$Q,9,FALSE)</f>
        <v>2021</v>
      </c>
    </row>
    <row r="2053" spans="1:5" x14ac:dyDescent="0.25">
      <c r="A2053">
        <v>165990070</v>
      </c>
      <c r="B2053">
        <v>2022</v>
      </c>
      <c r="C2053">
        <v>165990070</v>
      </c>
      <c r="D2053">
        <f>VLOOKUP($A2053,FinalTAZsplt!$I:$Q,7,FALSE)</f>
        <v>0</v>
      </c>
      <c r="E2053">
        <f>VLOOKUP($A2053,FinalTAZsplt!$I:$Q,9,FALSE)</f>
        <v>2022</v>
      </c>
    </row>
    <row r="2054" spans="1:5" x14ac:dyDescent="0.25">
      <c r="A2054">
        <v>165990080</v>
      </c>
      <c r="B2054">
        <v>2023</v>
      </c>
      <c r="C2054">
        <v>165990080</v>
      </c>
      <c r="D2054">
        <f>VLOOKUP($A2054,FinalTAZsplt!$I:$Q,7,FALSE)</f>
        <v>0</v>
      </c>
      <c r="E2054">
        <f>VLOOKUP($A2054,FinalTAZsplt!$I:$Q,9,FALSE)</f>
        <v>2023</v>
      </c>
    </row>
    <row r="2055" spans="1:5" x14ac:dyDescent="0.25">
      <c r="A2055">
        <v>165990090</v>
      </c>
      <c r="B2055">
        <v>2024</v>
      </c>
      <c r="C2055">
        <v>165990090</v>
      </c>
      <c r="D2055">
        <f>VLOOKUP($A2055,FinalTAZsplt!$I:$Q,7,FALSE)</f>
        <v>0</v>
      </c>
      <c r="E2055">
        <f>VLOOKUP($A2055,FinalTAZsplt!$I:$Q,9,FALSE)</f>
        <v>2024</v>
      </c>
    </row>
    <row r="2056" spans="1:5" x14ac:dyDescent="0.25">
      <c r="A2056">
        <v>165990100</v>
      </c>
      <c r="B2056">
        <v>2025</v>
      </c>
      <c r="C2056">
        <v>165990100</v>
      </c>
      <c r="D2056">
        <f>VLOOKUP($A2056,FinalTAZsplt!$I:$Q,7,FALSE)</f>
        <v>0</v>
      </c>
      <c r="E2056">
        <f>VLOOKUP($A2056,FinalTAZsplt!$I:$Q,9,FALSE)</f>
        <v>2025</v>
      </c>
    </row>
    <row r="2057" spans="1:5" x14ac:dyDescent="0.25">
      <c r="A2057">
        <v>165990110</v>
      </c>
      <c r="B2057">
        <v>2026</v>
      </c>
      <c r="C2057">
        <v>165990110</v>
      </c>
      <c r="D2057">
        <f>VLOOKUP($A2057,FinalTAZsplt!$I:$Q,7,FALSE)</f>
        <v>0</v>
      </c>
      <c r="E2057">
        <f>VLOOKUP($A2057,FinalTAZsplt!$I:$Q,9,FALSE)</f>
        <v>2026</v>
      </c>
    </row>
    <row r="2058" spans="1:5" x14ac:dyDescent="0.25">
      <c r="A2058">
        <v>165990120</v>
      </c>
      <c r="B2058">
        <v>2027</v>
      </c>
      <c r="C2058">
        <v>165990120</v>
      </c>
      <c r="D2058">
        <f>VLOOKUP($A2058,FinalTAZsplt!$I:$Q,7,FALSE)</f>
        <v>0</v>
      </c>
      <c r="E2058">
        <f>VLOOKUP($A2058,FinalTAZsplt!$I:$Q,9,FALSE)</f>
        <v>2027</v>
      </c>
    </row>
    <row r="2059" spans="1:5" x14ac:dyDescent="0.25">
      <c r="A2059">
        <v>165990130</v>
      </c>
      <c r="B2059">
        <v>2028</v>
      </c>
      <c r="C2059">
        <v>165990130</v>
      </c>
      <c r="D2059">
        <f>VLOOKUP($A2059,FinalTAZsplt!$I:$Q,7,FALSE)</f>
        <v>0</v>
      </c>
      <c r="E2059">
        <f>VLOOKUP($A2059,FinalTAZsplt!$I:$Q,9,FALSE)</f>
        <v>2028</v>
      </c>
    </row>
    <row r="2060" spans="1:5" x14ac:dyDescent="0.25">
      <c r="A2060">
        <v>165990140</v>
      </c>
      <c r="B2060">
        <v>2029</v>
      </c>
      <c r="C2060">
        <v>165990140</v>
      </c>
      <c r="D2060">
        <f>VLOOKUP($A2060,FinalTAZsplt!$I:$Q,7,FALSE)</f>
        <v>0</v>
      </c>
      <c r="E2060">
        <f>VLOOKUP($A2060,FinalTAZsplt!$I:$Q,9,FALSE)</f>
        <v>2029</v>
      </c>
    </row>
    <row r="2061" spans="1:5" x14ac:dyDescent="0.25">
      <c r="A2061">
        <v>165990150</v>
      </c>
      <c r="B2061">
        <v>2030</v>
      </c>
      <c r="C2061">
        <v>165990150</v>
      </c>
      <c r="D2061">
        <f>VLOOKUP($A2061,FinalTAZsplt!$I:$Q,7,FALSE)</f>
        <v>0</v>
      </c>
      <c r="E2061">
        <f>VLOOKUP($A2061,FinalTAZsplt!$I:$Q,9,FALSE)</f>
        <v>2030</v>
      </c>
    </row>
    <row r="2062" spans="1:5" x14ac:dyDescent="0.25">
      <c r="A2062">
        <v>165990160</v>
      </c>
      <c r="B2062">
        <v>2031</v>
      </c>
      <c r="C2062">
        <v>165990160</v>
      </c>
      <c r="D2062">
        <f>VLOOKUP($A2062,FinalTAZsplt!$I:$Q,7,FALSE)</f>
        <v>0</v>
      </c>
      <c r="E2062">
        <f>VLOOKUP($A2062,FinalTAZsplt!$I:$Q,9,FALSE)</f>
        <v>2031</v>
      </c>
    </row>
    <row r="2063" spans="1:5" x14ac:dyDescent="0.25">
      <c r="A2063">
        <v>165990170</v>
      </c>
      <c r="B2063">
        <v>2032</v>
      </c>
      <c r="C2063">
        <v>165990170</v>
      </c>
      <c r="D2063">
        <f>VLOOKUP($A2063,FinalTAZsplt!$I:$Q,7,FALSE)</f>
        <v>0</v>
      </c>
      <c r="E2063">
        <f>VLOOKUP($A2063,FinalTAZsplt!$I:$Q,9,FALSE)</f>
        <v>2032</v>
      </c>
    </row>
    <row r="2064" spans="1:5" x14ac:dyDescent="0.25">
      <c r="A2064">
        <v>165990180</v>
      </c>
      <c r="B2064">
        <v>2033</v>
      </c>
      <c r="C2064">
        <v>165990180</v>
      </c>
      <c r="D2064">
        <f>VLOOKUP($A2064,FinalTAZsplt!$I:$Q,7,FALSE)</f>
        <v>0</v>
      </c>
      <c r="E2064">
        <f>VLOOKUP($A2064,FinalTAZsplt!$I:$Q,9,FALSE)</f>
        <v>2033</v>
      </c>
    </row>
    <row r="2065" spans="1:5" x14ac:dyDescent="0.25">
      <c r="A2065">
        <v>165990190</v>
      </c>
      <c r="B2065">
        <v>2034</v>
      </c>
      <c r="C2065">
        <v>165990190</v>
      </c>
      <c r="D2065">
        <f>VLOOKUP($A2065,FinalTAZsplt!$I:$Q,7,FALSE)</f>
        <v>0</v>
      </c>
      <c r="E2065">
        <f>VLOOKUP($A2065,FinalTAZsplt!$I:$Q,9,FALSE)</f>
        <v>2034</v>
      </c>
    </row>
    <row r="2066" spans="1:5" x14ac:dyDescent="0.25">
      <c r="A2066">
        <v>165990200</v>
      </c>
      <c r="B2066">
        <v>2035</v>
      </c>
      <c r="C2066">
        <v>165990200</v>
      </c>
      <c r="D2066">
        <f>VLOOKUP($A2066,FinalTAZsplt!$I:$Q,7,FALSE)</f>
        <v>0</v>
      </c>
      <c r="E2066">
        <f>VLOOKUP($A2066,FinalTAZsplt!$I:$Q,9,FALSE)</f>
        <v>2035</v>
      </c>
    </row>
    <row r="2067" spans="1:5" x14ac:dyDescent="0.25">
      <c r="A2067">
        <v>165990210</v>
      </c>
      <c r="B2067">
        <v>2036</v>
      </c>
      <c r="C2067">
        <v>165990210</v>
      </c>
      <c r="D2067">
        <f>VLOOKUP($A2067,FinalTAZsplt!$I:$Q,7,FALSE)</f>
        <v>0</v>
      </c>
      <c r="E2067">
        <f>VLOOKUP($A2067,FinalTAZsplt!$I:$Q,9,FALSE)</f>
        <v>2036</v>
      </c>
    </row>
    <row r="2068" spans="1:5" x14ac:dyDescent="0.25">
      <c r="A2068">
        <v>165990220</v>
      </c>
      <c r="B2068">
        <v>2037</v>
      </c>
      <c r="C2068">
        <v>165990220</v>
      </c>
      <c r="D2068">
        <f>VLOOKUP($A2068,FinalTAZsplt!$I:$Q,7,FALSE)</f>
        <v>0</v>
      </c>
      <c r="E2068">
        <f>VLOOKUP($A2068,FinalTAZsplt!$I:$Q,9,FALSE)</f>
        <v>2037</v>
      </c>
    </row>
    <row r="2069" spans="1:5" x14ac:dyDescent="0.25">
      <c r="A2069">
        <v>165990230</v>
      </c>
      <c r="B2069">
        <v>2038</v>
      </c>
      <c r="C2069">
        <v>165990230</v>
      </c>
      <c r="D2069">
        <f>VLOOKUP($A2069,FinalTAZsplt!$I:$Q,7,FALSE)</f>
        <v>0</v>
      </c>
      <c r="E2069">
        <f>VLOOKUP($A2069,FinalTAZsplt!$I:$Q,9,FALSE)</f>
        <v>2038</v>
      </c>
    </row>
    <row r="2070" spans="1:5" x14ac:dyDescent="0.25">
      <c r="A2070">
        <v>165990240</v>
      </c>
      <c r="B2070">
        <v>2039</v>
      </c>
      <c r="C2070">
        <v>165990240</v>
      </c>
      <c r="D2070">
        <f>VLOOKUP($A2070,FinalTAZsplt!$I:$Q,7,FALSE)</f>
        <v>0</v>
      </c>
      <c r="E2070">
        <f>VLOOKUP($A2070,FinalTAZsplt!$I:$Q,9,FALSE)</f>
        <v>2039</v>
      </c>
    </row>
    <row r="2071" spans="1:5" x14ac:dyDescent="0.25">
      <c r="A2071">
        <v>165990250</v>
      </c>
      <c r="B2071">
        <v>2040</v>
      </c>
      <c r="C2071">
        <v>165990250</v>
      </c>
      <c r="D2071">
        <f>VLOOKUP($A2071,FinalTAZsplt!$I:$Q,7,FALSE)</f>
        <v>0</v>
      </c>
      <c r="E2071">
        <f>VLOOKUP($A2071,FinalTAZsplt!$I:$Q,9,FALSE)</f>
        <v>2040</v>
      </c>
    </row>
    <row r="2072" spans="1:5" x14ac:dyDescent="0.25">
      <c r="A2072">
        <v>165990260</v>
      </c>
      <c r="B2072">
        <v>2041</v>
      </c>
      <c r="C2072">
        <v>165990260</v>
      </c>
      <c r="D2072">
        <f>VLOOKUP($A2072,FinalTAZsplt!$I:$Q,7,FALSE)</f>
        <v>0</v>
      </c>
      <c r="E2072">
        <f>VLOOKUP($A2072,FinalTAZsplt!$I:$Q,9,FALSE)</f>
        <v>2041</v>
      </c>
    </row>
    <row r="2073" spans="1:5" x14ac:dyDescent="0.25">
      <c r="A2073">
        <v>165990270</v>
      </c>
      <c r="B2073">
        <v>2042</v>
      </c>
      <c r="C2073">
        <v>165990270</v>
      </c>
      <c r="D2073">
        <f>VLOOKUP($A2073,FinalTAZsplt!$I:$Q,7,FALSE)</f>
        <v>0</v>
      </c>
      <c r="E2073">
        <f>VLOOKUP($A2073,FinalTAZsplt!$I:$Q,9,FALSE)</f>
        <v>2042</v>
      </c>
    </row>
    <row r="2074" spans="1:5" x14ac:dyDescent="0.25">
      <c r="A2074">
        <v>165990271</v>
      </c>
      <c r="B2074">
        <v>2042</v>
      </c>
      <c r="C2074">
        <v>165990271</v>
      </c>
      <c r="D2074">
        <f>VLOOKUP($A2074,FinalTAZsplt!$I:$Q,7,FALSE)</f>
        <v>1</v>
      </c>
      <c r="E2074">
        <f>VLOOKUP($A2074,FinalTAZsplt!$I:$Q,9,FALSE)</f>
        <v>2848</v>
      </c>
    </row>
    <row r="2075" spans="1:5" x14ac:dyDescent="0.25">
      <c r="A2075">
        <v>165990280</v>
      </c>
      <c r="B2075">
        <v>2043</v>
      </c>
      <c r="C2075">
        <v>165990280</v>
      </c>
      <c r="D2075">
        <f>VLOOKUP($A2075,FinalTAZsplt!$I:$Q,7,FALSE)</f>
        <v>0</v>
      </c>
      <c r="E2075">
        <f>VLOOKUP($A2075,FinalTAZsplt!$I:$Q,9,FALSE)</f>
        <v>2043</v>
      </c>
    </row>
    <row r="2076" spans="1:5" x14ac:dyDescent="0.25">
      <c r="A2076">
        <v>165990281</v>
      </c>
      <c r="B2076">
        <v>2043</v>
      </c>
      <c r="C2076">
        <v>165990281</v>
      </c>
      <c r="D2076">
        <f>VLOOKUP($A2076,FinalTAZsplt!$I:$Q,7,FALSE)</f>
        <v>1</v>
      </c>
      <c r="E2076">
        <f>VLOOKUP($A2076,FinalTAZsplt!$I:$Q,9,FALSE)</f>
        <v>2849</v>
      </c>
    </row>
    <row r="2077" spans="1:5" x14ac:dyDescent="0.25">
      <c r="A2077">
        <v>165990290</v>
      </c>
      <c r="B2077">
        <v>2044</v>
      </c>
      <c r="C2077">
        <v>165990290</v>
      </c>
      <c r="D2077">
        <f>VLOOKUP($A2077,FinalTAZsplt!$I:$Q,7,FALSE)</f>
        <v>0</v>
      </c>
      <c r="E2077">
        <f>VLOOKUP($A2077,FinalTAZsplt!$I:$Q,9,FALSE)</f>
        <v>2044</v>
      </c>
    </row>
    <row r="2078" spans="1:5" x14ac:dyDescent="0.25">
      <c r="A2078">
        <v>165990300</v>
      </c>
      <c r="B2078">
        <v>2045</v>
      </c>
      <c r="C2078">
        <v>165990300</v>
      </c>
      <c r="D2078">
        <f>VLOOKUP($A2078,FinalTAZsplt!$I:$Q,7,FALSE)</f>
        <v>0</v>
      </c>
      <c r="E2078">
        <f>VLOOKUP($A2078,FinalTAZsplt!$I:$Q,9,FALSE)</f>
        <v>2045</v>
      </c>
    </row>
    <row r="2079" spans="1:5" x14ac:dyDescent="0.25">
      <c r="A2079">
        <v>165990301</v>
      </c>
      <c r="B2079">
        <v>2045</v>
      </c>
      <c r="C2079">
        <v>165990301</v>
      </c>
      <c r="D2079">
        <f>VLOOKUP($A2079,FinalTAZsplt!$I:$Q,7,FALSE)</f>
        <v>1</v>
      </c>
      <c r="E2079">
        <f>VLOOKUP($A2079,FinalTAZsplt!$I:$Q,9,FALSE)</f>
        <v>2850</v>
      </c>
    </row>
    <row r="2080" spans="1:5" x14ac:dyDescent="0.25">
      <c r="A2080">
        <v>165990310</v>
      </c>
      <c r="B2080">
        <v>2046</v>
      </c>
      <c r="C2080">
        <v>165990310</v>
      </c>
      <c r="D2080">
        <f>VLOOKUP($A2080,FinalTAZsplt!$I:$Q,7,FALSE)</f>
        <v>0</v>
      </c>
      <c r="E2080">
        <f>VLOOKUP($A2080,FinalTAZsplt!$I:$Q,9,FALSE)</f>
        <v>2046</v>
      </c>
    </row>
    <row r="2081" spans="1:5" x14ac:dyDescent="0.25">
      <c r="A2081">
        <v>165990320</v>
      </c>
      <c r="B2081">
        <v>2047</v>
      </c>
      <c r="C2081">
        <v>165990320</v>
      </c>
      <c r="D2081">
        <f>VLOOKUP($A2081,FinalTAZsplt!$I:$Q,7,FALSE)</f>
        <v>0</v>
      </c>
      <c r="E2081">
        <f>VLOOKUP($A2081,FinalTAZsplt!$I:$Q,9,FALSE)</f>
        <v>2047</v>
      </c>
    </row>
    <row r="2082" spans="1:5" x14ac:dyDescent="0.25">
      <c r="A2082">
        <v>165990321</v>
      </c>
      <c r="B2082">
        <v>2047</v>
      </c>
      <c r="C2082">
        <v>165990321</v>
      </c>
      <c r="D2082">
        <f>VLOOKUP($A2082,FinalTAZsplt!$I:$Q,7,FALSE)</f>
        <v>1</v>
      </c>
      <c r="E2082">
        <f>VLOOKUP($A2082,FinalTAZsplt!$I:$Q,9,FALSE)</f>
        <v>2851</v>
      </c>
    </row>
    <row r="2083" spans="1:5" x14ac:dyDescent="0.25">
      <c r="A2083">
        <v>165990330</v>
      </c>
      <c r="B2083">
        <v>2048</v>
      </c>
      <c r="C2083">
        <v>165990330</v>
      </c>
      <c r="D2083">
        <f>VLOOKUP($A2083,FinalTAZsplt!$I:$Q,7,FALSE)</f>
        <v>0</v>
      </c>
      <c r="E2083">
        <f>VLOOKUP($A2083,FinalTAZsplt!$I:$Q,9,FALSE)</f>
        <v>2048</v>
      </c>
    </row>
    <row r="2084" spans="1:5" x14ac:dyDescent="0.25">
      <c r="A2084">
        <v>165990340</v>
      </c>
      <c r="B2084">
        <v>2049</v>
      </c>
      <c r="C2084">
        <v>165990340</v>
      </c>
      <c r="D2084">
        <f>VLOOKUP($A2084,FinalTAZsplt!$I:$Q,7,FALSE)</f>
        <v>0</v>
      </c>
      <c r="E2084">
        <f>VLOOKUP($A2084,FinalTAZsplt!$I:$Q,9,FALSE)</f>
        <v>2049</v>
      </c>
    </row>
    <row r="2085" spans="1:5" x14ac:dyDescent="0.25">
      <c r="A2085">
        <v>165990350</v>
      </c>
      <c r="B2085">
        <v>2050</v>
      </c>
      <c r="C2085">
        <v>165990350</v>
      </c>
      <c r="D2085">
        <f>VLOOKUP($A2085,FinalTAZsplt!$I:$Q,7,FALSE)</f>
        <v>0</v>
      </c>
      <c r="E2085">
        <f>VLOOKUP($A2085,FinalTAZsplt!$I:$Q,9,FALSE)</f>
        <v>2050</v>
      </c>
    </row>
    <row r="2086" spans="1:5" x14ac:dyDescent="0.25">
      <c r="A2086">
        <v>165990360</v>
      </c>
      <c r="B2086">
        <v>2051</v>
      </c>
      <c r="C2086">
        <v>165990360</v>
      </c>
      <c r="D2086">
        <f>VLOOKUP($A2086,FinalTAZsplt!$I:$Q,7,FALSE)</f>
        <v>0</v>
      </c>
      <c r="E2086">
        <f>VLOOKUP($A2086,FinalTAZsplt!$I:$Q,9,FALSE)</f>
        <v>2051</v>
      </c>
    </row>
    <row r="2087" spans="1:5" x14ac:dyDescent="0.25">
      <c r="A2087">
        <v>165990370</v>
      </c>
      <c r="B2087">
        <v>2052</v>
      </c>
      <c r="C2087">
        <v>165990370</v>
      </c>
      <c r="D2087">
        <f>VLOOKUP($A2087,FinalTAZsplt!$I:$Q,7,FALSE)</f>
        <v>0</v>
      </c>
      <c r="E2087">
        <f>VLOOKUP($A2087,FinalTAZsplt!$I:$Q,9,FALSE)</f>
        <v>2052</v>
      </c>
    </row>
    <row r="2088" spans="1:5" x14ac:dyDescent="0.25">
      <c r="A2088">
        <v>165990380</v>
      </c>
      <c r="B2088">
        <v>2053</v>
      </c>
      <c r="C2088">
        <v>165990380</v>
      </c>
      <c r="D2088">
        <f>VLOOKUP($A2088,FinalTAZsplt!$I:$Q,7,FALSE)</f>
        <v>0</v>
      </c>
      <c r="E2088">
        <f>VLOOKUP($A2088,FinalTAZsplt!$I:$Q,9,FALSE)</f>
        <v>2053</v>
      </c>
    </row>
    <row r="2089" spans="1:5" x14ac:dyDescent="0.25">
      <c r="A2089">
        <v>165990390</v>
      </c>
      <c r="B2089">
        <v>2054</v>
      </c>
      <c r="C2089">
        <v>165990390</v>
      </c>
      <c r="D2089">
        <f>VLOOKUP($A2089,FinalTAZsplt!$I:$Q,7,FALSE)</f>
        <v>0</v>
      </c>
      <c r="E2089">
        <f>VLOOKUP($A2089,FinalTAZsplt!$I:$Q,9,FALSE)</f>
        <v>2054</v>
      </c>
    </row>
    <row r="2090" spans="1:5" x14ac:dyDescent="0.25">
      <c r="A2090">
        <v>165990400</v>
      </c>
      <c r="B2090">
        <v>2055</v>
      </c>
      <c r="C2090">
        <v>165990400</v>
      </c>
      <c r="D2090">
        <f>VLOOKUP($A2090,FinalTAZsplt!$I:$Q,7,FALSE)</f>
        <v>0</v>
      </c>
      <c r="E2090">
        <f>VLOOKUP($A2090,FinalTAZsplt!$I:$Q,9,FALSE)</f>
        <v>2055</v>
      </c>
    </row>
    <row r="2091" spans="1:5" x14ac:dyDescent="0.25">
      <c r="A2091">
        <v>165990410</v>
      </c>
      <c r="B2091">
        <v>2056</v>
      </c>
      <c r="C2091">
        <v>165990410</v>
      </c>
      <c r="D2091">
        <f>VLOOKUP($A2091,FinalTAZsplt!$I:$Q,7,FALSE)</f>
        <v>0</v>
      </c>
      <c r="E2091">
        <f>VLOOKUP($A2091,FinalTAZsplt!$I:$Q,9,FALSE)</f>
        <v>2056</v>
      </c>
    </row>
    <row r="2092" spans="1:5" x14ac:dyDescent="0.25">
      <c r="A2092">
        <v>165990420</v>
      </c>
      <c r="B2092">
        <v>2057</v>
      </c>
      <c r="C2092">
        <v>165990420</v>
      </c>
      <c r="D2092">
        <f>VLOOKUP($A2092,FinalTAZsplt!$I:$Q,7,FALSE)</f>
        <v>0</v>
      </c>
      <c r="E2092">
        <f>VLOOKUP($A2092,FinalTAZsplt!$I:$Q,9,FALSE)</f>
        <v>2057</v>
      </c>
    </row>
    <row r="2093" spans="1:5" x14ac:dyDescent="0.25">
      <c r="A2093">
        <v>165990430</v>
      </c>
      <c r="B2093">
        <v>2058</v>
      </c>
      <c r="C2093">
        <v>165990430</v>
      </c>
      <c r="D2093">
        <f>VLOOKUP($A2093,FinalTAZsplt!$I:$Q,7,FALSE)</f>
        <v>0</v>
      </c>
      <c r="E2093">
        <f>VLOOKUP($A2093,FinalTAZsplt!$I:$Q,9,FALSE)</f>
        <v>2058</v>
      </c>
    </row>
    <row r="2094" spans="1:5" x14ac:dyDescent="0.25">
      <c r="A2094">
        <v>165990440</v>
      </c>
      <c r="B2094">
        <v>2059</v>
      </c>
      <c r="C2094">
        <v>165990440</v>
      </c>
      <c r="D2094">
        <f>VLOOKUP($A2094,FinalTAZsplt!$I:$Q,7,FALSE)</f>
        <v>0</v>
      </c>
      <c r="E2094">
        <f>VLOOKUP($A2094,FinalTAZsplt!$I:$Q,9,FALSE)</f>
        <v>2059</v>
      </c>
    </row>
    <row r="2095" spans="1:5" x14ac:dyDescent="0.25">
      <c r="A2095">
        <v>165990450</v>
      </c>
      <c r="B2095">
        <v>2060</v>
      </c>
      <c r="C2095">
        <v>165990450</v>
      </c>
      <c r="D2095">
        <f>VLOOKUP($A2095,FinalTAZsplt!$I:$Q,7,FALSE)</f>
        <v>0</v>
      </c>
      <c r="E2095">
        <f>VLOOKUP($A2095,FinalTAZsplt!$I:$Q,9,FALSE)</f>
        <v>2060</v>
      </c>
    </row>
    <row r="2096" spans="1:5" x14ac:dyDescent="0.25">
      <c r="A2096">
        <v>165990460</v>
      </c>
      <c r="B2096">
        <v>2061</v>
      </c>
      <c r="C2096">
        <v>165990460</v>
      </c>
      <c r="D2096">
        <f>VLOOKUP($A2096,FinalTAZsplt!$I:$Q,7,FALSE)</f>
        <v>0</v>
      </c>
      <c r="E2096">
        <f>VLOOKUP($A2096,FinalTAZsplt!$I:$Q,9,FALSE)</f>
        <v>2061</v>
      </c>
    </row>
    <row r="2097" spans="1:5" x14ac:dyDescent="0.25">
      <c r="A2097">
        <v>165990470</v>
      </c>
      <c r="B2097">
        <v>2062</v>
      </c>
      <c r="C2097">
        <v>165990470</v>
      </c>
      <c r="D2097">
        <f>VLOOKUP($A2097,FinalTAZsplt!$I:$Q,7,FALSE)</f>
        <v>0</v>
      </c>
      <c r="E2097">
        <f>VLOOKUP($A2097,FinalTAZsplt!$I:$Q,9,FALSE)</f>
        <v>2062</v>
      </c>
    </row>
    <row r="2098" spans="1:5" x14ac:dyDescent="0.25">
      <c r="A2098">
        <v>165990480</v>
      </c>
      <c r="B2098">
        <v>2063</v>
      </c>
      <c r="C2098">
        <v>165990480</v>
      </c>
      <c r="D2098">
        <f>VLOOKUP($A2098,FinalTAZsplt!$I:$Q,7,FALSE)</f>
        <v>0</v>
      </c>
      <c r="E2098">
        <f>VLOOKUP($A2098,FinalTAZsplt!$I:$Q,9,FALSE)</f>
        <v>2063</v>
      </c>
    </row>
    <row r="2099" spans="1:5" x14ac:dyDescent="0.25">
      <c r="A2099">
        <v>165990490</v>
      </c>
      <c r="B2099">
        <v>2064</v>
      </c>
      <c r="C2099">
        <v>165990490</v>
      </c>
      <c r="D2099">
        <f>VLOOKUP($A2099,FinalTAZsplt!$I:$Q,7,FALSE)</f>
        <v>0</v>
      </c>
      <c r="E2099">
        <f>VLOOKUP($A2099,FinalTAZsplt!$I:$Q,9,FALSE)</f>
        <v>2064</v>
      </c>
    </row>
    <row r="2100" spans="1:5" x14ac:dyDescent="0.25">
      <c r="A2100">
        <v>165990500</v>
      </c>
      <c r="B2100">
        <v>2065</v>
      </c>
      <c r="C2100">
        <v>165990500</v>
      </c>
      <c r="D2100">
        <f>VLOOKUP($A2100,FinalTAZsplt!$I:$Q,7,FALSE)</f>
        <v>0</v>
      </c>
      <c r="E2100">
        <f>VLOOKUP($A2100,FinalTAZsplt!$I:$Q,9,FALSE)</f>
        <v>2065</v>
      </c>
    </row>
    <row r="2101" spans="1:5" x14ac:dyDescent="0.25">
      <c r="A2101">
        <v>165990510</v>
      </c>
      <c r="B2101">
        <v>2066</v>
      </c>
      <c r="C2101">
        <v>165990510</v>
      </c>
      <c r="D2101">
        <f>VLOOKUP($A2101,FinalTAZsplt!$I:$Q,7,FALSE)</f>
        <v>0</v>
      </c>
      <c r="E2101">
        <f>VLOOKUP($A2101,FinalTAZsplt!$I:$Q,9,FALSE)</f>
        <v>2066</v>
      </c>
    </row>
    <row r="2102" spans="1:5" x14ac:dyDescent="0.25">
      <c r="A2102">
        <v>165990520</v>
      </c>
      <c r="B2102">
        <v>2067</v>
      </c>
      <c r="C2102">
        <v>165990520</v>
      </c>
      <c r="D2102">
        <f>VLOOKUP($A2102,FinalTAZsplt!$I:$Q,7,FALSE)</f>
        <v>0</v>
      </c>
      <c r="E2102">
        <f>VLOOKUP($A2102,FinalTAZsplt!$I:$Q,9,FALSE)</f>
        <v>2067</v>
      </c>
    </row>
    <row r="2103" spans="1:5" x14ac:dyDescent="0.25">
      <c r="A2103">
        <v>165990530</v>
      </c>
      <c r="B2103">
        <v>2068</v>
      </c>
      <c r="C2103">
        <v>165990530</v>
      </c>
      <c r="D2103">
        <f>VLOOKUP($A2103,FinalTAZsplt!$I:$Q,7,FALSE)</f>
        <v>0</v>
      </c>
      <c r="E2103">
        <f>VLOOKUP($A2103,FinalTAZsplt!$I:$Q,9,FALSE)</f>
        <v>2068</v>
      </c>
    </row>
    <row r="2104" spans="1:5" x14ac:dyDescent="0.25">
      <c r="A2104">
        <v>165990540</v>
      </c>
      <c r="B2104">
        <v>2069</v>
      </c>
      <c r="C2104">
        <v>165990540</v>
      </c>
      <c r="D2104">
        <f>VLOOKUP($A2104,FinalTAZsplt!$I:$Q,7,FALSE)</f>
        <v>0</v>
      </c>
      <c r="E2104">
        <f>VLOOKUP($A2104,FinalTAZsplt!$I:$Q,9,FALSE)</f>
        <v>2069</v>
      </c>
    </row>
    <row r="2105" spans="1:5" x14ac:dyDescent="0.25">
      <c r="A2105">
        <v>165990550</v>
      </c>
      <c r="B2105">
        <v>2070</v>
      </c>
      <c r="C2105">
        <v>165990550</v>
      </c>
      <c r="D2105">
        <f>VLOOKUP($A2105,FinalTAZsplt!$I:$Q,7,FALSE)</f>
        <v>0</v>
      </c>
      <c r="E2105">
        <f>VLOOKUP($A2105,FinalTAZsplt!$I:$Q,9,FALSE)</f>
        <v>2070</v>
      </c>
    </row>
    <row r="2106" spans="1:5" x14ac:dyDescent="0.25">
      <c r="A2106">
        <v>165990560</v>
      </c>
      <c r="B2106">
        <v>2071</v>
      </c>
      <c r="C2106">
        <v>165990560</v>
      </c>
      <c r="D2106">
        <f>VLOOKUP($A2106,FinalTAZsplt!$I:$Q,7,FALSE)</f>
        <v>0</v>
      </c>
      <c r="E2106">
        <f>VLOOKUP($A2106,FinalTAZsplt!$I:$Q,9,FALSE)</f>
        <v>2071</v>
      </c>
    </row>
    <row r="2107" spans="1:5" x14ac:dyDescent="0.25">
      <c r="A2107">
        <v>165990570</v>
      </c>
      <c r="B2107">
        <v>2072</v>
      </c>
      <c r="C2107">
        <v>165990570</v>
      </c>
      <c r="D2107">
        <f>VLOOKUP($A2107,FinalTAZsplt!$I:$Q,7,FALSE)</f>
        <v>0</v>
      </c>
      <c r="E2107">
        <f>VLOOKUP($A2107,FinalTAZsplt!$I:$Q,9,FALSE)</f>
        <v>2072</v>
      </c>
    </row>
    <row r="2108" spans="1:5" x14ac:dyDescent="0.25">
      <c r="A2108">
        <v>165990580</v>
      </c>
      <c r="B2108">
        <v>2073</v>
      </c>
      <c r="C2108">
        <v>165990580</v>
      </c>
      <c r="D2108">
        <f>VLOOKUP($A2108,FinalTAZsplt!$I:$Q,7,FALSE)</f>
        <v>0</v>
      </c>
      <c r="E2108">
        <f>VLOOKUP($A2108,FinalTAZsplt!$I:$Q,9,FALSE)</f>
        <v>2073</v>
      </c>
    </row>
    <row r="2109" spans="1:5" x14ac:dyDescent="0.25">
      <c r="A2109">
        <v>165990590</v>
      </c>
      <c r="B2109">
        <v>2074</v>
      </c>
      <c r="C2109">
        <v>165990590</v>
      </c>
      <c r="D2109">
        <f>VLOOKUP($A2109,FinalTAZsplt!$I:$Q,7,FALSE)</f>
        <v>0</v>
      </c>
      <c r="E2109">
        <f>VLOOKUP($A2109,FinalTAZsplt!$I:$Q,9,FALSE)</f>
        <v>2074</v>
      </c>
    </row>
    <row r="2110" spans="1:5" x14ac:dyDescent="0.25">
      <c r="A2110">
        <v>165990600</v>
      </c>
      <c r="B2110">
        <v>2075</v>
      </c>
      <c r="C2110">
        <v>165990600</v>
      </c>
      <c r="D2110">
        <f>VLOOKUP($A2110,FinalTAZsplt!$I:$Q,7,FALSE)</f>
        <v>0</v>
      </c>
      <c r="E2110">
        <f>VLOOKUP($A2110,FinalTAZsplt!$I:$Q,9,FALSE)</f>
        <v>2075</v>
      </c>
    </row>
    <row r="2111" spans="1:5" x14ac:dyDescent="0.25">
      <c r="A2111">
        <v>165990610</v>
      </c>
      <c r="B2111">
        <v>2076</v>
      </c>
      <c r="C2111">
        <v>165990610</v>
      </c>
      <c r="D2111">
        <f>VLOOKUP($A2111,FinalTAZsplt!$I:$Q,7,FALSE)</f>
        <v>0</v>
      </c>
      <c r="E2111">
        <f>VLOOKUP($A2111,FinalTAZsplt!$I:$Q,9,FALSE)</f>
        <v>2076</v>
      </c>
    </row>
    <row r="2112" spans="1:5" x14ac:dyDescent="0.25">
      <c r="A2112">
        <v>165990620</v>
      </c>
      <c r="B2112">
        <v>2077</v>
      </c>
      <c r="C2112">
        <v>165990620</v>
      </c>
      <c r="D2112">
        <f>VLOOKUP($A2112,FinalTAZsplt!$I:$Q,7,FALSE)</f>
        <v>0</v>
      </c>
      <c r="E2112">
        <f>VLOOKUP($A2112,FinalTAZsplt!$I:$Q,9,FALSE)</f>
        <v>2077</v>
      </c>
    </row>
    <row r="2113" spans="1:5" x14ac:dyDescent="0.25">
      <c r="A2113">
        <v>165990630</v>
      </c>
      <c r="B2113">
        <v>2078</v>
      </c>
      <c r="C2113">
        <v>165990630</v>
      </c>
      <c r="D2113">
        <f>VLOOKUP($A2113,FinalTAZsplt!$I:$Q,7,FALSE)</f>
        <v>0</v>
      </c>
      <c r="E2113">
        <f>VLOOKUP($A2113,FinalTAZsplt!$I:$Q,9,FALSE)</f>
        <v>2078</v>
      </c>
    </row>
    <row r="2114" spans="1:5" x14ac:dyDescent="0.25">
      <c r="A2114">
        <v>165990640</v>
      </c>
      <c r="B2114">
        <v>2079</v>
      </c>
      <c r="C2114">
        <v>165990640</v>
      </c>
      <c r="D2114">
        <f>VLOOKUP($A2114,FinalTAZsplt!$I:$Q,7,FALSE)</f>
        <v>0</v>
      </c>
      <c r="E2114">
        <f>VLOOKUP($A2114,FinalTAZsplt!$I:$Q,9,FALSE)</f>
        <v>2079</v>
      </c>
    </row>
    <row r="2115" spans="1:5" x14ac:dyDescent="0.25">
      <c r="A2115">
        <v>165990650</v>
      </c>
      <c r="B2115">
        <v>2080</v>
      </c>
      <c r="C2115">
        <v>165990650</v>
      </c>
      <c r="D2115">
        <f>VLOOKUP($A2115,FinalTAZsplt!$I:$Q,7,FALSE)</f>
        <v>0</v>
      </c>
      <c r="E2115">
        <f>VLOOKUP($A2115,FinalTAZsplt!$I:$Q,9,FALSE)</f>
        <v>2080</v>
      </c>
    </row>
    <row r="2116" spans="1:5" x14ac:dyDescent="0.25">
      <c r="A2116">
        <v>165990660</v>
      </c>
      <c r="B2116">
        <v>2081</v>
      </c>
      <c r="C2116">
        <v>165990660</v>
      </c>
      <c r="D2116">
        <f>VLOOKUP($A2116,FinalTAZsplt!$I:$Q,7,FALSE)</f>
        <v>0</v>
      </c>
      <c r="E2116">
        <f>VLOOKUP($A2116,FinalTAZsplt!$I:$Q,9,FALSE)</f>
        <v>2081</v>
      </c>
    </row>
    <row r="2117" spans="1:5" x14ac:dyDescent="0.25">
      <c r="A2117">
        <v>165990670</v>
      </c>
      <c r="B2117">
        <v>2082</v>
      </c>
      <c r="C2117">
        <v>165990670</v>
      </c>
      <c r="D2117">
        <f>VLOOKUP($A2117,FinalTAZsplt!$I:$Q,7,FALSE)</f>
        <v>0</v>
      </c>
      <c r="E2117">
        <f>VLOOKUP($A2117,FinalTAZsplt!$I:$Q,9,FALSE)</f>
        <v>2082</v>
      </c>
    </row>
    <row r="2118" spans="1:5" x14ac:dyDescent="0.25">
      <c r="A2118">
        <v>165990680</v>
      </c>
      <c r="B2118">
        <v>2083</v>
      </c>
      <c r="C2118">
        <v>165990680</v>
      </c>
      <c r="D2118">
        <f>VLOOKUP($A2118,FinalTAZsplt!$I:$Q,7,FALSE)</f>
        <v>0</v>
      </c>
      <c r="E2118">
        <f>VLOOKUP($A2118,FinalTAZsplt!$I:$Q,9,FALSE)</f>
        <v>2083</v>
      </c>
    </row>
    <row r="2119" spans="1:5" x14ac:dyDescent="0.25">
      <c r="A2119">
        <v>165990690</v>
      </c>
      <c r="B2119">
        <v>2084</v>
      </c>
      <c r="C2119">
        <v>165990690</v>
      </c>
      <c r="D2119">
        <f>VLOOKUP($A2119,FinalTAZsplt!$I:$Q,7,FALSE)</f>
        <v>0</v>
      </c>
      <c r="E2119">
        <f>VLOOKUP($A2119,FinalTAZsplt!$I:$Q,9,FALSE)</f>
        <v>2084</v>
      </c>
    </row>
    <row r="2120" spans="1:5" x14ac:dyDescent="0.25">
      <c r="A2120">
        <v>165990700</v>
      </c>
      <c r="B2120">
        <v>2085</v>
      </c>
      <c r="C2120">
        <v>165990700</v>
      </c>
      <c r="D2120">
        <f>VLOOKUP($A2120,FinalTAZsplt!$I:$Q,7,FALSE)</f>
        <v>0</v>
      </c>
      <c r="E2120">
        <f>VLOOKUP($A2120,FinalTAZsplt!$I:$Q,9,FALSE)</f>
        <v>2085</v>
      </c>
    </row>
    <row r="2121" spans="1:5" x14ac:dyDescent="0.25">
      <c r="A2121">
        <v>165990710</v>
      </c>
      <c r="B2121">
        <v>2086</v>
      </c>
      <c r="C2121">
        <v>165990710</v>
      </c>
      <c r="D2121">
        <f>VLOOKUP($A2121,FinalTAZsplt!$I:$Q,7,FALSE)</f>
        <v>0</v>
      </c>
      <c r="E2121">
        <f>VLOOKUP($A2121,FinalTAZsplt!$I:$Q,9,FALSE)</f>
        <v>2086</v>
      </c>
    </row>
    <row r="2122" spans="1:5" x14ac:dyDescent="0.25">
      <c r="A2122">
        <v>165990720</v>
      </c>
      <c r="B2122">
        <v>2087</v>
      </c>
      <c r="C2122">
        <v>165990720</v>
      </c>
      <c r="D2122">
        <f>VLOOKUP($A2122,FinalTAZsplt!$I:$Q,7,FALSE)</f>
        <v>0</v>
      </c>
      <c r="E2122">
        <f>VLOOKUP($A2122,FinalTAZsplt!$I:$Q,9,FALSE)</f>
        <v>2087</v>
      </c>
    </row>
    <row r="2123" spans="1:5" x14ac:dyDescent="0.25">
      <c r="A2123">
        <v>165990730</v>
      </c>
      <c r="B2123">
        <v>2088</v>
      </c>
      <c r="C2123">
        <v>165990730</v>
      </c>
      <c r="D2123">
        <f>VLOOKUP($A2123,FinalTAZsplt!$I:$Q,7,FALSE)</f>
        <v>0</v>
      </c>
      <c r="E2123">
        <f>VLOOKUP($A2123,FinalTAZsplt!$I:$Q,9,FALSE)</f>
        <v>2088</v>
      </c>
    </row>
    <row r="2124" spans="1:5" x14ac:dyDescent="0.25">
      <c r="A2124">
        <v>165990740</v>
      </c>
      <c r="B2124">
        <v>2089</v>
      </c>
      <c r="C2124">
        <v>165990740</v>
      </c>
      <c r="D2124">
        <f>VLOOKUP($A2124,FinalTAZsplt!$I:$Q,7,FALSE)</f>
        <v>0</v>
      </c>
      <c r="E2124">
        <f>VLOOKUP($A2124,FinalTAZsplt!$I:$Q,9,FALSE)</f>
        <v>2089</v>
      </c>
    </row>
    <row r="2125" spans="1:5" x14ac:dyDescent="0.25">
      <c r="A2125">
        <v>165990750</v>
      </c>
      <c r="B2125">
        <v>2090</v>
      </c>
      <c r="C2125">
        <v>165990750</v>
      </c>
      <c r="D2125">
        <f>VLOOKUP($A2125,FinalTAZsplt!$I:$Q,7,FALSE)</f>
        <v>0</v>
      </c>
      <c r="E2125">
        <f>VLOOKUP($A2125,FinalTAZsplt!$I:$Q,9,FALSE)</f>
        <v>2090</v>
      </c>
    </row>
    <row r="2126" spans="1:5" x14ac:dyDescent="0.25">
      <c r="A2126">
        <v>165990760</v>
      </c>
      <c r="B2126">
        <v>2091</v>
      </c>
      <c r="C2126">
        <v>165990760</v>
      </c>
      <c r="D2126">
        <f>VLOOKUP($A2126,FinalTAZsplt!$I:$Q,7,FALSE)</f>
        <v>0</v>
      </c>
      <c r="E2126">
        <f>VLOOKUP($A2126,FinalTAZsplt!$I:$Q,9,FALSE)</f>
        <v>2091</v>
      </c>
    </row>
    <row r="2127" spans="1:5" x14ac:dyDescent="0.25">
      <c r="A2127">
        <v>165990761</v>
      </c>
      <c r="B2127">
        <v>2091</v>
      </c>
      <c r="C2127">
        <v>165990761</v>
      </c>
      <c r="D2127">
        <f>VLOOKUP($A2127,FinalTAZsplt!$I:$Q,7,FALSE)</f>
        <v>1</v>
      </c>
      <c r="E2127">
        <f>VLOOKUP($A2127,FinalTAZsplt!$I:$Q,9,FALSE)</f>
        <v>2852</v>
      </c>
    </row>
    <row r="2128" spans="1:5" x14ac:dyDescent="0.25">
      <c r="A2128">
        <v>165990770</v>
      </c>
      <c r="B2128">
        <v>2092</v>
      </c>
      <c r="C2128">
        <v>165990770</v>
      </c>
      <c r="D2128">
        <f>VLOOKUP($A2128,FinalTAZsplt!$I:$Q,7,FALSE)</f>
        <v>0</v>
      </c>
      <c r="E2128">
        <f>VLOOKUP($A2128,FinalTAZsplt!$I:$Q,9,FALSE)</f>
        <v>2092</v>
      </c>
    </row>
    <row r="2129" spans="1:5" x14ac:dyDescent="0.25">
      <c r="A2129">
        <v>165990780</v>
      </c>
      <c r="B2129">
        <v>2093</v>
      </c>
      <c r="C2129">
        <v>165990780</v>
      </c>
      <c r="D2129">
        <f>VLOOKUP($A2129,FinalTAZsplt!$I:$Q,7,FALSE)</f>
        <v>0</v>
      </c>
      <c r="E2129">
        <f>VLOOKUP($A2129,FinalTAZsplt!$I:$Q,9,FALSE)</f>
        <v>2093</v>
      </c>
    </row>
    <row r="2130" spans="1:5" x14ac:dyDescent="0.25">
      <c r="A2130">
        <v>165990790</v>
      </c>
      <c r="B2130">
        <v>2094</v>
      </c>
      <c r="C2130">
        <v>165990790</v>
      </c>
      <c r="D2130">
        <f>VLOOKUP($A2130,FinalTAZsplt!$I:$Q,7,FALSE)</f>
        <v>0</v>
      </c>
      <c r="E2130">
        <f>VLOOKUP($A2130,FinalTAZsplt!$I:$Q,9,FALSE)</f>
        <v>2094</v>
      </c>
    </row>
    <row r="2131" spans="1:5" x14ac:dyDescent="0.25">
      <c r="A2131">
        <v>165990800</v>
      </c>
      <c r="B2131">
        <v>2095</v>
      </c>
      <c r="C2131">
        <v>165990800</v>
      </c>
      <c r="D2131">
        <f>VLOOKUP($A2131,FinalTAZsplt!$I:$Q,7,FALSE)</f>
        <v>0</v>
      </c>
      <c r="E2131">
        <f>VLOOKUP($A2131,FinalTAZsplt!$I:$Q,9,FALSE)</f>
        <v>2095</v>
      </c>
    </row>
    <row r="2132" spans="1:5" x14ac:dyDescent="0.25">
      <c r="A2132">
        <v>165990801</v>
      </c>
      <c r="B2132">
        <v>2095</v>
      </c>
      <c r="C2132">
        <v>165990801</v>
      </c>
      <c r="D2132">
        <f>VLOOKUP($A2132,FinalTAZsplt!$I:$Q,7,FALSE)</f>
        <v>1</v>
      </c>
      <c r="E2132">
        <f>VLOOKUP($A2132,FinalTAZsplt!$I:$Q,9,FALSE)</f>
        <v>2853</v>
      </c>
    </row>
    <row r="2133" spans="1:5" x14ac:dyDescent="0.25">
      <c r="A2133">
        <v>165990810</v>
      </c>
      <c r="B2133">
        <v>2096</v>
      </c>
      <c r="C2133">
        <v>165990810</v>
      </c>
      <c r="D2133">
        <f>VLOOKUP($A2133,FinalTAZsplt!$I:$Q,7,FALSE)</f>
        <v>0</v>
      </c>
      <c r="E2133">
        <f>VLOOKUP($A2133,FinalTAZsplt!$I:$Q,9,FALSE)</f>
        <v>2096</v>
      </c>
    </row>
    <row r="2134" spans="1:5" x14ac:dyDescent="0.25">
      <c r="A2134">
        <v>165990820</v>
      </c>
      <c r="B2134">
        <v>2097</v>
      </c>
      <c r="C2134">
        <v>165990820</v>
      </c>
      <c r="D2134">
        <f>VLOOKUP($A2134,FinalTAZsplt!$I:$Q,7,FALSE)</f>
        <v>0</v>
      </c>
      <c r="E2134">
        <f>VLOOKUP($A2134,FinalTAZsplt!$I:$Q,9,FALSE)</f>
        <v>2097</v>
      </c>
    </row>
    <row r="2135" spans="1:5" x14ac:dyDescent="0.25">
      <c r="A2135">
        <v>165990821</v>
      </c>
      <c r="B2135">
        <v>2097</v>
      </c>
      <c r="C2135">
        <v>165990821</v>
      </c>
      <c r="D2135">
        <f>VLOOKUP($A2135,FinalTAZsplt!$I:$Q,7,FALSE)</f>
        <v>1</v>
      </c>
      <c r="E2135">
        <f>VLOOKUP($A2135,FinalTAZsplt!$I:$Q,9,FALSE)</f>
        <v>2854</v>
      </c>
    </row>
    <row r="2136" spans="1:5" x14ac:dyDescent="0.25">
      <c r="A2136">
        <v>165990830</v>
      </c>
      <c r="B2136">
        <v>2098</v>
      </c>
      <c r="C2136">
        <v>165990830</v>
      </c>
      <c r="D2136">
        <f>VLOOKUP($A2136,FinalTAZsplt!$I:$Q,7,FALSE)</f>
        <v>0</v>
      </c>
      <c r="E2136">
        <f>VLOOKUP($A2136,FinalTAZsplt!$I:$Q,9,FALSE)</f>
        <v>2098</v>
      </c>
    </row>
    <row r="2137" spans="1:5" x14ac:dyDescent="0.25">
      <c r="A2137">
        <v>165990840</v>
      </c>
      <c r="B2137">
        <v>2099</v>
      </c>
      <c r="C2137">
        <v>165990840</v>
      </c>
      <c r="D2137">
        <f>VLOOKUP($A2137,FinalTAZsplt!$I:$Q,7,FALSE)</f>
        <v>0</v>
      </c>
      <c r="E2137">
        <f>VLOOKUP($A2137,FinalTAZsplt!$I:$Q,9,FALSE)</f>
        <v>2099</v>
      </c>
    </row>
    <row r="2138" spans="1:5" x14ac:dyDescent="0.25">
      <c r="A2138">
        <v>165990842</v>
      </c>
      <c r="B2138">
        <v>2099</v>
      </c>
      <c r="C2138">
        <v>165990842</v>
      </c>
      <c r="D2138">
        <f>VLOOKUP($A2138,FinalTAZsplt!$I:$Q,7,FALSE)</f>
        <v>1</v>
      </c>
      <c r="E2138">
        <f>VLOOKUP($A2138,FinalTAZsplt!$I:$Q,9,FALSE)</f>
        <v>2855</v>
      </c>
    </row>
    <row r="2139" spans="1:5" x14ac:dyDescent="0.25">
      <c r="A2139">
        <v>165990850</v>
      </c>
      <c r="B2139">
        <v>2100</v>
      </c>
      <c r="C2139">
        <v>165990850</v>
      </c>
      <c r="D2139">
        <f>VLOOKUP($A2139,FinalTAZsplt!$I:$Q,7,FALSE)</f>
        <v>0</v>
      </c>
      <c r="E2139">
        <f>VLOOKUP($A2139,FinalTAZsplt!$I:$Q,9,FALSE)</f>
        <v>2100</v>
      </c>
    </row>
    <row r="2140" spans="1:5" x14ac:dyDescent="0.25">
      <c r="A2140">
        <v>165990860</v>
      </c>
      <c r="B2140">
        <v>2101</v>
      </c>
      <c r="C2140">
        <v>165990860</v>
      </c>
      <c r="D2140">
        <f>VLOOKUP($A2140,FinalTAZsplt!$I:$Q,7,FALSE)</f>
        <v>0</v>
      </c>
      <c r="E2140">
        <f>VLOOKUP($A2140,FinalTAZsplt!$I:$Q,9,FALSE)</f>
        <v>2101</v>
      </c>
    </row>
    <row r="2141" spans="1:5" x14ac:dyDescent="0.25">
      <c r="A2141">
        <v>165990870</v>
      </c>
      <c r="B2141">
        <v>2102</v>
      </c>
      <c r="C2141">
        <v>165990870</v>
      </c>
      <c r="D2141">
        <f>VLOOKUP($A2141,FinalTAZsplt!$I:$Q,7,FALSE)</f>
        <v>0</v>
      </c>
      <c r="E2141">
        <f>VLOOKUP($A2141,FinalTAZsplt!$I:$Q,9,FALSE)</f>
        <v>2102</v>
      </c>
    </row>
    <row r="2142" spans="1:5" x14ac:dyDescent="0.25">
      <c r="A2142">
        <v>165990871</v>
      </c>
      <c r="B2142">
        <v>2102</v>
      </c>
      <c r="C2142">
        <v>165990871</v>
      </c>
      <c r="D2142">
        <f>VLOOKUP($A2142,FinalTAZsplt!$I:$Q,7,FALSE)</f>
        <v>1</v>
      </c>
      <c r="E2142">
        <f>VLOOKUP($A2142,FinalTAZsplt!$I:$Q,9,FALSE)</f>
        <v>2856</v>
      </c>
    </row>
    <row r="2143" spans="1:5" x14ac:dyDescent="0.25">
      <c r="A2143">
        <v>165990880</v>
      </c>
      <c r="B2143">
        <v>2103</v>
      </c>
      <c r="C2143">
        <v>165990880</v>
      </c>
      <c r="D2143">
        <f>VLOOKUP($A2143,FinalTAZsplt!$I:$Q,7,FALSE)</f>
        <v>0</v>
      </c>
      <c r="E2143">
        <f>VLOOKUP($A2143,FinalTAZsplt!$I:$Q,9,FALSE)</f>
        <v>2103</v>
      </c>
    </row>
    <row r="2144" spans="1:5" x14ac:dyDescent="0.25">
      <c r="A2144">
        <v>165990890</v>
      </c>
      <c r="B2144">
        <v>2104</v>
      </c>
      <c r="C2144">
        <v>165990890</v>
      </c>
      <c r="D2144">
        <f>VLOOKUP($A2144,FinalTAZsplt!$I:$Q,7,FALSE)</f>
        <v>0</v>
      </c>
      <c r="E2144">
        <f>VLOOKUP($A2144,FinalTAZsplt!$I:$Q,9,FALSE)</f>
        <v>2104</v>
      </c>
    </row>
    <row r="2145" spans="1:5" x14ac:dyDescent="0.25">
      <c r="A2145">
        <v>165990900</v>
      </c>
      <c r="B2145">
        <v>2105</v>
      </c>
      <c r="C2145">
        <v>165990900</v>
      </c>
      <c r="D2145">
        <f>VLOOKUP($A2145,FinalTAZsplt!$I:$Q,7,FALSE)</f>
        <v>0</v>
      </c>
      <c r="E2145">
        <f>VLOOKUP($A2145,FinalTAZsplt!$I:$Q,9,FALSE)</f>
        <v>2105</v>
      </c>
    </row>
    <row r="2146" spans="1:5" x14ac:dyDescent="0.25">
      <c r="A2146">
        <v>165990910</v>
      </c>
      <c r="B2146">
        <v>2106</v>
      </c>
      <c r="C2146">
        <v>165990910</v>
      </c>
      <c r="D2146">
        <f>VLOOKUP($A2146,FinalTAZsplt!$I:$Q,7,FALSE)</f>
        <v>0</v>
      </c>
      <c r="E2146">
        <f>VLOOKUP($A2146,FinalTAZsplt!$I:$Q,9,FALSE)</f>
        <v>2106</v>
      </c>
    </row>
    <row r="2147" spans="1:5" x14ac:dyDescent="0.25">
      <c r="A2147">
        <v>165990920</v>
      </c>
      <c r="B2147">
        <v>2107</v>
      </c>
      <c r="C2147">
        <v>165990920</v>
      </c>
      <c r="D2147">
        <f>VLOOKUP($A2147,FinalTAZsplt!$I:$Q,7,FALSE)</f>
        <v>0</v>
      </c>
      <c r="E2147">
        <f>VLOOKUP($A2147,FinalTAZsplt!$I:$Q,9,FALSE)</f>
        <v>2107</v>
      </c>
    </row>
    <row r="2148" spans="1:5" x14ac:dyDescent="0.25">
      <c r="A2148">
        <v>165990930</v>
      </c>
      <c r="B2148">
        <v>2108</v>
      </c>
      <c r="C2148">
        <v>165990930</v>
      </c>
      <c r="D2148">
        <f>VLOOKUP($A2148,FinalTAZsplt!$I:$Q,7,FALSE)</f>
        <v>0</v>
      </c>
      <c r="E2148">
        <f>VLOOKUP($A2148,FinalTAZsplt!$I:$Q,9,FALSE)</f>
        <v>2108</v>
      </c>
    </row>
    <row r="2149" spans="1:5" x14ac:dyDescent="0.25">
      <c r="A2149">
        <v>165990940</v>
      </c>
      <c r="B2149">
        <v>2109</v>
      </c>
      <c r="C2149">
        <v>165990940</v>
      </c>
      <c r="D2149">
        <f>VLOOKUP($A2149,FinalTAZsplt!$I:$Q,7,FALSE)</f>
        <v>0</v>
      </c>
      <c r="E2149">
        <f>VLOOKUP($A2149,FinalTAZsplt!$I:$Q,9,FALSE)</f>
        <v>2109</v>
      </c>
    </row>
    <row r="2150" spans="1:5" x14ac:dyDescent="0.25">
      <c r="A2150">
        <v>165990951</v>
      </c>
      <c r="B2150">
        <v>2110</v>
      </c>
      <c r="C2150">
        <v>165990950</v>
      </c>
      <c r="D2150">
        <f>VLOOKUP($A2150,FinalTAZsplt!$I:$Q,7,FALSE)</f>
        <v>0</v>
      </c>
      <c r="E2150">
        <f>VLOOKUP($A2150,FinalTAZsplt!$I:$Q,9,FALSE)</f>
        <v>2110</v>
      </c>
    </row>
    <row r="2151" spans="1:5" x14ac:dyDescent="0.25">
      <c r="A2151">
        <v>165990952</v>
      </c>
      <c r="B2151">
        <v>2110</v>
      </c>
      <c r="C2151">
        <v>165990951</v>
      </c>
      <c r="D2151">
        <f>VLOOKUP($A2151,FinalTAZsplt!$I:$Q,7,FALSE)</f>
        <v>1</v>
      </c>
      <c r="E2151">
        <f>VLOOKUP($A2151,FinalTAZsplt!$I:$Q,9,FALSE)</f>
        <v>2857</v>
      </c>
    </row>
    <row r="2152" spans="1:5" x14ac:dyDescent="0.25">
      <c r="A2152">
        <v>165990960</v>
      </c>
      <c r="B2152">
        <v>2111</v>
      </c>
      <c r="C2152">
        <v>165990960</v>
      </c>
      <c r="D2152">
        <f>VLOOKUP($A2152,FinalTAZsplt!$I:$Q,7,FALSE)</f>
        <v>0</v>
      </c>
      <c r="E2152">
        <f>VLOOKUP($A2152,FinalTAZsplt!$I:$Q,9,FALSE)</f>
        <v>2111</v>
      </c>
    </row>
    <row r="2153" spans="1:5" x14ac:dyDescent="0.25">
      <c r="A2153">
        <v>165990970</v>
      </c>
      <c r="B2153">
        <v>2112</v>
      </c>
      <c r="C2153">
        <v>165990970</v>
      </c>
      <c r="D2153">
        <f>VLOOKUP($A2153,FinalTAZsplt!$I:$Q,7,FALSE)</f>
        <v>0</v>
      </c>
      <c r="E2153">
        <f>VLOOKUP($A2153,FinalTAZsplt!$I:$Q,9,FALSE)</f>
        <v>2112</v>
      </c>
    </row>
    <row r="2154" spans="1:5" x14ac:dyDescent="0.25">
      <c r="A2154">
        <v>165990971</v>
      </c>
      <c r="B2154">
        <v>2112</v>
      </c>
      <c r="C2154">
        <v>165990971</v>
      </c>
      <c r="D2154">
        <f>VLOOKUP($A2154,FinalTAZsplt!$I:$Q,7,FALSE)</f>
        <v>1</v>
      </c>
      <c r="E2154">
        <f>VLOOKUP($A2154,FinalTAZsplt!$I:$Q,9,FALSE)</f>
        <v>2858</v>
      </c>
    </row>
    <row r="2155" spans="1:5" x14ac:dyDescent="0.25">
      <c r="A2155">
        <v>165990980</v>
      </c>
      <c r="B2155">
        <v>2113</v>
      </c>
      <c r="C2155">
        <v>165990980</v>
      </c>
      <c r="D2155">
        <f>VLOOKUP($A2155,FinalTAZsplt!$I:$Q,7,FALSE)</f>
        <v>0</v>
      </c>
      <c r="E2155">
        <f>VLOOKUP($A2155,FinalTAZsplt!$I:$Q,9,FALSE)</f>
        <v>2113</v>
      </c>
    </row>
    <row r="2156" spans="1:5" x14ac:dyDescent="0.25">
      <c r="A2156">
        <v>165990981</v>
      </c>
      <c r="B2156">
        <v>2113</v>
      </c>
      <c r="C2156">
        <v>165990981</v>
      </c>
      <c r="D2156">
        <f>VLOOKUP($A2156,FinalTAZsplt!$I:$Q,7,FALSE)</f>
        <v>1</v>
      </c>
      <c r="E2156">
        <f>VLOOKUP($A2156,FinalTAZsplt!$I:$Q,9,FALSE)</f>
        <v>2859</v>
      </c>
    </row>
    <row r="2157" spans="1:5" x14ac:dyDescent="0.25">
      <c r="A2157">
        <v>165990990</v>
      </c>
      <c r="B2157">
        <v>2114</v>
      </c>
      <c r="C2157">
        <v>165990990</v>
      </c>
      <c r="D2157">
        <f>VLOOKUP($A2157,FinalTAZsplt!$I:$Q,7,FALSE)</f>
        <v>0</v>
      </c>
      <c r="E2157">
        <f>VLOOKUP($A2157,FinalTAZsplt!$I:$Q,9,FALSE)</f>
        <v>2114</v>
      </c>
    </row>
    <row r="2158" spans="1:5" x14ac:dyDescent="0.25">
      <c r="A2158">
        <v>165991000</v>
      </c>
      <c r="B2158">
        <v>2115</v>
      </c>
      <c r="C2158">
        <v>165991000</v>
      </c>
      <c r="D2158">
        <f>VLOOKUP($A2158,FinalTAZsplt!$I:$Q,7,FALSE)</f>
        <v>0</v>
      </c>
      <c r="E2158">
        <f>VLOOKUP($A2158,FinalTAZsplt!$I:$Q,9,FALSE)</f>
        <v>2115</v>
      </c>
    </row>
    <row r="2159" spans="1:5" x14ac:dyDescent="0.25">
      <c r="A2159">
        <v>165991010</v>
      </c>
      <c r="B2159">
        <v>2116</v>
      </c>
      <c r="C2159">
        <v>165991010</v>
      </c>
      <c r="D2159">
        <f>VLOOKUP($A2159,FinalTAZsplt!$I:$Q,7,FALSE)</f>
        <v>0</v>
      </c>
      <c r="E2159">
        <f>VLOOKUP($A2159,FinalTAZsplt!$I:$Q,9,FALSE)</f>
        <v>2116</v>
      </c>
    </row>
    <row r="2160" spans="1:5" x14ac:dyDescent="0.25">
      <c r="A2160">
        <v>165991020</v>
      </c>
      <c r="B2160">
        <v>2117</v>
      </c>
      <c r="C2160">
        <v>165991020</v>
      </c>
      <c r="D2160">
        <f>VLOOKUP($A2160,FinalTAZsplt!$I:$Q,7,FALSE)</f>
        <v>0</v>
      </c>
      <c r="E2160">
        <f>VLOOKUP($A2160,FinalTAZsplt!$I:$Q,9,FALSE)</f>
        <v>2117</v>
      </c>
    </row>
    <row r="2161" spans="1:5" x14ac:dyDescent="0.25">
      <c r="A2161">
        <v>165991030</v>
      </c>
      <c r="B2161">
        <v>2118</v>
      </c>
      <c r="C2161">
        <v>165991030</v>
      </c>
      <c r="D2161">
        <f>VLOOKUP($A2161,FinalTAZsplt!$I:$Q,7,FALSE)</f>
        <v>0</v>
      </c>
      <c r="E2161">
        <f>VLOOKUP($A2161,FinalTAZsplt!$I:$Q,9,FALSE)</f>
        <v>2118</v>
      </c>
    </row>
    <row r="2162" spans="1:5" x14ac:dyDescent="0.25">
      <c r="A2162">
        <v>165991040</v>
      </c>
      <c r="B2162">
        <v>2119</v>
      </c>
      <c r="C2162">
        <v>165991040</v>
      </c>
      <c r="D2162">
        <f>VLOOKUP($A2162,FinalTAZsplt!$I:$Q,7,FALSE)</f>
        <v>0</v>
      </c>
      <c r="E2162">
        <f>VLOOKUP($A2162,FinalTAZsplt!$I:$Q,9,FALSE)</f>
        <v>2119</v>
      </c>
    </row>
    <row r="2163" spans="1:5" x14ac:dyDescent="0.25">
      <c r="A2163">
        <v>165991050</v>
      </c>
      <c r="B2163">
        <v>2120</v>
      </c>
      <c r="C2163">
        <v>165991050</v>
      </c>
      <c r="D2163">
        <f>VLOOKUP($A2163,FinalTAZsplt!$I:$Q,7,FALSE)</f>
        <v>0</v>
      </c>
      <c r="E2163">
        <f>VLOOKUP($A2163,FinalTAZsplt!$I:$Q,9,FALSE)</f>
        <v>2120</v>
      </c>
    </row>
    <row r="2164" spans="1:5" x14ac:dyDescent="0.25">
      <c r="A2164">
        <v>165991060</v>
      </c>
      <c r="B2164">
        <v>2121</v>
      </c>
      <c r="C2164">
        <v>165991060</v>
      </c>
      <c r="D2164">
        <f>VLOOKUP($A2164,FinalTAZsplt!$I:$Q,7,FALSE)</f>
        <v>0</v>
      </c>
      <c r="E2164">
        <f>VLOOKUP($A2164,FinalTAZsplt!$I:$Q,9,FALSE)</f>
        <v>2121</v>
      </c>
    </row>
    <row r="2165" spans="1:5" x14ac:dyDescent="0.25">
      <c r="A2165">
        <v>165991070</v>
      </c>
      <c r="B2165">
        <v>2122</v>
      </c>
      <c r="C2165">
        <v>165991070</v>
      </c>
      <c r="D2165">
        <f>VLOOKUP($A2165,FinalTAZsplt!$I:$Q,7,FALSE)</f>
        <v>0</v>
      </c>
      <c r="E2165">
        <f>VLOOKUP($A2165,FinalTAZsplt!$I:$Q,9,FALSE)</f>
        <v>2122</v>
      </c>
    </row>
    <row r="2166" spans="1:5" x14ac:dyDescent="0.25">
      <c r="A2166">
        <v>165991080</v>
      </c>
      <c r="B2166">
        <v>2123</v>
      </c>
      <c r="C2166">
        <v>165991080</v>
      </c>
      <c r="D2166">
        <f>VLOOKUP($A2166,FinalTAZsplt!$I:$Q,7,FALSE)</f>
        <v>0</v>
      </c>
      <c r="E2166">
        <f>VLOOKUP($A2166,FinalTAZsplt!$I:$Q,9,FALSE)</f>
        <v>2123</v>
      </c>
    </row>
    <row r="2167" spans="1:5" x14ac:dyDescent="0.25">
      <c r="A2167">
        <v>165991090</v>
      </c>
      <c r="B2167">
        <v>2124</v>
      </c>
      <c r="C2167">
        <v>165991090</v>
      </c>
      <c r="D2167">
        <f>VLOOKUP($A2167,FinalTAZsplt!$I:$Q,7,FALSE)</f>
        <v>0</v>
      </c>
      <c r="E2167">
        <f>VLOOKUP($A2167,FinalTAZsplt!$I:$Q,9,FALSE)</f>
        <v>2124</v>
      </c>
    </row>
    <row r="2168" spans="1:5" x14ac:dyDescent="0.25">
      <c r="A2168">
        <v>165991100</v>
      </c>
      <c r="B2168">
        <v>2125</v>
      </c>
      <c r="C2168">
        <v>165991100</v>
      </c>
      <c r="D2168">
        <f>VLOOKUP($A2168,FinalTAZsplt!$I:$Q,7,FALSE)</f>
        <v>0</v>
      </c>
      <c r="E2168">
        <f>VLOOKUP($A2168,FinalTAZsplt!$I:$Q,9,FALSE)</f>
        <v>2125</v>
      </c>
    </row>
    <row r="2169" spans="1:5" x14ac:dyDescent="0.25">
      <c r="A2169">
        <v>165991110</v>
      </c>
      <c r="B2169">
        <v>2126</v>
      </c>
      <c r="C2169">
        <v>165991110</v>
      </c>
      <c r="D2169">
        <f>VLOOKUP($A2169,FinalTAZsplt!$I:$Q,7,FALSE)</f>
        <v>0</v>
      </c>
      <c r="E2169">
        <f>VLOOKUP($A2169,FinalTAZsplt!$I:$Q,9,FALSE)</f>
        <v>2126</v>
      </c>
    </row>
    <row r="2170" spans="1:5" x14ac:dyDescent="0.25">
      <c r="A2170">
        <v>165991120</v>
      </c>
      <c r="B2170">
        <v>2127</v>
      </c>
      <c r="C2170">
        <v>165991120</v>
      </c>
      <c r="D2170">
        <f>VLOOKUP($A2170,FinalTAZsplt!$I:$Q,7,FALSE)</f>
        <v>0</v>
      </c>
      <c r="E2170">
        <f>VLOOKUP($A2170,FinalTAZsplt!$I:$Q,9,FALSE)</f>
        <v>2127</v>
      </c>
    </row>
    <row r="2171" spans="1:5" x14ac:dyDescent="0.25">
      <c r="A2171">
        <v>165991130</v>
      </c>
      <c r="B2171">
        <v>2128</v>
      </c>
      <c r="C2171">
        <v>165991130</v>
      </c>
      <c r="D2171">
        <f>VLOOKUP($A2171,FinalTAZsplt!$I:$Q,7,FALSE)</f>
        <v>0</v>
      </c>
      <c r="E2171">
        <f>VLOOKUP($A2171,FinalTAZsplt!$I:$Q,9,FALSE)</f>
        <v>2128</v>
      </c>
    </row>
    <row r="2172" spans="1:5" x14ac:dyDescent="0.25">
      <c r="A2172">
        <v>165991140</v>
      </c>
      <c r="B2172">
        <v>2129</v>
      </c>
      <c r="C2172">
        <v>165991140</v>
      </c>
      <c r="D2172">
        <f>VLOOKUP($A2172,FinalTAZsplt!$I:$Q,7,FALSE)</f>
        <v>0</v>
      </c>
      <c r="E2172">
        <f>VLOOKUP($A2172,FinalTAZsplt!$I:$Q,9,FALSE)</f>
        <v>2129</v>
      </c>
    </row>
    <row r="2173" spans="1:5" x14ac:dyDescent="0.25">
      <c r="A2173">
        <v>165991150</v>
      </c>
      <c r="B2173">
        <v>2130</v>
      </c>
      <c r="C2173">
        <v>165991150</v>
      </c>
      <c r="D2173">
        <f>VLOOKUP($A2173,FinalTAZsplt!$I:$Q,7,FALSE)</f>
        <v>0</v>
      </c>
      <c r="E2173">
        <f>VLOOKUP($A2173,FinalTAZsplt!$I:$Q,9,FALSE)</f>
        <v>2130</v>
      </c>
    </row>
    <row r="2174" spans="1:5" x14ac:dyDescent="0.25">
      <c r="A2174">
        <v>165991160</v>
      </c>
      <c r="B2174">
        <v>2131</v>
      </c>
      <c r="C2174">
        <v>165991160</v>
      </c>
      <c r="D2174">
        <f>VLOOKUP($A2174,FinalTAZsplt!$I:$Q,7,FALSE)</f>
        <v>0</v>
      </c>
      <c r="E2174">
        <f>VLOOKUP($A2174,FinalTAZsplt!$I:$Q,9,FALSE)</f>
        <v>2131</v>
      </c>
    </row>
    <row r="2175" spans="1:5" x14ac:dyDescent="0.25">
      <c r="A2175">
        <v>165991161</v>
      </c>
      <c r="B2175">
        <v>2131</v>
      </c>
      <c r="C2175">
        <v>165991161</v>
      </c>
      <c r="D2175">
        <f>VLOOKUP($A2175,FinalTAZsplt!$I:$Q,7,FALSE)</f>
        <v>1</v>
      </c>
      <c r="E2175">
        <f>VLOOKUP($A2175,FinalTAZsplt!$I:$Q,9,FALSE)</f>
        <v>2860</v>
      </c>
    </row>
    <row r="2176" spans="1:5" x14ac:dyDescent="0.25">
      <c r="A2176">
        <v>165991170</v>
      </c>
      <c r="B2176">
        <v>2132</v>
      </c>
      <c r="C2176">
        <v>165991170</v>
      </c>
      <c r="D2176">
        <f>VLOOKUP($A2176,FinalTAZsplt!$I:$Q,7,FALSE)</f>
        <v>0</v>
      </c>
      <c r="E2176">
        <f>VLOOKUP($A2176,FinalTAZsplt!$I:$Q,9,FALSE)</f>
        <v>2132</v>
      </c>
    </row>
    <row r="2177" spans="1:5" x14ac:dyDescent="0.25">
      <c r="A2177">
        <v>165991171</v>
      </c>
      <c r="B2177">
        <v>2132</v>
      </c>
      <c r="C2177">
        <v>165991171</v>
      </c>
      <c r="D2177">
        <f>VLOOKUP($A2177,FinalTAZsplt!$I:$Q,7,FALSE)</f>
        <v>1</v>
      </c>
      <c r="E2177">
        <f>VLOOKUP($A2177,FinalTAZsplt!$I:$Q,9,FALSE)</f>
        <v>2861</v>
      </c>
    </row>
    <row r="2178" spans="1:5" x14ac:dyDescent="0.25">
      <c r="A2178">
        <v>165991180</v>
      </c>
      <c r="B2178">
        <v>2133</v>
      </c>
      <c r="C2178">
        <v>165991180</v>
      </c>
      <c r="D2178">
        <f>VLOOKUP($A2178,FinalTAZsplt!$I:$Q,7,FALSE)</f>
        <v>0</v>
      </c>
      <c r="E2178">
        <f>VLOOKUP($A2178,FinalTAZsplt!$I:$Q,9,FALSE)</f>
        <v>2133</v>
      </c>
    </row>
    <row r="2179" spans="1:5" x14ac:dyDescent="0.25">
      <c r="A2179">
        <v>165991190</v>
      </c>
      <c r="B2179">
        <v>2134</v>
      </c>
      <c r="C2179">
        <v>165991190</v>
      </c>
      <c r="D2179">
        <f>VLOOKUP($A2179,FinalTAZsplt!$I:$Q,7,FALSE)</f>
        <v>0</v>
      </c>
      <c r="E2179">
        <f>VLOOKUP($A2179,FinalTAZsplt!$I:$Q,9,FALSE)</f>
        <v>2134</v>
      </c>
    </row>
    <row r="2180" spans="1:5" x14ac:dyDescent="0.25">
      <c r="A2180">
        <v>165991191</v>
      </c>
      <c r="B2180">
        <v>2134</v>
      </c>
      <c r="C2180">
        <v>165991191</v>
      </c>
      <c r="D2180">
        <f>VLOOKUP($A2180,FinalTAZsplt!$I:$Q,7,FALSE)</f>
        <v>1</v>
      </c>
      <c r="E2180">
        <f>VLOOKUP($A2180,FinalTAZsplt!$I:$Q,9,FALSE)</f>
        <v>2862</v>
      </c>
    </row>
    <row r="2181" spans="1:5" x14ac:dyDescent="0.25">
      <c r="A2181">
        <v>165991200</v>
      </c>
      <c r="B2181">
        <v>2135</v>
      </c>
      <c r="C2181">
        <v>165991200</v>
      </c>
      <c r="D2181">
        <f>VLOOKUP($A2181,FinalTAZsplt!$I:$Q,7,FALSE)</f>
        <v>0</v>
      </c>
      <c r="E2181">
        <f>VLOOKUP($A2181,FinalTAZsplt!$I:$Q,9,FALSE)</f>
        <v>2135</v>
      </c>
    </row>
    <row r="2182" spans="1:5" x14ac:dyDescent="0.25">
      <c r="A2182">
        <v>165991210</v>
      </c>
      <c r="B2182">
        <v>2136</v>
      </c>
      <c r="C2182">
        <v>165991210</v>
      </c>
      <c r="D2182">
        <f>VLOOKUP($A2182,FinalTAZsplt!$I:$Q,7,FALSE)</f>
        <v>0</v>
      </c>
      <c r="E2182">
        <f>VLOOKUP($A2182,FinalTAZsplt!$I:$Q,9,FALSE)</f>
        <v>2136</v>
      </c>
    </row>
    <row r="2183" spans="1:5" x14ac:dyDescent="0.25">
      <c r="A2183">
        <v>165991220</v>
      </c>
      <c r="B2183">
        <v>2137</v>
      </c>
      <c r="C2183">
        <v>165991220</v>
      </c>
      <c r="D2183">
        <f>VLOOKUP($A2183,FinalTAZsplt!$I:$Q,7,FALSE)</f>
        <v>0</v>
      </c>
      <c r="E2183">
        <f>VLOOKUP($A2183,FinalTAZsplt!$I:$Q,9,FALSE)</f>
        <v>2137</v>
      </c>
    </row>
    <row r="2184" spans="1:5" x14ac:dyDescent="0.25">
      <c r="A2184">
        <v>165991230</v>
      </c>
      <c r="B2184">
        <v>2138</v>
      </c>
      <c r="C2184">
        <v>165991230</v>
      </c>
      <c r="D2184">
        <f>VLOOKUP($A2184,FinalTAZsplt!$I:$Q,7,FALSE)</f>
        <v>0</v>
      </c>
      <c r="E2184">
        <f>VLOOKUP($A2184,FinalTAZsplt!$I:$Q,9,FALSE)</f>
        <v>2138</v>
      </c>
    </row>
    <row r="2185" spans="1:5" x14ac:dyDescent="0.25">
      <c r="A2185">
        <v>165991240</v>
      </c>
      <c r="B2185">
        <v>2139</v>
      </c>
      <c r="C2185">
        <v>165991240</v>
      </c>
      <c r="D2185">
        <f>VLOOKUP($A2185,FinalTAZsplt!$I:$Q,7,FALSE)</f>
        <v>0</v>
      </c>
      <c r="E2185">
        <f>VLOOKUP($A2185,FinalTAZsplt!$I:$Q,9,FALSE)</f>
        <v>2139</v>
      </c>
    </row>
    <row r="2186" spans="1:5" x14ac:dyDescent="0.25">
      <c r="A2186">
        <v>165991250</v>
      </c>
      <c r="B2186">
        <v>2140</v>
      </c>
      <c r="C2186">
        <v>165991250</v>
      </c>
      <c r="D2186">
        <f>VLOOKUP($A2186,FinalTAZsplt!$I:$Q,7,FALSE)</f>
        <v>0</v>
      </c>
      <c r="E2186">
        <f>VLOOKUP($A2186,FinalTAZsplt!$I:$Q,9,FALSE)</f>
        <v>2140</v>
      </c>
    </row>
    <row r="2187" spans="1:5" x14ac:dyDescent="0.25">
      <c r="A2187">
        <v>165991260</v>
      </c>
      <c r="B2187">
        <v>2141</v>
      </c>
      <c r="C2187">
        <v>165991260</v>
      </c>
      <c r="D2187">
        <f>VLOOKUP($A2187,FinalTAZsplt!$I:$Q,7,FALSE)</f>
        <v>0</v>
      </c>
      <c r="E2187">
        <f>VLOOKUP($A2187,FinalTAZsplt!$I:$Q,9,FALSE)</f>
        <v>2141</v>
      </c>
    </row>
    <row r="2188" spans="1:5" x14ac:dyDescent="0.25">
      <c r="A2188">
        <v>165991270</v>
      </c>
      <c r="B2188">
        <v>2142</v>
      </c>
      <c r="C2188">
        <v>165991270</v>
      </c>
      <c r="D2188">
        <f>VLOOKUP($A2188,FinalTAZsplt!$I:$Q,7,FALSE)</f>
        <v>0</v>
      </c>
      <c r="E2188">
        <f>VLOOKUP($A2188,FinalTAZsplt!$I:$Q,9,FALSE)</f>
        <v>2142</v>
      </c>
    </row>
    <row r="2189" spans="1:5" x14ac:dyDescent="0.25">
      <c r="A2189">
        <v>165991280</v>
      </c>
      <c r="B2189">
        <v>2143</v>
      </c>
      <c r="C2189">
        <v>165991280</v>
      </c>
      <c r="D2189">
        <f>VLOOKUP($A2189,FinalTAZsplt!$I:$Q,7,FALSE)</f>
        <v>0</v>
      </c>
      <c r="E2189">
        <f>VLOOKUP($A2189,FinalTAZsplt!$I:$Q,9,FALSE)</f>
        <v>2143</v>
      </c>
    </row>
    <row r="2190" spans="1:5" x14ac:dyDescent="0.25">
      <c r="A2190">
        <v>165991290</v>
      </c>
      <c r="B2190">
        <v>2144</v>
      </c>
      <c r="C2190">
        <v>165991290</v>
      </c>
      <c r="D2190">
        <f>VLOOKUP($A2190,FinalTAZsplt!$I:$Q,7,FALSE)</f>
        <v>0</v>
      </c>
      <c r="E2190">
        <f>VLOOKUP($A2190,FinalTAZsplt!$I:$Q,9,FALSE)</f>
        <v>2144</v>
      </c>
    </row>
    <row r="2191" spans="1:5" x14ac:dyDescent="0.25">
      <c r="A2191">
        <v>165991300</v>
      </c>
      <c r="B2191">
        <v>2145</v>
      </c>
      <c r="C2191">
        <v>165991300</v>
      </c>
      <c r="D2191">
        <f>VLOOKUP($A2191,FinalTAZsplt!$I:$Q,7,FALSE)</f>
        <v>0</v>
      </c>
      <c r="E2191">
        <f>VLOOKUP($A2191,FinalTAZsplt!$I:$Q,9,FALSE)</f>
        <v>2145</v>
      </c>
    </row>
    <row r="2192" spans="1:5" x14ac:dyDescent="0.25">
      <c r="A2192">
        <v>165991310</v>
      </c>
      <c r="B2192">
        <v>2146</v>
      </c>
      <c r="C2192">
        <v>165991310</v>
      </c>
      <c r="D2192">
        <f>VLOOKUP($A2192,FinalTAZsplt!$I:$Q,7,FALSE)</f>
        <v>0</v>
      </c>
      <c r="E2192">
        <f>VLOOKUP($A2192,FinalTAZsplt!$I:$Q,9,FALSE)</f>
        <v>2146</v>
      </c>
    </row>
    <row r="2193" spans="1:5" x14ac:dyDescent="0.25">
      <c r="A2193">
        <v>165991320</v>
      </c>
      <c r="B2193">
        <v>2147</v>
      </c>
      <c r="C2193">
        <v>165991320</v>
      </c>
      <c r="D2193">
        <f>VLOOKUP($A2193,FinalTAZsplt!$I:$Q,7,FALSE)</f>
        <v>0</v>
      </c>
      <c r="E2193">
        <f>VLOOKUP($A2193,FinalTAZsplt!$I:$Q,9,FALSE)</f>
        <v>2147</v>
      </c>
    </row>
    <row r="2194" spans="1:5" x14ac:dyDescent="0.25">
      <c r="A2194">
        <v>165991330</v>
      </c>
      <c r="B2194">
        <v>2148</v>
      </c>
      <c r="C2194">
        <v>165991330</v>
      </c>
      <c r="D2194">
        <f>VLOOKUP($A2194,FinalTAZsplt!$I:$Q,7,FALSE)</f>
        <v>0</v>
      </c>
      <c r="E2194">
        <f>VLOOKUP($A2194,FinalTAZsplt!$I:$Q,9,FALSE)</f>
        <v>2148</v>
      </c>
    </row>
    <row r="2195" spans="1:5" x14ac:dyDescent="0.25">
      <c r="A2195">
        <v>165991340</v>
      </c>
      <c r="B2195">
        <v>2149</v>
      </c>
      <c r="C2195">
        <v>165991340</v>
      </c>
      <c r="D2195">
        <f>VLOOKUP($A2195,FinalTAZsplt!$I:$Q,7,FALSE)</f>
        <v>0</v>
      </c>
      <c r="E2195">
        <f>VLOOKUP($A2195,FinalTAZsplt!$I:$Q,9,FALSE)</f>
        <v>2149</v>
      </c>
    </row>
    <row r="2196" spans="1:5" x14ac:dyDescent="0.25">
      <c r="A2196">
        <v>165991350</v>
      </c>
      <c r="B2196">
        <v>2150</v>
      </c>
      <c r="C2196">
        <v>165991350</v>
      </c>
      <c r="D2196">
        <f>VLOOKUP($A2196,FinalTAZsplt!$I:$Q,7,FALSE)</f>
        <v>0</v>
      </c>
      <c r="E2196">
        <f>VLOOKUP($A2196,FinalTAZsplt!$I:$Q,9,FALSE)</f>
        <v>2150</v>
      </c>
    </row>
    <row r="2197" spans="1:5" x14ac:dyDescent="0.25">
      <c r="A2197">
        <v>165991360</v>
      </c>
      <c r="B2197">
        <v>2151</v>
      </c>
      <c r="C2197">
        <v>165991360</v>
      </c>
      <c r="D2197">
        <f>VLOOKUP($A2197,FinalTAZsplt!$I:$Q,7,FALSE)</f>
        <v>0</v>
      </c>
      <c r="E2197">
        <f>VLOOKUP($A2197,FinalTAZsplt!$I:$Q,9,FALSE)</f>
        <v>2151</v>
      </c>
    </row>
    <row r="2198" spans="1:5" x14ac:dyDescent="0.25">
      <c r="A2198">
        <v>165991370</v>
      </c>
      <c r="B2198">
        <v>2152</v>
      </c>
      <c r="C2198">
        <v>165991370</v>
      </c>
      <c r="D2198">
        <f>VLOOKUP($A2198,FinalTAZsplt!$I:$Q,7,FALSE)</f>
        <v>0</v>
      </c>
      <c r="E2198">
        <f>VLOOKUP($A2198,FinalTAZsplt!$I:$Q,9,FALSE)</f>
        <v>2152</v>
      </c>
    </row>
    <row r="2199" spans="1:5" x14ac:dyDescent="0.25">
      <c r="A2199">
        <v>165991380</v>
      </c>
      <c r="B2199">
        <v>2153</v>
      </c>
      <c r="C2199">
        <v>165991380</v>
      </c>
      <c r="D2199">
        <f>VLOOKUP($A2199,FinalTAZsplt!$I:$Q,7,FALSE)</f>
        <v>0</v>
      </c>
      <c r="E2199">
        <f>VLOOKUP($A2199,FinalTAZsplt!$I:$Q,9,FALSE)</f>
        <v>2153</v>
      </c>
    </row>
    <row r="2200" spans="1:5" x14ac:dyDescent="0.25">
      <c r="A2200">
        <v>165991390</v>
      </c>
      <c r="B2200">
        <v>2154</v>
      </c>
      <c r="C2200">
        <v>165991390</v>
      </c>
      <c r="D2200">
        <f>VLOOKUP($A2200,FinalTAZsplt!$I:$Q,7,FALSE)</f>
        <v>0</v>
      </c>
      <c r="E2200">
        <f>VLOOKUP($A2200,FinalTAZsplt!$I:$Q,9,FALSE)</f>
        <v>2154</v>
      </c>
    </row>
    <row r="2201" spans="1:5" x14ac:dyDescent="0.25">
      <c r="A2201">
        <v>165991400</v>
      </c>
      <c r="B2201">
        <v>2155</v>
      </c>
      <c r="C2201">
        <v>165991400</v>
      </c>
      <c r="D2201">
        <f>VLOOKUP($A2201,FinalTAZsplt!$I:$Q,7,FALSE)</f>
        <v>0</v>
      </c>
      <c r="E2201">
        <f>VLOOKUP($A2201,FinalTAZsplt!$I:$Q,9,FALSE)</f>
        <v>2155</v>
      </c>
    </row>
    <row r="2202" spans="1:5" x14ac:dyDescent="0.25">
      <c r="A2202">
        <v>165991410</v>
      </c>
      <c r="B2202">
        <v>2156</v>
      </c>
      <c r="C2202">
        <v>165991410</v>
      </c>
      <c r="D2202">
        <f>VLOOKUP($A2202,FinalTAZsplt!$I:$Q,7,FALSE)</f>
        <v>0</v>
      </c>
      <c r="E2202">
        <f>VLOOKUP($A2202,FinalTAZsplt!$I:$Q,9,FALSE)</f>
        <v>2156</v>
      </c>
    </row>
    <row r="2203" spans="1:5" x14ac:dyDescent="0.25">
      <c r="A2203">
        <v>165991420</v>
      </c>
      <c r="B2203">
        <v>2157</v>
      </c>
      <c r="C2203">
        <v>165991420</v>
      </c>
      <c r="D2203">
        <f>VLOOKUP($A2203,FinalTAZsplt!$I:$Q,7,FALSE)</f>
        <v>0</v>
      </c>
      <c r="E2203">
        <f>VLOOKUP($A2203,FinalTAZsplt!$I:$Q,9,FALSE)</f>
        <v>2157</v>
      </c>
    </row>
    <row r="2204" spans="1:5" x14ac:dyDescent="0.25">
      <c r="A2204">
        <v>165991430</v>
      </c>
      <c r="B2204">
        <v>2158</v>
      </c>
      <c r="C2204">
        <v>165991430</v>
      </c>
      <c r="D2204">
        <f>VLOOKUP($A2204,FinalTAZsplt!$I:$Q,7,FALSE)</f>
        <v>0</v>
      </c>
      <c r="E2204">
        <f>VLOOKUP($A2204,FinalTAZsplt!$I:$Q,9,FALSE)</f>
        <v>2158</v>
      </c>
    </row>
    <row r="2205" spans="1:5" x14ac:dyDescent="0.25">
      <c r="A2205">
        <v>165991440</v>
      </c>
      <c r="B2205">
        <v>2159</v>
      </c>
      <c r="C2205">
        <v>165991440</v>
      </c>
      <c r="D2205">
        <f>VLOOKUP($A2205,FinalTAZsplt!$I:$Q,7,FALSE)</f>
        <v>0</v>
      </c>
      <c r="E2205">
        <f>VLOOKUP($A2205,FinalTAZsplt!$I:$Q,9,FALSE)</f>
        <v>2159</v>
      </c>
    </row>
    <row r="2206" spans="1:5" x14ac:dyDescent="0.25">
      <c r="A2206">
        <v>165991450</v>
      </c>
      <c r="B2206">
        <v>2160</v>
      </c>
      <c r="C2206">
        <v>165991450</v>
      </c>
      <c r="D2206">
        <f>VLOOKUP($A2206,FinalTAZsplt!$I:$Q,7,FALSE)</f>
        <v>0</v>
      </c>
      <c r="E2206">
        <f>VLOOKUP($A2206,FinalTAZsplt!$I:$Q,9,FALSE)</f>
        <v>2160</v>
      </c>
    </row>
    <row r="2207" spans="1:5" x14ac:dyDescent="0.25">
      <c r="A2207">
        <v>165991460</v>
      </c>
      <c r="B2207">
        <v>2161</v>
      </c>
      <c r="C2207">
        <v>165991460</v>
      </c>
      <c r="D2207">
        <f>VLOOKUP($A2207,FinalTAZsplt!$I:$Q,7,FALSE)</f>
        <v>0</v>
      </c>
      <c r="E2207">
        <f>VLOOKUP($A2207,FinalTAZsplt!$I:$Q,9,FALSE)</f>
        <v>2161</v>
      </c>
    </row>
    <row r="2208" spans="1:5" x14ac:dyDescent="0.25">
      <c r="A2208">
        <v>165991470</v>
      </c>
      <c r="B2208">
        <v>2162</v>
      </c>
      <c r="C2208">
        <v>165991470</v>
      </c>
      <c r="D2208">
        <f>VLOOKUP($A2208,FinalTAZsplt!$I:$Q,7,FALSE)</f>
        <v>0</v>
      </c>
      <c r="E2208">
        <f>VLOOKUP($A2208,FinalTAZsplt!$I:$Q,9,FALSE)</f>
        <v>2162</v>
      </c>
    </row>
    <row r="2209" spans="1:5" x14ac:dyDescent="0.25">
      <c r="A2209">
        <v>165991480</v>
      </c>
      <c r="B2209">
        <v>2163</v>
      </c>
      <c r="C2209">
        <v>165991480</v>
      </c>
      <c r="D2209">
        <f>VLOOKUP($A2209,FinalTAZsplt!$I:$Q,7,FALSE)</f>
        <v>0</v>
      </c>
      <c r="E2209">
        <f>VLOOKUP($A2209,FinalTAZsplt!$I:$Q,9,FALSE)</f>
        <v>2163</v>
      </c>
    </row>
    <row r="2210" spans="1:5" x14ac:dyDescent="0.25">
      <c r="A2210">
        <v>165991490</v>
      </c>
      <c r="B2210">
        <v>2164</v>
      </c>
      <c r="C2210">
        <v>165991490</v>
      </c>
      <c r="D2210">
        <f>VLOOKUP($A2210,FinalTAZsplt!$I:$Q,7,FALSE)</f>
        <v>0</v>
      </c>
      <c r="E2210">
        <f>VLOOKUP($A2210,FinalTAZsplt!$I:$Q,9,FALSE)</f>
        <v>2164</v>
      </c>
    </row>
    <row r="2211" spans="1:5" x14ac:dyDescent="0.25">
      <c r="A2211">
        <v>165991500</v>
      </c>
      <c r="B2211">
        <v>2165</v>
      </c>
      <c r="C2211">
        <v>165991500</v>
      </c>
      <c r="D2211">
        <f>VLOOKUP($A2211,FinalTAZsplt!$I:$Q,7,FALSE)</f>
        <v>0</v>
      </c>
      <c r="E2211">
        <f>VLOOKUP($A2211,FinalTAZsplt!$I:$Q,9,FALSE)</f>
        <v>2165</v>
      </c>
    </row>
    <row r="2212" spans="1:5" x14ac:dyDescent="0.25">
      <c r="A2212">
        <v>165991510</v>
      </c>
      <c r="B2212">
        <v>2166</v>
      </c>
      <c r="C2212">
        <v>165991510</v>
      </c>
      <c r="D2212">
        <f>VLOOKUP($A2212,FinalTAZsplt!$I:$Q,7,FALSE)</f>
        <v>0</v>
      </c>
      <c r="E2212">
        <f>VLOOKUP($A2212,FinalTAZsplt!$I:$Q,9,FALSE)</f>
        <v>2166</v>
      </c>
    </row>
    <row r="2213" spans="1:5" x14ac:dyDescent="0.25">
      <c r="A2213">
        <v>165991520</v>
      </c>
      <c r="B2213">
        <v>2167</v>
      </c>
      <c r="C2213">
        <v>165991520</v>
      </c>
      <c r="D2213">
        <f>VLOOKUP($A2213,FinalTAZsplt!$I:$Q,7,FALSE)</f>
        <v>0</v>
      </c>
      <c r="E2213">
        <f>VLOOKUP($A2213,FinalTAZsplt!$I:$Q,9,FALSE)</f>
        <v>2167</v>
      </c>
    </row>
    <row r="2214" spans="1:5" x14ac:dyDescent="0.25">
      <c r="A2214">
        <v>165991530</v>
      </c>
      <c r="B2214">
        <v>2168</v>
      </c>
      <c r="C2214">
        <v>165991530</v>
      </c>
      <c r="D2214">
        <f>VLOOKUP($A2214,FinalTAZsplt!$I:$Q,7,FALSE)</f>
        <v>0</v>
      </c>
      <c r="E2214">
        <f>VLOOKUP($A2214,FinalTAZsplt!$I:$Q,9,FALSE)</f>
        <v>2168</v>
      </c>
    </row>
    <row r="2215" spans="1:5" x14ac:dyDescent="0.25">
      <c r="A2215">
        <v>165991540</v>
      </c>
      <c r="B2215">
        <v>2169</v>
      </c>
      <c r="C2215">
        <v>165991540</v>
      </c>
      <c r="D2215">
        <f>VLOOKUP($A2215,FinalTAZsplt!$I:$Q,7,FALSE)</f>
        <v>0</v>
      </c>
      <c r="E2215">
        <f>VLOOKUP($A2215,FinalTAZsplt!$I:$Q,9,FALSE)</f>
        <v>2169</v>
      </c>
    </row>
    <row r="2216" spans="1:5" x14ac:dyDescent="0.25">
      <c r="A2216">
        <v>165991550</v>
      </c>
      <c r="B2216">
        <v>2170</v>
      </c>
      <c r="C2216">
        <v>165991550</v>
      </c>
      <c r="D2216">
        <f>VLOOKUP($A2216,FinalTAZsplt!$I:$Q,7,FALSE)</f>
        <v>0</v>
      </c>
      <c r="E2216">
        <f>VLOOKUP($A2216,FinalTAZsplt!$I:$Q,9,FALSE)</f>
        <v>2170</v>
      </c>
    </row>
    <row r="2217" spans="1:5" x14ac:dyDescent="0.25">
      <c r="A2217">
        <v>165991560</v>
      </c>
      <c r="B2217">
        <v>2171</v>
      </c>
      <c r="C2217">
        <v>165991560</v>
      </c>
      <c r="D2217">
        <f>VLOOKUP($A2217,FinalTAZsplt!$I:$Q,7,FALSE)</f>
        <v>0</v>
      </c>
      <c r="E2217">
        <f>VLOOKUP($A2217,FinalTAZsplt!$I:$Q,9,FALSE)</f>
        <v>2171</v>
      </c>
    </row>
    <row r="2218" spans="1:5" x14ac:dyDescent="0.25">
      <c r="A2218">
        <v>165991571</v>
      </c>
      <c r="B2218">
        <v>2172</v>
      </c>
      <c r="C2218">
        <v>165991570</v>
      </c>
      <c r="D2218">
        <f>VLOOKUP($A2218,FinalTAZsplt!$I:$Q,7,FALSE)</f>
        <v>0</v>
      </c>
      <c r="E2218">
        <f>VLOOKUP($A2218,FinalTAZsplt!$I:$Q,9,FALSE)</f>
        <v>2172</v>
      </c>
    </row>
    <row r="2219" spans="1:5" x14ac:dyDescent="0.25">
      <c r="A2219">
        <v>165991572</v>
      </c>
      <c r="B2219">
        <v>2172</v>
      </c>
      <c r="C2219">
        <v>165991571</v>
      </c>
      <c r="D2219">
        <f>VLOOKUP($A2219,FinalTAZsplt!$I:$Q,7,FALSE)</f>
        <v>1</v>
      </c>
      <c r="E2219">
        <f>VLOOKUP($A2219,FinalTAZsplt!$I:$Q,9,FALSE)</f>
        <v>2863</v>
      </c>
    </row>
    <row r="2220" spans="1:5" x14ac:dyDescent="0.25">
      <c r="A2220">
        <v>165991580</v>
      </c>
      <c r="B2220">
        <v>2173</v>
      </c>
      <c r="C2220">
        <v>165991580</v>
      </c>
      <c r="D2220">
        <f>VLOOKUP($A2220,FinalTAZsplt!$I:$Q,7,FALSE)</f>
        <v>0</v>
      </c>
      <c r="E2220">
        <f>VLOOKUP($A2220,FinalTAZsplt!$I:$Q,9,FALSE)</f>
        <v>2173</v>
      </c>
    </row>
    <row r="2221" spans="1:5" x14ac:dyDescent="0.25">
      <c r="A2221">
        <v>165991590</v>
      </c>
      <c r="B2221">
        <v>2174</v>
      </c>
      <c r="C2221">
        <v>165991590</v>
      </c>
      <c r="D2221">
        <f>VLOOKUP($A2221,FinalTAZsplt!$I:$Q,7,FALSE)</f>
        <v>0</v>
      </c>
      <c r="E2221">
        <f>VLOOKUP($A2221,FinalTAZsplt!$I:$Q,9,FALSE)</f>
        <v>2174</v>
      </c>
    </row>
    <row r="2222" spans="1:5" x14ac:dyDescent="0.25">
      <c r="A2222">
        <v>165991600</v>
      </c>
      <c r="B2222">
        <v>2175</v>
      </c>
      <c r="C2222">
        <v>165991600</v>
      </c>
      <c r="D2222">
        <f>VLOOKUP($A2222,FinalTAZsplt!$I:$Q,7,FALSE)</f>
        <v>0</v>
      </c>
      <c r="E2222">
        <f>VLOOKUP($A2222,FinalTAZsplt!$I:$Q,9,FALSE)</f>
        <v>2175</v>
      </c>
    </row>
    <row r="2223" spans="1:5" x14ac:dyDescent="0.25">
      <c r="A2223">
        <v>165991610</v>
      </c>
      <c r="B2223">
        <v>2176</v>
      </c>
      <c r="C2223">
        <v>165991610</v>
      </c>
      <c r="D2223">
        <f>VLOOKUP($A2223,FinalTAZsplt!$I:$Q,7,FALSE)</f>
        <v>0</v>
      </c>
      <c r="E2223">
        <f>VLOOKUP($A2223,FinalTAZsplt!$I:$Q,9,FALSE)</f>
        <v>2176</v>
      </c>
    </row>
    <row r="2224" spans="1:5" x14ac:dyDescent="0.25">
      <c r="A2224">
        <v>165991620</v>
      </c>
      <c r="B2224">
        <v>2177</v>
      </c>
      <c r="C2224">
        <v>165991620</v>
      </c>
      <c r="D2224">
        <f>VLOOKUP($A2224,FinalTAZsplt!$I:$Q,7,FALSE)</f>
        <v>0</v>
      </c>
      <c r="E2224">
        <f>VLOOKUP($A2224,FinalTAZsplt!$I:$Q,9,FALSE)</f>
        <v>2177</v>
      </c>
    </row>
    <row r="2225" spans="1:5" x14ac:dyDescent="0.25">
      <c r="A2225">
        <v>165991630</v>
      </c>
      <c r="B2225">
        <v>2178</v>
      </c>
      <c r="C2225">
        <v>165991630</v>
      </c>
      <c r="D2225">
        <f>VLOOKUP($A2225,FinalTAZsplt!$I:$Q,7,FALSE)</f>
        <v>0</v>
      </c>
      <c r="E2225">
        <f>VLOOKUP($A2225,FinalTAZsplt!$I:$Q,9,FALSE)</f>
        <v>2178</v>
      </c>
    </row>
    <row r="2226" spans="1:5" x14ac:dyDescent="0.25">
      <c r="A2226">
        <v>165991640</v>
      </c>
      <c r="B2226">
        <v>2179</v>
      </c>
      <c r="C2226">
        <v>165991640</v>
      </c>
      <c r="D2226">
        <f>VLOOKUP($A2226,FinalTAZsplt!$I:$Q,7,FALSE)</f>
        <v>0</v>
      </c>
      <c r="E2226">
        <f>VLOOKUP($A2226,FinalTAZsplt!$I:$Q,9,FALSE)</f>
        <v>2179</v>
      </c>
    </row>
    <row r="2227" spans="1:5" x14ac:dyDescent="0.25">
      <c r="A2227">
        <v>165991650</v>
      </c>
      <c r="B2227">
        <v>2180</v>
      </c>
      <c r="C2227">
        <v>165991650</v>
      </c>
      <c r="D2227">
        <f>VLOOKUP($A2227,FinalTAZsplt!$I:$Q,7,FALSE)</f>
        <v>0</v>
      </c>
      <c r="E2227">
        <f>VLOOKUP($A2227,FinalTAZsplt!$I:$Q,9,FALSE)</f>
        <v>2180</v>
      </c>
    </row>
    <row r="2228" spans="1:5" x14ac:dyDescent="0.25">
      <c r="A2228">
        <v>165991660</v>
      </c>
      <c r="B2228">
        <v>2181</v>
      </c>
      <c r="C2228">
        <v>165991660</v>
      </c>
      <c r="D2228">
        <f>VLOOKUP($A2228,FinalTAZsplt!$I:$Q,7,FALSE)</f>
        <v>0</v>
      </c>
      <c r="E2228">
        <f>VLOOKUP($A2228,FinalTAZsplt!$I:$Q,9,FALSE)</f>
        <v>2181</v>
      </c>
    </row>
    <row r="2229" spans="1:5" x14ac:dyDescent="0.25">
      <c r="A2229">
        <v>165991670</v>
      </c>
      <c r="B2229">
        <v>2182</v>
      </c>
      <c r="C2229">
        <v>165991670</v>
      </c>
      <c r="D2229">
        <f>VLOOKUP($A2229,FinalTAZsplt!$I:$Q,7,FALSE)</f>
        <v>0</v>
      </c>
      <c r="E2229">
        <f>VLOOKUP($A2229,FinalTAZsplt!$I:$Q,9,FALSE)</f>
        <v>2182</v>
      </c>
    </row>
    <row r="2230" spans="1:5" x14ac:dyDescent="0.25">
      <c r="A2230">
        <v>165991690</v>
      </c>
      <c r="B2230">
        <v>2183</v>
      </c>
      <c r="C2230">
        <v>165991690</v>
      </c>
      <c r="D2230">
        <f>VLOOKUP($A2230,FinalTAZsplt!$I:$Q,7,FALSE)</f>
        <v>0</v>
      </c>
      <c r="E2230">
        <f>VLOOKUP($A2230,FinalTAZsplt!$I:$Q,9,FALSE)</f>
        <v>2183</v>
      </c>
    </row>
    <row r="2231" spans="1:5" x14ac:dyDescent="0.25">
      <c r="A2231">
        <v>165991700</v>
      </c>
      <c r="B2231">
        <v>2184</v>
      </c>
      <c r="C2231">
        <v>165991700</v>
      </c>
      <c r="D2231">
        <f>VLOOKUP($A2231,FinalTAZsplt!$I:$Q,7,FALSE)</f>
        <v>0</v>
      </c>
      <c r="E2231">
        <f>VLOOKUP($A2231,FinalTAZsplt!$I:$Q,9,FALSE)</f>
        <v>2184</v>
      </c>
    </row>
    <row r="2232" spans="1:5" x14ac:dyDescent="0.25">
      <c r="A2232">
        <v>165991710</v>
      </c>
      <c r="B2232">
        <v>2185</v>
      </c>
      <c r="C2232">
        <v>165991710</v>
      </c>
      <c r="D2232">
        <f>VLOOKUP($A2232,FinalTAZsplt!$I:$Q,7,FALSE)</f>
        <v>0</v>
      </c>
      <c r="E2232">
        <f>VLOOKUP($A2232,FinalTAZsplt!$I:$Q,9,FALSE)</f>
        <v>2185</v>
      </c>
    </row>
    <row r="2233" spans="1:5" x14ac:dyDescent="0.25">
      <c r="A2233">
        <v>165991720</v>
      </c>
      <c r="B2233">
        <v>2186</v>
      </c>
      <c r="C2233">
        <v>165991720</v>
      </c>
      <c r="D2233">
        <f>VLOOKUP($A2233,FinalTAZsplt!$I:$Q,7,FALSE)</f>
        <v>0</v>
      </c>
      <c r="E2233">
        <f>VLOOKUP($A2233,FinalTAZsplt!$I:$Q,9,FALSE)</f>
        <v>2186</v>
      </c>
    </row>
    <row r="2234" spans="1:5" x14ac:dyDescent="0.25">
      <c r="A2234">
        <v>165991730</v>
      </c>
      <c r="B2234">
        <v>2187</v>
      </c>
      <c r="C2234">
        <v>165991730</v>
      </c>
      <c r="D2234">
        <f>VLOOKUP($A2234,FinalTAZsplt!$I:$Q,7,FALSE)</f>
        <v>0</v>
      </c>
      <c r="E2234">
        <f>VLOOKUP($A2234,FinalTAZsplt!$I:$Q,9,FALSE)</f>
        <v>2187</v>
      </c>
    </row>
    <row r="2235" spans="1:5" x14ac:dyDescent="0.25">
      <c r="A2235">
        <v>165991740</v>
      </c>
      <c r="B2235">
        <v>2188</v>
      </c>
      <c r="C2235">
        <v>165991740</v>
      </c>
      <c r="D2235">
        <f>VLOOKUP($A2235,FinalTAZsplt!$I:$Q,7,FALSE)</f>
        <v>0</v>
      </c>
      <c r="E2235">
        <f>VLOOKUP($A2235,FinalTAZsplt!$I:$Q,9,FALSE)</f>
        <v>2188</v>
      </c>
    </row>
    <row r="2236" spans="1:5" x14ac:dyDescent="0.25">
      <c r="A2236">
        <v>165991750</v>
      </c>
      <c r="B2236">
        <v>2189</v>
      </c>
      <c r="C2236">
        <v>165991750</v>
      </c>
      <c r="D2236">
        <f>VLOOKUP($A2236,FinalTAZsplt!$I:$Q,7,FALSE)</f>
        <v>0</v>
      </c>
      <c r="E2236">
        <f>VLOOKUP($A2236,FinalTAZsplt!$I:$Q,9,FALSE)</f>
        <v>2189</v>
      </c>
    </row>
    <row r="2237" spans="1:5" x14ac:dyDescent="0.25">
      <c r="A2237">
        <v>165991760</v>
      </c>
      <c r="B2237">
        <v>2190</v>
      </c>
      <c r="C2237">
        <v>165991760</v>
      </c>
      <c r="D2237">
        <f>VLOOKUP($A2237,FinalTAZsplt!$I:$Q,7,FALSE)</f>
        <v>0</v>
      </c>
      <c r="E2237">
        <f>VLOOKUP($A2237,FinalTAZsplt!$I:$Q,9,FALSE)</f>
        <v>2190</v>
      </c>
    </row>
    <row r="2238" spans="1:5" x14ac:dyDescent="0.25">
      <c r="A2238">
        <v>165991770</v>
      </c>
      <c r="B2238">
        <v>2191</v>
      </c>
      <c r="C2238">
        <v>165991770</v>
      </c>
      <c r="D2238">
        <f>VLOOKUP($A2238,FinalTAZsplt!$I:$Q,7,FALSE)</f>
        <v>0</v>
      </c>
      <c r="E2238">
        <f>VLOOKUP($A2238,FinalTAZsplt!$I:$Q,9,FALSE)</f>
        <v>2191</v>
      </c>
    </row>
    <row r="2239" spans="1:5" x14ac:dyDescent="0.25">
      <c r="A2239">
        <v>165991771</v>
      </c>
      <c r="B2239">
        <v>2191</v>
      </c>
      <c r="C2239">
        <v>165991771</v>
      </c>
      <c r="D2239">
        <f>VLOOKUP($A2239,FinalTAZsplt!$I:$Q,7,FALSE)</f>
        <v>1</v>
      </c>
      <c r="E2239">
        <f>VLOOKUP($A2239,FinalTAZsplt!$I:$Q,9,FALSE)</f>
        <v>2864</v>
      </c>
    </row>
    <row r="2240" spans="1:5" x14ac:dyDescent="0.25">
      <c r="A2240">
        <v>165991780</v>
      </c>
      <c r="B2240">
        <v>2192</v>
      </c>
      <c r="C2240">
        <v>165991780</v>
      </c>
      <c r="D2240">
        <f>VLOOKUP($A2240,FinalTAZsplt!$I:$Q,7,FALSE)</f>
        <v>0</v>
      </c>
      <c r="E2240">
        <f>VLOOKUP($A2240,FinalTAZsplt!$I:$Q,9,FALSE)</f>
        <v>2192</v>
      </c>
    </row>
    <row r="2241" spans="1:5" x14ac:dyDescent="0.25">
      <c r="A2241">
        <v>165991790</v>
      </c>
      <c r="B2241">
        <v>2193</v>
      </c>
      <c r="C2241">
        <v>165991790</v>
      </c>
      <c r="D2241">
        <f>VLOOKUP($A2241,FinalTAZsplt!$I:$Q,7,FALSE)</f>
        <v>0</v>
      </c>
      <c r="E2241">
        <f>VLOOKUP($A2241,FinalTAZsplt!$I:$Q,9,FALSE)</f>
        <v>2193</v>
      </c>
    </row>
    <row r="2242" spans="1:5" x14ac:dyDescent="0.25">
      <c r="A2242">
        <v>165991800</v>
      </c>
      <c r="B2242">
        <v>2194</v>
      </c>
      <c r="C2242">
        <v>165991800</v>
      </c>
      <c r="D2242">
        <f>VLOOKUP($A2242,FinalTAZsplt!$I:$Q,7,FALSE)</f>
        <v>0</v>
      </c>
      <c r="E2242">
        <f>VLOOKUP($A2242,FinalTAZsplt!$I:$Q,9,FALSE)</f>
        <v>2194</v>
      </c>
    </row>
    <row r="2243" spans="1:5" x14ac:dyDescent="0.25">
      <c r="A2243">
        <v>165991810</v>
      </c>
      <c r="B2243">
        <v>2195</v>
      </c>
      <c r="C2243">
        <v>165991810</v>
      </c>
      <c r="D2243">
        <f>VLOOKUP($A2243,FinalTAZsplt!$I:$Q,7,FALSE)</f>
        <v>0</v>
      </c>
      <c r="E2243">
        <f>VLOOKUP($A2243,FinalTAZsplt!$I:$Q,9,FALSE)</f>
        <v>2195</v>
      </c>
    </row>
    <row r="2244" spans="1:5" x14ac:dyDescent="0.25">
      <c r="A2244">
        <v>165991820</v>
      </c>
      <c r="B2244">
        <v>2196</v>
      </c>
      <c r="C2244">
        <v>165991820</v>
      </c>
      <c r="D2244">
        <f>VLOOKUP($A2244,FinalTAZsplt!$I:$Q,7,FALSE)</f>
        <v>0</v>
      </c>
      <c r="E2244">
        <f>VLOOKUP($A2244,FinalTAZsplt!$I:$Q,9,FALSE)</f>
        <v>2196</v>
      </c>
    </row>
    <row r="2245" spans="1:5" x14ac:dyDescent="0.25">
      <c r="A2245">
        <v>165991830</v>
      </c>
      <c r="B2245">
        <v>2197</v>
      </c>
      <c r="C2245">
        <v>165991830</v>
      </c>
      <c r="D2245">
        <f>VLOOKUP($A2245,FinalTAZsplt!$I:$Q,7,FALSE)</f>
        <v>0</v>
      </c>
      <c r="E2245">
        <f>VLOOKUP($A2245,FinalTAZsplt!$I:$Q,9,FALSE)</f>
        <v>2197</v>
      </c>
    </row>
    <row r="2246" spans="1:5" x14ac:dyDescent="0.25">
      <c r="A2246">
        <v>165991840</v>
      </c>
      <c r="B2246">
        <v>2198</v>
      </c>
      <c r="C2246">
        <v>165991840</v>
      </c>
      <c r="D2246">
        <f>VLOOKUP($A2246,FinalTAZsplt!$I:$Q,7,FALSE)</f>
        <v>0</v>
      </c>
      <c r="E2246">
        <f>VLOOKUP($A2246,FinalTAZsplt!$I:$Q,9,FALSE)</f>
        <v>2198</v>
      </c>
    </row>
    <row r="2247" spans="1:5" x14ac:dyDescent="0.25">
      <c r="A2247">
        <v>165991850</v>
      </c>
      <c r="B2247">
        <v>2199</v>
      </c>
      <c r="C2247">
        <v>165991850</v>
      </c>
      <c r="D2247">
        <f>VLOOKUP($A2247,FinalTAZsplt!$I:$Q,7,FALSE)</f>
        <v>0</v>
      </c>
      <c r="E2247">
        <f>VLOOKUP($A2247,FinalTAZsplt!$I:$Q,9,FALSE)</f>
        <v>2199</v>
      </c>
    </row>
    <row r="2248" spans="1:5" x14ac:dyDescent="0.25">
      <c r="A2248">
        <v>165991860</v>
      </c>
      <c r="B2248">
        <v>2200</v>
      </c>
      <c r="C2248">
        <v>165991860</v>
      </c>
      <c r="D2248">
        <f>VLOOKUP($A2248,FinalTAZsplt!$I:$Q,7,FALSE)</f>
        <v>0</v>
      </c>
      <c r="E2248">
        <f>VLOOKUP($A2248,FinalTAZsplt!$I:$Q,9,FALSE)</f>
        <v>2200</v>
      </c>
    </row>
    <row r="2249" spans="1:5" x14ac:dyDescent="0.25">
      <c r="A2249">
        <v>165991870</v>
      </c>
      <c r="B2249">
        <v>2201</v>
      </c>
      <c r="C2249">
        <v>165991870</v>
      </c>
      <c r="D2249">
        <f>VLOOKUP($A2249,FinalTAZsplt!$I:$Q,7,FALSE)</f>
        <v>0</v>
      </c>
      <c r="E2249">
        <f>VLOOKUP($A2249,FinalTAZsplt!$I:$Q,9,FALSE)</f>
        <v>2201</v>
      </c>
    </row>
    <row r="2250" spans="1:5" x14ac:dyDescent="0.25">
      <c r="A2250">
        <v>165991880</v>
      </c>
      <c r="B2250">
        <v>2202</v>
      </c>
      <c r="C2250">
        <v>165991880</v>
      </c>
      <c r="D2250">
        <f>VLOOKUP($A2250,FinalTAZsplt!$I:$Q,7,FALSE)</f>
        <v>0</v>
      </c>
      <c r="E2250">
        <f>VLOOKUP($A2250,FinalTAZsplt!$I:$Q,9,FALSE)</f>
        <v>2202</v>
      </c>
    </row>
    <row r="2251" spans="1:5" x14ac:dyDescent="0.25">
      <c r="A2251">
        <v>165991890</v>
      </c>
      <c r="B2251">
        <v>2203</v>
      </c>
      <c r="C2251">
        <v>165991890</v>
      </c>
      <c r="D2251">
        <f>VLOOKUP($A2251,FinalTAZsplt!$I:$Q,7,FALSE)</f>
        <v>0</v>
      </c>
      <c r="E2251">
        <f>VLOOKUP($A2251,FinalTAZsplt!$I:$Q,9,FALSE)</f>
        <v>2203</v>
      </c>
    </row>
    <row r="2252" spans="1:5" x14ac:dyDescent="0.25">
      <c r="A2252">
        <v>165991900</v>
      </c>
      <c r="B2252">
        <v>2204</v>
      </c>
      <c r="C2252">
        <v>165991900</v>
      </c>
      <c r="D2252">
        <f>VLOOKUP($A2252,FinalTAZsplt!$I:$Q,7,FALSE)</f>
        <v>0</v>
      </c>
      <c r="E2252">
        <f>VLOOKUP($A2252,FinalTAZsplt!$I:$Q,9,FALSE)</f>
        <v>2204</v>
      </c>
    </row>
    <row r="2253" spans="1:5" x14ac:dyDescent="0.25">
      <c r="A2253">
        <v>165991910</v>
      </c>
      <c r="B2253">
        <v>2205</v>
      </c>
      <c r="C2253">
        <v>165991910</v>
      </c>
      <c r="D2253">
        <f>VLOOKUP($A2253,FinalTAZsplt!$I:$Q,7,FALSE)</f>
        <v>0</v>
      </c>
      <c r="E2253">
        <f>VLOOKUP($A2253,FinalTAZsplt!$I:$Q,9,FALSE)</f>
        <v>2205</v>
      </c>
    </row>
    <row r="2254" spans="1:5" x14ac:dyDescent="0.25">
      <c r="A2254">
        <v>165991920</v>
      </c>
      <c r="B2254">
        <v>2206</v>
      </c>
      <c r="C2254">
        <v>165991920</v>
      </c>
      <c r="D2254">
        <f>VLOOKUP($A2254,FinalTAZsplt!$I:$Q,7,FALSE)</f>
        <v>0</v>
      </c>
      <c r="E2254">
        <f>VLOOKUP($A2254,FinalTAZsplt!$I:$Q,9,FALSE)</f>
        <v>2206</v>
      </c>
    </row>
    <row r="2255" spans="1:5" x14ac:dyDescent="0.25">
      <c r="A2255">
        <v>165991930</v>
      </c>
      <c r="B2255">
        <v>2207</v>
      </c>
      <c r="C2255">
        <v>165991930</v>
      </c>
      <c r="D2255">
        <f>VLOOKUP($A2255,FinalTAZsplt!$I:$Q,7,FALSE)</f>
        <v>0</v>
      </c>
      <c r="E2255">
        <f>VLOOKUP($A2255,FinalTAZsplt!$I:$Q,9,FALSE)</f>
        <v>2207</v>
      </c>
    </row>
    <row r="2256" spans="1:5" x14ac:dyDescent="0.25">
      <c r="A2256">
        <v>165991940</v>
      </c>
      <c r="B2256">
        <v>2208</v>
      </c>
      <c r="C2256">
        <v>165991940</v>
      </c>
      <c r="D2256">
        <f>VLOOKUP($A2256,FinalTAZsplt!$I:$Q,7,FALSE)</f>
        <v>0</v>
      </c>
      <c r="E2256">
        <f>VLOOKUP($A2256,FinalTAZsplt!$I:$Q,9,FALSE)</f>
        <v>2208</v>
      </c>
    </row>
    <row r="2257" spans="1:5" x14ac:dyDescent="0.25">
      <c r="A2257">
        <v>165991950</v>
      </c>
      <c r="B2257">
        <v>2209</v>
      </c>
      <c r="C2257">
        <v>165991950</v>
      </c>
      <c r="D2257">
        <f>VLOOKUP($A2257,FinalTAZsplt!$I:$Q,7,FALSE)</f>
        <v>0</v>
      </c>
      <c r="E2257">
        <f>VLOOKUP($A2257,FinalTAZsplt!$I:$Q,9,FALSE)</f>
        <v>2209</v>
      </c>
    </row>
    <row r="2258" spans="1:5" x14ac:dyDescent="0.25">
      <c r="A2258">
        <v>165991960</v>
      </c>
      <c r="B2258">
        <v>2210</v>
      </c>
      <c r="C2258">
        <v>165991960</v>
      </c>
      <c r="D2258">
        <f>VLOOKUP($A2258,FinalTAZsplt!$I:$Q,7,FALSE)</f>
        <v>0</v>
      </c>
      <c r="E2258">
        <f>VLOOKUP($A2258,FinalTAZsplt!$I:$Q,9,FALSE)</f>
        <v>2210</v>
      </c>
    </row>
    <row r="2259" spans="1:5" x14ac:dyDescent="0.25">
      <c r="A2259">
        <v>165991970</v>
      </c>
      <c r="B2259">
        <v>2211</v>
      </c>
      <c r="C2259">
        <v>165991970</v>
      </c>
      <c r="D2259">
        <f>VLOOKUP($A2259,FinalTAZsplt!$I:$Q,7,FALSE)</f>
        <v>0</v>
      </c>
      <c r="E2259">
        <f>VLOOKUP($A2259,FinalTAZsplt!$I:$Q,9,FALSE)</f>
        <v>2211</v>
      </c>
    </row>
    <row r="2260" spans="1:5" x14ac:dyDescent="0.25">
      <c r="A2260">
        <v>165991980</v>
      </c>
      <c r="B2260">
        <v>2212</v>
      </c>
      <c r="C2260">
        <v>165991980</v>
      </c>
      <c r="D2260">
        <f>VLOOKUP($A2260,FinalTAZsplt!$I:$Q,7,FALSE)</f>
        <v>0</v>
      </c>
      <c r="E2260">
        <f>VLOOKUP($A2260,FinalTAZsplt!$I:$Q,9,FALSE)</f>
        <v>2212</v>
      </c>
    </row>
    <row r="2261" spans="1:5" x14ac:dyDescent="0.25">
      <c r="A2261">
        <v>165991990</v>
      </c>
      <c r="B2261">
        <v>2213</v>
      </c>
      <c r="C2261">
        <v>165991990</v>
      </c>
      <c r="D2261">
        <f>VLOOKUP($A2261,FinalTAZsplt!$I:$Q,7,FALSE)</f>
        <v>0</v>
      </c>
      <c r="E2261">
        <f>VLOOKUP($A2261,FinalTAZsplt!$I:$Q,9,FALSE)</f>
        <v>2213</v>
      </c>
    </row>
    <row r="2262" spans="1:5" x14ac:dyDescent="0.25">
      <c r="A2262">
        <v>165992000</v>
      </c>
      <c r="B2262">
        <v>2214</v>
      </c>
      <c r="C2262">
        <v>165992000</v>
      </c>
      <c r="D2262">
        <f>VLOOKUP($A2262,FinalTAZsplt!$I:$Q,7,FALSE)</f>
        <v>0</v>
      </c>
      <c r="E2262">
        <f>VLOOKUP($A2262,FinalTAZsplt!$I:$Q,9,FALSE)</f>
        <v>2214</v>
      </c>
    </row>
    <row r="2263" spans="1:5" x14ac:dyDescent="0.25">
      <c r="A2263">
        <v>165992001</v>
      </c>
      <c r="B2263">
        <v>2214</v>
      </c>
      <c r="C2263">
        <v>165992001</v>
      </c>
      <c r="D2263">
        <f>VLOOKUP($A2263,FinalTAZsplt!$I:$Q,7,FALSE)</f>
        <v>1</v>
      </c>
      <c r="E2263">
        <f>VLOOKUP($A2263,FinalTAZsplt!$I:$Q,9,FALSE)</f>
        <v>2865</v>
      </c>
    </row>
    <row r="2264" spans="1:5" x14ac:dyDescent="0.25">
      <c r="A2264">
        <v>165992010</v>
      </c>
      <c r="B2264">
        <v>2215</v>
      </c>
      <c r="C2264">
        <v>165992010</v>
      </c>
      <c r="D2264">
        <f>VLOOKUP($A2264,FinalTAZsplt!$I:$Q,7,FALSE)</f>
        <v>0</v>
      </c>
      <c r="E2264">
        <f>VLOOKUP($A2264,FinalTAZsplt!$I:$Q,9,FALSE)</f>
        <v>2215</v>
      </c>
    </row>
    <row r="2265" spans="1:5" x14ac:dyDescent="0.25">
      <c r="A2265">
        <v>165992011</v>
      </c>
      <c r="B2265">
        <v>2215</v>
      </c>
      <c r="C2265">
        <v>165992011</v>
      </c>
      <c r="D2265">
        <f>VLOOKUP($A2265,FinalTAZsplt!$I:$Q,7,FALSE)</f>
        <v>1</v>
      </c>
      <c r="E2265">
        <f>VLOOKUP($A2265,FinalTAZsplt!$I:$Q,9,FALSE)</f>
        <v>2866</v>
      </c>
    </row>
    <row r="2266" spans="1:5" x14ac:dyDescent="0.25">
      <c r="A2266">
        <v>165992020</v>
      </c>
      <c r="B2266">
        <v>2216</v>
      </c>
      <c r="C2266">
        <v>165992020</v>
      </c>
      <c r="D2266">
        <f>VLOOKUP($A2266,FinalTAZsplt!$I:$Q,7,FALSE)</f>
        <v>0</v>
      </c>
      <c r="E2266">
        <f>VLOOKUP($A2266,FinalTAZsplt!$I:$Q,9,FALSE)</f>
        <v>2216</v>
      </c>
    </row>
    <row r="2267" spans="1:5" x14ac:dyDescent="0.25">
      <c r="A2267">
        <v>165992021</v>
      </c>
      <c r="B2267">
        <v>2216</v>
      </c>
      <c r="C2267">
        <v>165992021</v>
      </c>
      <c r="D2267">
        <f>VLOOKUP($A2267,FinalTAZsplt!$I:$Q,7,FALSE)</f>
        <v>1</v>
      </c>
      <c r="E2267">
        <f>VLOOKUP($A2267,FinalTAZsplt!$I:$Q,9,FALSE)</f>
        <v>2867</v>
      </c>
    </row>
    <row r="2268" spans="1:5" x14ac:dyDescent="0.25">
      <c r="A2268">
        <v>165992030</v>
      </c>
      <c r="B2268">
        <v>2217</v>
      </c>
      <c r="C2268">
        <v>165992030</v>
      </c>
      <c r="D2268">
        <f>VLOOKUP($A2268,FinalTAZsplt!$I:$Q,7,FALSE)</f>
        <v>0</v>
      </c>
      <c r="E2268">
        <f>VLOOKUP($A2268,FinalTAZsplt!$I:$Q,9,FALSE)</f>
        <v>2217</v>
      </c>
    </row>
    <row r="2269" spans="1:5" x14ac:dyDescent="0.25">
      <c r="A2269">
        <v>165992040</v>
      </c>
      <c r="B2269">
        <v>2218</v>
      </c>
      <c r="C2269">
        <v>165992040</v>
      </c>
      <c r="D2269">
        <f>VLOOKUP($A2269,FinalTAZsplt!$I:$Q,7,FALSE)</f>
        <v>0</v>
      </c>
      <c r="E2269">
        <f>VLOOKUP($A2269,FinalTAZsplt!$I:$Q,9,FALSE)</f>
        <v>2218</v>
      </c>
    </row>
    <row r="2270" spans="1:5" x14ac:dyDescent="0.25">
      <c r="A2270">
        <v>165992050</v>
      </c>
      <c r="B2270">
        <v>2219</v>
      </c>
      <c r="C2270">
        <v>165992050</v>
      </c>
      <c r="D2270">
        <f>VLOOKUP($A2270,FinalTAZsplt!$I:$Q,7,FALSE)</f>
        <v>0</v>
      </c>
      <c r="E2270">
        <f>VLOOKUP($A2270,FinalTAZsplt!$I:$Q,9,FALSE)</f>
        <v>2219</v>
      </c>
    </row>
    <row r="2271" spans="1:5" x14ac:dyDescent="0.25">
      <c r="A2271">
        <v>165992060</v>
      </c>
      <c r="B2271">
        <v>2220</v>
      </c>
      <c r="C2271">
        <v>165992060</v>
      </c>
      <c r="D2271">
        <f>VLOOKUP($A2271,FinalTAZsplt!$I:$Q,7,FALSE)</f>
        <v>0</v>
      </c>
      <c r="E2271">
        <f>VLOOKUP($A2271,FinalTAZsplt!$I:$Q,9,FALSE)</f>
        <v>2220</v>
      </c>
    </row>
    <row r="2272" spans="1:5" x14ac:dyDescent="0.25">
      <c r="A2272">
        <v>165992070</v>
      </c>
      <c r="B2272">
        <v>2221</v>
      </c>
      <c r="C2272">
        <v>165992070</v>
      </c>
      <c r="D2272">
        <f>VLOOKUP($A2272,FinalTAZsplt!$I:$Q,7,FALSE)</f>
        <v>0</v>
      </c>
      <c r="E2272">
        <f>VLOOKUP($A2272,FinalTAZsplt!$I:$Q,9,FALSE)</f>
        <v>2221</v>
      </c>
    </row>
    <row r="2273" spans="1:5" x14ac:dyDescent="0.25">
      <c r="A2273">
        <v>165992080</v>
      </c>
      <c r="B2273">
        <v>2222</v>
      </c>
      <c r="C2273">
        <v>165992080</v>
      </c>
      <c r="D2273">
        <f>VLOOKUP($A2273,FinalTAZsplt!$I:$Q,7,FALSE)</f>
        <v>0</v>
      </c>
      <c r="E2273">
        <f>VLOOKUP($A2273,FinalTAZsplt!$I:$Q,9,FALSE)</f>
        <v>2222</v>
      </c>
    </row>
    <row r="2274" spans="1:5" x14ac:dyDescent="0.25">
      <c r="A2274">
        <v>165992090</v>
      </c>
      <c r="B2274">
        <v>2223</v>
      </c>
      <c r="C2274">
        <v>165992090</v>
      </c>
      <c r="D2274">
        <f>VLOOKUP($A2274,FinalTAZsplt!$I:$Q,7,FALSE)</f>
        <v>0</v>
      </c>
      <c r="E2274">
        <f>VLOOKUP($A2274,FinalTAZsplt!$I:$Q,9,FALSE)</f>
        <v>2223</v>
      </c>
    </row>
    <row r="2275" spans="1:5" x14ac:dyDescent="0.25">
      <c r="A2275">
        <v>165992100</v>
      </c>
      <c r="B2275">
        <v>2224</v>
      </c>
      <c r="C2275">
        <v>165992100</v>
      </c>
      <c r="D2275">
        <f>VLOOKUP($A2275,FinalTAZsplt!$I:$Q,7,FALSE)</f>
        <v>0</v>
      </c>
      <c r="E2275">
        <f>VLOOKUP($A2275,FinalTAZsplt!$I:$Q,9,FALSE)</f>
        <v>2224</v>
      </c>
    </row>
    <row r="2276" spans="1:5" x14ac:dyDescent="0.25">
      <c r="A2276">
        <v>165992110</v>
      </c>
      <c r="B2276">
        <v>2225</v>
      </c>
      <c r="C2276">
        <v>165992110</v>
      </c>
      <c r="D2276">
        <f>VLOOKUP($A2276,FinalTAZsplt!$I:$Q,7,FALSE)</f>
        <v>0</v>
      </c>
      <c r="E2276">
        <f>VLOOKUP($A2276,FinalTAZsplt!$I:$Q,9,FALSE)</f>
        <v>2225</v>
      </c>
    </row>
    <row r="2277" spans="1:5" x14ac:dyDescent="0.25">
      <c r="A2277">
        <v>165992120</v>
      </c>
      <c r="B2277">
        <v>2226</v>
      </c>
      <c r="C2277">
        <v>165992120</v>
      </c>
      <c r="D2277">
        <f>VLOOKUP($A2277,FinalTAZsplt!$I:$Q,7,FALSE)</f>
        <v>0</v>
      </c>
      <c r="E2277">
        <f>VLOOKUP($A2277,FinalTAZsplt!$I:$Q,9,FALSE)</f>
        <v>2226</v>
      </c>
    </row>
    <row r="2278" spans="1:5" x14ac:dyDescent="0.25">
      <c r="A2278">
        <v>165992130</v>
      </c>
      <c r="B2278">
        <v>2227</v>
      </c>
      <c r="C2278">
        <v>165992130</v>
      </c>
      <c r="D2278">
        <f>VLOOKUP($A2278,FinalTAZsplt!$I:$Q,7,FALSE)</f>
        <v>0</v>
      </c>
      <c r="E2278">
        <f>VLOOKUP($A2278,FinalTAZsplt!$I:$Q,9,FALSE)</f>
        <v>2227</v>
      </c>
    </row>
    <row r="2279" spans="1:5" x14ac:dyDescent="0.25">
      <c r="A2279">
        <v>165992140</v>
      </c>
      <c r="B2279">
        <v>2228</v>
      </c>
      <c r="C2279">
        <v>165992140</v>
      </c>
      <c r="D2279">
        <f>VLOOKUP($A2279,FinalTAZsplt!$I:$Q,7,FALSE)</f>
        <v>0</v>
      </c>
      <c r="E2279">
        <f>VLOOKUP($A2279,FinalTAZsplt!$I:$Q,9,FALSE)</f>
        <v>2228</v>
      </c>
    </row>
    <row r="2280" spans="1:5" x14ac:dyDescent="0.25">
      <c r="A2280">
        <v>165992150</v>
      </c>
      <c r="B2280">
        <v>2229</v>
      </c>
      <c r="C2280">
        <v>165992150</v>
      </c>
      <c r="D2280">
        <f>VLOOKUP($A2280,FinalTAZsplt!$I:$Q,7,FALSE)</f>
        <v>0</v>
      </c>
      <c r="E2280">
        <f>VLOOKUP($A2280,FinalTAZsplt!$I:$Q,9,FALSE)</f>
        <v>2229</v>
      </c>
    </row>
    <row r="2281" spans="1:5" x14ac:dyDescent="0.25">
      <c r="A2281">
        <v>165992160</v>
      </c>
      <c r="B2281">
        <v>2230</v>
      </c>
      <c r="C2281">
        <v>165992160</v>
      </c>
      <c r="D2281">
        <f>VLOOKUP($A2281,FinalTAZsplt!$I:$Q,7,FALSE)</f>
        <v>0</v>
      </c>
      <c r="E2281">
        <f>VLOOKUP($A2281,FinalTAZsplt!$I:$Q,9,FALSE)</f>
        <v>2230</v>
      </c>
    </row>
    <row r="2282" spans="1:5" x14ac:dyDescent="0.25">
      <c r="A2282">
        <v>165992170</v>
      </c>
      <c r="B2282">
        <v>2231</v>
      </c>
      <c r="C2282">
        <v>165992170</v>
      </c>
      <c r="D2282">
        <f>VLOOKUP($A2282,FinalTAZsplt!$I:$Q,7,FALSE)</f>
        <v>0</v>
      </c>
      <c r="E2282">
        <f>VLOOKUP($A2282,FinalTAZsplt!$I:$Q,9,FALSE)</f>
        <v>2231</v>
      </c>
    </row>
    <row r="2283" spans="1:5" x14ac:dyDescent="0.25">
      <c r="A2283">
        <v>165992180</v>
      </c>
      <c r="B2283">
        <v>2232</v>
      </c>
      <c r="C2283">
        <v>165992180</v>
      </c>
      <c r="D2283">
        <f>VLOOKUP($A2283,FinalTAZsplt!$I:$Q,7,FALSE)</f>
        <v>0</v>
      </c>
      <c r="E2283">
        <f>VLOOKUP($A2283,FinalTAZsplt!$I:$Q,9,FALSE)</f>
        <v>2232</v>
      </c>
    </row>
    <row r="2284" spans="1:5" x14ac:dyDescent="0.25">
      <c r="A2284">
        <v>165992190</v>
      </c>
      <c r="B2284">
        <v>2233</v>
      </c>
      <c r="C2284">
        <v>165992190</v>
      </c>
      <c r="D2284">
        <f>VLOOKUP($A2284,FinalTAZsplt!$I:$Q,7,FALSE)</f>
        <v>0</v>
      </c>
      <c r="E2284">
        <f>VLOOKUP($A2284,FinalTAZsplt!$I:$Q,9,FALSE)</f>
        <v>2233</v>
      </c>
    </row>
    <row r="2285" spans="1:5" x14ac:dyDescent="0.25">
      <c r="A2285">
        <v>165992200</v>
      </c>
      <c r="B2285">
        <v>2234</v>
      </c>
      <c r="C2285">
        <v>165992200</v>
      </c>
      <c r="D2285">
        <f>VLOOKUP($A2285,FinalTAZsplt!$I:$Q,7,FALSE)</f>
        <v>0</v>
      </c>
      <c r="E2285">
        <f>VLOOKUP($A2285,FinalTAZsplt!$I:$Q,9,FALSE)</f>
        <v>2234</v>
      </c>
    </row>
    <row r="2286" spans="1:5" x14ac:dyDescent="0.25">
      <c r="A2286">
        <v>165992210</v>
      </c>
      <c r="B2286">
        <v>2235</v>
      </c>
      <c r="C2286">
        <v>165992210</v>
      </c>
      <c r="D2286">
        <f>VLOOKUP($A2286,FinalTAZsplt!$I:$Q,7,FALSE)</f>
        <v>0</v>
      </c>
      <c r="E2286">
        <f>VLOOKUP($A2286,FinalTAZsplt!$I:$Q,9,FALSE)</f>
        <v>2235</v>
      </c>
    </row>
    <row r="2287" spans="1:5" x14ac:dyDescent="0.25">
      <c r="A2287">
        <v>165992220</v>
      </c>
      <c r="B2287">
        <v>2236</v>
      </c>
      <c r="C2287">
        <v>165992220</v>
      </c>
      <c r="D2287">
        <f>VLOOKUP($A2287,FinalTAZsplt!$I:$Q,7,FALSE)</f>
        <v>0</v>
      </c>
      <c r="E2287">
        <f>VLOOKUP($A2287,FinalTAZsplt!$I:$Q,9,FALSE)</f>
        <v>2236</v>
      </c>
    </row>
    <row r="2288" spans="1:5" x14ac:dyDescent="0.25">
      <c r="A2288">
        <v>165992230</v>
      </c>
      <c r="B2288">
        <v>2237</v>
      </c>
      <c r="C2288">
        <v>165992230</v>
      </c>
      <c r="D2288">
        <f>VLOOKUP($A2288,FinalTAZsplt!$I:$Q,7,FALSE)</f>
        <v>0</v>
      </c>
      <c r="E2288">
        <f>VLOOKUP($A2288,FinalTAZsplt!$I:$Q,9,FALSE)</f>
        <v>2237</v>
      </c>
    </row>
    <row r="2289" spans="1:5" x14ac:dyDescent="0.25">
      <c r="A2289">
        <v>165992240</v>
      </c>
      <c r="B2289">
        <v>2238</v>
      </c>
      <c r="C2289">
        <v>165992240</v>
      </c>
      <c r="D2289">
        <f>VLOOKUP($A2289,FinalTAZsplt!$I:$Q,7,FALSE)</f>
        <v>0</v>
      </c>
      <c r="E2289">
        <f>VLOOKUP($A2289,FinalTAZsplt!$I:$Q,9,FALSE)</f>
        <v>2238</v>
      </c>
    </row>
    <row r="2290" spans="1:5" x14ac:dyDescent="0.25">
      <c r="A2290">
        <v>165992250</v>
      </c>
      <c r="B2290">
        <v>2239</v>
      </c>
      <c r="C2290">
        <v>165992250</v>
      </c>
      <c r="D2290">
        <f>VLOOKUP($A2290,FinalTAZsplt!$I:$Q,7,FALSE)</f>
        <v>0</v>
      </c>
      <c r="E2290">
        <f>VLOOKUP($A2290,FinalTAZsplt!$I:$Q,9,FALSE)</f>
        <v>2239</v>
      </c>
    </row>
    <row r="2291" spans="1:5" x14ac:dyDescent="0.25">
      <c r="A2291">
        <v>165992260</v>
      </c>
      <c r="B2291">
        <v>2240</v>
      </c>
      <c r="C2291">
        <v>165992260</v>
      </c>
      <c r="D2291">
        <f>VLOOKUP($A2291,FinalTAZsplt!$I:$Q,7,FALSE)</f>
        <v>0</v>
      </c>
      <c r="E2291">
        <f>VLOOKUP($A2291,FinalTAZsplt!$I:$Q,9,FALSE)</f>
        <v>2240</v>
      </c>
    </row>
    <row r="2292" spans="1:5" x14ac:dyDescent="0.25">
      <c r="A2292">
        <v>165992270</v>
      </c>
      <c r="B2292">
        <v>2241</v>
      </c>
      <c r="C2292">
        <v>165992270</v>
      </c>
      <c r="D2292">
        <f>VLOOKUP($A2292,FinalTAZsplt!$I:$Q,7,FALSE)</f>
        <v>0</v>
      </c>
      <c r="E2292">
        <f>VLOOKUP($A2292,FinalTAZsplt!$I:$Q,9,FALSE)</f>
        <v>2241</v>
      </c>
    </row>
    <row r="2293" spans="1:5" x14ac:dyDescent="0.25">
      <c r="A2293">
        <v>165992280</v>
      </c>
      <c r="B2293">
        <v>2242</v>
      </c>
      <c r="C2293">
        <v>165992280</v>
      </c>
      <c r="D2293">
        <f>VLOOKUP($A2293,FinalTAZsplt!$I:$Q,7,FALSE)</f>
        <v>0</v>
      </c>
      <c r="E2293">
        <f>VLOOKUP($A2293,FinalTAZsplt!$I:$Q,9,FALSE)</f>
        <v>2242</v>
      </c>
    </row>
    <row r="2294" spans="1:5" x14ac:dyDescent="0.25">
      <c r="A2294">
        <v>165992290</v>
      </c>
      <c r="B2294">
        <v>2243</v>
      </c>
      <c r="C2294">
        <v>165992290</v>
      </c>
      <c r="D2294">
        <f>VLOOKUP($A2294,FinalTAZsplt!$I:$Q,7,FALSE)</f>
        <v>0</v>
      </c>
      <c r="E2294">
        <f>VLOOKUP($A2294,FinalTAZsplt!$I:$Q,9,FALSE)</f>
        <v>2243</v>
      </c>
    </row>
    <row r="2295" spans="1:5" x14ac:dyDescent="0.25">
      <c r="A2295">
        <v>165992300</v>
      </c>
      <c r="B2295">
        <v>2244</v>
      </c>
      <c r="C2295">
        <v>165992300</v>
      </c>
      <c r="D2295">
        <f>VLOOKUP($A2295,FinalTAZsplt!$I:$Q,7,FALSE)</f>
        <v>0</v>
      </c>
      <c r="E2295">
        <f>VLOOKUP($A2295,FinalTAZsplt!$I:$Q,9,FALSE)</f>
        <v>2244</v>
      </c>
    </row>
    <row r="2296" spans="1:5" x14ac:dyDescent="0.25">
      <c r="A2296">
        <v>165992310</v>
      </c>
      <c r="B2296">
        <v>2245</v>
      </c>
      <c r="C2296">
        <v>165992310</v>
      </c>
      <c r="D2296">
        <f>VLOOKUP($A2296,FinalTAZsplt!$I:$Q,7,FALSE)</f>
        <v>0</v>
      </c>
      <c r="E2296">
        <f>VLOOKUP($A2296,FinalTAZsplt!$I:$Q,9,FALSE)</f>
        <v>2245</v>
      </c>
    </row>
    <row r="2297" spans="1:5" x14ac:dyDescent="0.25">
      <c r="A2297">
        <v>165992320</v>
      </c>
      <c r="B2297">
        <v>2246</v>
      </c>
      <c r="C2297">
        <v>165992320</v>
      </c>
      <c r="D2297">
        <f>VLOOKUP($A2297,FinalTAZsplt!$I:$Q,7,FALSE)</f>
        <v>0</v>
      </c>
      <c r="E2297">
        <f>VLOOKUP($A2297,FinalTAZsplt!$I:$Q,9,FALSE)</f>
        <v>2246</v>
      </c>
    </row>
    <row r="2298" spans="1:5" x14ac:dyDescent="0.25">
      <c r="A2298">
        <v>165992330</v>
      </c>
      <c r="B2298">
        <v>2247</v>
      </c>
      <c r="C2298">
        <v>165992330</v>
      </c>
      <c r="D2298">
        <f>VLOOKUP($A2298,FinalTAZsplt!$I:$Q,7,FALSE)</f>
        <v>0</v>
      </c>
      <c r="E2298">
        <f>VLOOKUP($A2298,FinalTAZsplt!$I:$Q,9,FALSE)</f>
        <v>2247</v>
      </c>
    </row>
    <row r="2299" spans="1:5" x14ac:dyDescent="0.25">
      <c r="A2299">
        <v>165992340</v>
      </c>
      <c r="B2299">
        <v>2248</v>
      </c>
      <c r="C2299">
        <v>165992340</v>
      </c>
      <c r="D2299">
        <f>VLOOKUP($A2299,FinalTAZsplt!$I:$Q,7,FALSE)</f>
        <v>0</v>
      </c>
      <c r="E2299">
        <f>VLOOKUP($A2299,FinalTAZsplt!$I:$Q,9,FALSE)</f>
        <v>2248</v>
      </c>
    </row>
    <row r="2300" spans="1:5" x14ac:dyDescent="0.25">
      <c r="A2300">
        <v>165992350</v>
      </c>
      <c r="B2300">
        <v>2249</v>
      </c>
      <c r="C2300">
        <v>165992350</v>
      </c>
      <c r="D2300">
        <f>VLOOKUP($A2300,FinalTAZsplt!$I:$Q,7,FALSE)</f>
        <v>0</v>
      </c>
      <c r="E2300">
        <f>VLOOKUP($A2300,FinalTAZsplt!$I:$Q,9,FALSE)</f>
        <v>2249</v>
      </c>
    </row>
    <row r="2301" spans="1:5" x14ac:dyDescent="0.25">
      <c r="A2301">
        <v>165992360</v>
      </c>
      <c r="B2301">
        <v>2250</v>
      </c>
      <c r="C2301">
        <v>165992360</v>
      </c>
      <c r="D2301">
        <f>VLOOKUP($A2301,FinalTAZsplt!$I:$Q,7,FALSE)</f>
        <v>0</v>
      </c>
      <c r="E2301">
        <f>VLOOKUP($A2301,FinalTAZsplt!$I:$Q,9,FALSE)</f>
        <v>2250</v>
      </c>
    </row>
    <row r="2302" spans="1:5" x14ac:dyDescent="0.25">
      <c r="A2302">
        <v>165992370</v>
      </c>
      <c r="B2302">
        <v>2251</v>
      </c>
      <c r="C2302">
        <v>165992370</v>
      </c>
      <c r="D2302">
        <f>VLOOKUP($A2302,FinalTAZsplt!$I:$Q,7,FALSE)</f>
        <v>0</v>
      </c>
      <c r="E2302">
        <f>VLOOKUP($A2302,FinalTAZsplt!$I:$Q,9,FALSE)</f>
        <v>2251</v>
      </c>
    </row>
    <row r="2303" spans="1:5" x14ac:dyDescent="0.25">
      <c r="A2303">
        <v>165992380</v>
      </c>
      <c r="B2303">
        <v>2252</v>
      </c>
      <c r="C2303">
        <v>165992380</v>
      </c>
      <c r="D2303">
        <f>VLOOKUP($A2303,FinalTAZsplt!$I:$Q,7,FALSE)</f>
        <v>0</v>
      </c>
      <c r="E2303">
        <f>VLOOKUP($A2303,FinalTAZsplt!$I:$Q,9,FALSE)</f>
        <v>2252</v>
      </c>
    </row>
    <row r="2304" spans="1:5" x14ac:dyDescent="0.25">
      <c r="A2304">
        <v>165992390</v>
      </c>
      <c r="B2304">
        <v>2253</v>
      </c>
      <c r="C2304">
        <v>165992390</v>
      </c>
      <c r="D2304">
        <f>VLOOKUP($A2304,FinalTAZsplt!$I:$Q,7,FALSE)</f>
        <v>0</v>
      </c>
      <c r="E2304">
        <f>VLOOKUP($A2304,FinalTAZsplt!$I:$Q,9,FALSE)</f>
        <v>2253</v>
      </c>
    </row>
    <row r="2305" spans="1:5" x14ac:dyDescent="0.25">
      <c r="A2305">
        <v>165992400</v>
      </c>
      <c r="B2305">
        <v>2254</v>
      </c>
      <c r="C2305">
        <v>165992400</v>
      </c>
      <c r="D2305">
        <f>VLOOKUP($A2305,FinalTAZsplt!$I:$Q,7,FALSE)</f>
        <v>0</v>
      </c>
      <c r="E2305">
        <f>VLOOKUP($A2305,FinalTAZsplt!$I:$Q,9,FALSE)</f>
        <v>2254</v>
      </c>
    </row>
    <row r="2306" spans="1:5" x14ac:dyDescent="0.25">
      <c r="A2306">
        <v>165992410</v>
      </c>
      <c r="B2306">
        <v>2255</v>
      </c>
      <c r="C2306">
        <v>165992410</v>
      </c>
      <c r="D2306">
        <f>VLOOKUP($A2306,FinalTAZsplt!$I:$Q,7,FALSE)</f>
        <v>0</v>
      </c>
      <c r="E2306">
        <f>VLOOKUP($A2306,FinalTAZsplt!$I:$Q,9,FALSE)</f>
        <v>2255</v>
      </c>
    </row>
    <row r="2307" spans="1:5" x14ac:dyDescent="0.25">
      <c r="A2307">
        <v>165992420</v>
      </c>
      <c r="B2307">
        <v>2256</v>
      </c>
      <c r="C2307">
        <v>165992420</v>
      </c>
      <c r="D2307">
        <f>VLOOKUP($A2307,FinalTAZsplt!$I:$Q,7,FALSE)</f>
        <v>0</v>
      </c>
      <c r="E2307">
        <f>VLOOKUP($A2307,FinalTAZsplt!$I:$Q,9,FALSE)</f>
        <v>2256</v>
      </c>
    </row>
    <row r="2308" spans="1:5" x14ac:dyDescent="0.25">
      <c r="A2308">
        <v>165992430</v>
      </c>
      <c r="B2308">
        <v>2257</v>
      </c>
      <c r="C2308">
        <v>165992430</v>
      </c>
      <c r="D2308">
        <f>VLOOKUP($A2308,FinalTAZsplt!$I:$Q,7,FALSE)</f>
        <v>0</v>
      </c>
      <c r="E2308">
        <f>VLOOKUP($A2308,FinalTAZsplt!$I:$Q,9,FALSE)</f>
        <v>2257</v>
      </c>
    </row>
    <row r="2309" spans="1:5" x14ac:dyDescent="0.25">
      <c r="A2309">
        <v>165992440</v>
      </c>
      <c r="B2309">
        <v>2258</v>
      </c>
      <c r="C2309">
        <v>165992440</v>
      </c>
      <c r="D2309">
        <f>VLOOKUP($A2309,FinalTAZsplt!$I:$Q,7,FALSE)</f>
        <v>0</v>
      </c>
      <c r="E2309">
        <f>VLOOKUP($A2309,FinalTAZsplt!$I:$Q,9,FALSE)</f>
        <v>2258</v>
      </c>
    </row>
    <row r="2310" spans="1:5" x14ac:dyDescent="0.25">
      <c r="A2310">
        <v>165992450</v>
      </c>
      <c r="B2310">
        <v>2259</v>
      </c>
      <c r="C2310">
        <v>165992450</v>
      </c>
      <c r="D2310">
        <f>VLOOKUP($A2310,FinalTAZsplt!$I:$Q,7,FALSE)</f>
        <v>0</v>
      </c>
      <c r="E2310">
        <f>VLOOKUP($A2310,FinalTAZsplt!$I:$Q,9,FALSE)</f>
        <v>2259</v>
      </c>
    </row>
    <row r="2311" spans="1:5" x14ac:dyDescent="0.25">
      <c r="A2311">
        <v>165992460</v>
      </c>
      <c r="B2311">
        <v>2260</v>
      </c>
      <c r="C2311">
        <v>165992460</v>
      </c>
      <c r="D2311">
        <f>VLOOKUP($A2311,FinalTAZsplt!$I:$Q,7,FALSE)</f>
        <v>0</v>
      </c>
      <c r="E2311">
        <f>VLOOKUP($A2311,FinalTAZsplt!$I:$Q,9,FALSE)</f>
        <v>2260</v>
      </c>
    </row>
    <row r="2312" spans="1:5" x14ac:dyDescent="0.25">
      <c r="A2312">
        <v>165992470</v>
      </c>
      <c r="B2312">
        <v>2261</v>
      </c>
      <c r="C2312">
        <v>165992470</v>
      </c>
      <c r="D2312">
        <f>VLOOKUP($A2312,FinalTAZsplt!$I:$Q,7,FALSE)</f>
        <v>0</v>
      </c>
      <c r="E2312">
        <f>VLOOKUP($A2312,FinalTAZsplt!$I:$Q,9,FALSE)</f>
        <v>2261</v>
      </c>
    </row>
    <row r="2313" spans="1:5" x14ac:dyDescent="0.25">
      <c r="A2313">
        <v>165992480</v>
      </c>
      <c r="B2313">
        <v>2262</v>
      </c>
      <c r="C2313">
        <v>165992480</v>
      </c>
      <c r="D2313">
        <f>VLOOKUP($A2313,FinalTAZsplt!$I:$Q,7,FALSE)</f>
        <v>0</v>
      </c>
      <c r="E2313">
        <f>VLOOKUP($A2313,FinalTAZsplt!$I:$Q,9,FALSE)</f>
        <v>2262</v>
      </c>
    </row>
    <row r="2314" spans="1:5" x14ac:dyDescent="0.25">
      <c r="A2314">
        <v>165992490</v>
      </c>
      <c r="B2314">
        <v>2263</v>
      </c>
      <c r="C2314">
        <v>165992490</v>
      </c>
      <c r="D2314">
        <f>VLOOKUP($A2314,FinalTAZsplt!$I:$Q,7,FALSE)</f>
        <v>0</v>
      </c>
      <c r="E2314">
        <f>VLOOKUP($A2314,FinalTAZsplt!$I:$Q,9,FALSE)</f>
        <v>2263</v>
      </c>
    </row>
    <row r="2315" spans="1:5" x14ac:dyDescent="0.25">
      <c r="A2315">
        <v>165992500</v>
      </c>
      <c r="B2315">
        <v>2264</v>
      </c>
      <c r="C2315">
        <v>165992500</v>
      </c>
      <c r="D2315">
        <f>VLOOKUP($A2315,FinalTAZsplt!$I:$Q,7,FALSE)</f>
        <v>0</v>
      </c>
      <c r="E2315">
        <f>VLOOKUP($A2315,FinalTAZsplt!$I:$Q,9,FALSE)</f>
        <v>2264</v>
      </c>
    </row>
    <row r="2316" spans="1:5" x14ac:dyDescent="0.25">
      <c r="A2316">
        <v>165992510</v>
      </c>
      <c r="B2316">
        <v>2265</v>
      </c>
      <c r="C2316">
        <v>165992510</v>
      </c>
      <c r="D2316">
        <f>VLOOKUP($A2316,FinalTAZsplt!$I:$Q,7,FALSE)</f>
        <v>0</v>
      </c>
      <c r="E2316">
        <f>VLOOKUP($A2316,FinalTAZsplt!$I:$Q,9,FALSE)</f>
        <v>2265</v>
      </c>
    </row>
    <row r="2317" spans="1:5" x14ac:dyDescent="0.25">
      <c r="A2317">
        <v>165992520</v>
      </c>
      <c r="B2317">
        <v>2266</v>
      </c>
      <c r="C2317">
        <v>165992520</v>
      </c>
      <c r="D2317">
        <f>VLOOKUP($A2317,FinalTAZsplt!$I:$Q,7,FALSE)</f>
        <v>0</v>
      </c>
      <c r="E2317">
        <f>VLOOKUP($A2317,FinalTAZsplt!$I:$Q,9,FALSE)</f>
        <v>2266</v>
      </c>
    </row>
    <row r="2318" spans="1:5" x14ac:dyDescent="0.25">
      <c r="A2318">
        <v>165992530</v>
      </c>
      <c r="B2318">
        <v>2267</v>
      </c>
      <c r="C2318">
        <v>165992530</v>
      </c>
      <c r="D2318">
        <f>VLOOKUP($A2318,FinalTAZsplt!$I:$Q,7,FALSE)</f>
        <v>0</v>
      </c>
      <c r="E2318">
        <f>VLOOKUP($A2318,FinalTAZsplt!$I:$Q,9,FALSE)</f>
        <v>2267</v>
      </c>
    </row>
    <row r="2319" spans="1:5" x14ac:dyDescent="0.25">
      <c r="A2319">
        <v>165992540</v>
      </c>
      <c r="B2319">
        <v>2268</v>
      </c>
      <c r="C2319">
        <v>165992540</v>
      </c>
      <c r="D2319">
        <f>VLOOKUP($A2319,FinalTAZsplt!$I:$Q,7,FALSE)</f>
        <v>0</v>
      </c>
      <c r="E2319">
        <f>VLOOKUP($A2319,FinalTAZsplt!$I:$Q,9,FALSE)</f>
        <v>2268</v>
      </c>
    </row>
    <row r="2320" spans="1:5" x14ac:dyDescent="0.25">
      <c r="A2320">
        <v>165992541</v>
      </c>
      <c r="B2320">
        <v>2268</v>
      </c>
      <c r="C2320">
        <v>165992541</v>
      </c>
      <c r="D2320">
        <f>VLOOKUP($A2320,FinalTAZsplt!$I:$Q,7,FALSE)</f>
        <v>1</v>
      </c>
      <c r="E2320">
        <f>VLOOKUP($A2320,FinalTAZsplt!$I:$Q,9,FALSE)</f>
        <v>2868</v>
      </c>
    </row>
    <row r="2321" spans="1:5" x14ac:dyDescent="0.25">
      <c r="A2321">
        <v>165992550</v>
      </c>
      <c r="B2321">
        <v>2269</v>
      </c>
      <c r="C2321">
        <v>165992550</v>
      </c>
      <c r="D2321">
        <f>VLOOKUP($A2321,FinalTAZsplt!$I:$Q,7,FALSE)</f>
        <v>0</v>
      </c>
      <c r="E2321">
        <f>VLOOKUP($A2321,FinalTAZsplt!$I:$Q,9,FALSE)</f>
        <v>2269</v>
      </c>
    </row>
    <row r="2322" spans="1:5" x14ac:dyDescent="0.25">
      <c r="A2322">
        <v>165992560</v>
      </c>
      <c r="B2322">
        <v>2270</v>
      </c>
      <c r="C2322">
        <v>165992560</v>
      </c>
      <c r="D2322">
        <f>VLOOKUP($A2322,FinalTAZsplt!$I:$Q,7,FALSE)</f>
        <v>0</v>
      </c>
      <c r="E2322">
        <f>VLOOKUP($A2322,FinalTAZsplt!$I:$Q,9,FALSE)</f>
        <v>2270</v>
      </c>
    </row>
    <row r="2323" spans="1:5" x14ac:dyDescent="0.25">
      <c r="A2323">
        <v>165992570</v>
      </c>
      <c r="B2323">
        <v>2271</v>
      </c>
      <c r="C2323">
        <v>165992570</v>
      </c>
      <c r="D2323">
        <f>VLOOKUP($A2323,FinalTAZsplt!$I:$Q,7,FALSE)</f>
        <v>0</v>
      </c>
      <c r="E2323">
        <f>VLOOKUP($A2323,FinalTAZsplt!$I:$Q,9,FALSE)</f>
        <v>2271</v>
      </c>
    </row>
    <row r="2324" spans="1:5" x14ac:dyDescent="0.25">
      <c r="A2324">
        <v>165992580</v>
      </c>
      <c r="B2324">
        <v>2272</v>
      </c>
      <c r="C2324">
        <v>165992580</v>
      </c>
      <c r="D2324">
        <f>VLOOKUP($A2324,FinalTAZsplt!$I:$Q,7,FALSE)</f>
        <v>0</v>
      </c>
      <c r="E2324">
        <f>VLOOKUP($A2324,FinalTAZsplt!$I:$Q,9,FALSE)</f>
        <v>2272</v>
      </c>
    </row>
    <row r="2325" spans="1:5" x14ac:dyDescent="0.25">
      <c r="A2325">
        <v>165992590</v>
      </c>
      <c r="B2325">
        <v>2273</v>
      </c>
      <c r="C2325">
        <v>165992590</v>
      </c>
      <c r="D2325">
        <f>VLOOKUP($A2325,FinalTAZsplt!$I:$Q,7,FALSE)</f>
        <v>0</v>
      </c>
      <c r="E2325">
        <f>VLOOKUP($A2325,FinalTAZsplt!$I:$Q,9,FALSE)</f>
        <v>2273</v>
      </c>
    </row>
    <row r="2326" spans="1:5" x14ac:dyDescent="0.25">
      <c r="A2326">
        <v>165992600</v>
      </c>
      <c r="B2326">
        <v>2274</v>
      </c>
      <c r="C2326">
        <v>165992600</v>
      </c>
      <c r="D2326">
        <f>VLOOKUP($A2326,FinalTAZsplt!$I:$Q,7,FALSE)</f>
        <v>0</v>
      </c>
      <c r="E2326">
        <f>VLOOKUP($A2326,FinalTAZsplt!$I:$Q,9,FALSE)</f>
        <v>2274</v>
      </c>
    </row>
    <row r="2327" spans="1:5" x14ac:dyDescent="0.25">
      <c r="A2327">
        <v>165992610</v>
      </c>
      <c r="B2327">
        <v>2275</v>
      </c>
      <c r="C2327">
        <v>165992610</v>
      </c>
      <c r="D2327">
        <f>VLOOKUP($A2327,FinalTAZsplt!$I:$Q,7,FALSE)</f>
        <v>0</v>
      </c>
      <c r="E2327">
        <f>VLOOKUP($A2327,FinalTAZsplt!$I:$Q,9,FALSE)</f>
        <v>2275</v>
      </c>
    </row>
    <row r="2328" spans="1:5" x14ac:dyDescent="0.25">
      <c r="A2328">
        <v>165992611</v>
      </c>
      <c r="B2328">
        <v>2275</v>
      </c>
      <c r="C2328">
        <v>165992611</v>
      </c>
      <c r="D2328">
        <f>VLOOKUP($A2328,FinalTAZsplt!$I:$Q,7,FALSE)</f>
        <v>1</v>
      </c>
      <c r="E2328">
        <f>VLOOKUP($A2328,FinalTAZsplt!$I:$Q,9,FALSE)</f>
        <v>2869</v>
      </c>
    </row>
    <row r="2329" spans="1:5" x14ac:dyDescent="0.25">
      <c r="A2329">
        <v>165992620</v>
      </c>
      <c r="B2329">
        <v>2276</v>
      </c>
      <c r="C2329">
        <v>165992620</v>
      </c>
      <c r="D2329">
        <f>VLOOKUP($A2329,FinalTAZsplt!$I:$Q,7,FALSE)</f>
        <v>0</v>
      </c>
      <c r="E2329">
        <f>VLOOKUP($A2329,FinalTAZsplt!$I:$Q,9,FALSE)</f>
        <v>2276</v>
      </c>
    </row>
    <row r="2330" spans="1:5" x14ac:dyDescent="0.25">
      <c r="A2330">
        <v>165992630</v>
      </c>
      <c r="B2330">
        <v>2277</v>
      </c>
      <c r="C2330">
        <v>165992630</v>
      </c>
      <c r="D2330">
        <f>VLOOKUP($A2330,FinalTAZsplt!$I:$Q,7,FALSE)</f>
        <v>0</v>
      </c>
      <c r="E2330">
        <f>VLOOKUP($A2330,FinalTAZsplt!$I:$Q,9,FALSE)</f>
        <v>2277</v>
      </c>
    </row>
    <row r="2331" spans="1:5" x14ac:dyDescent="0.25">
      <c r="A2331">
        <v>165992640</v>
      </c>
      <c r="B2331">
        <v>2278</v>
      </c>
      <c r="C2331">
        <v>165992640</v>
      </c>
      <c r="D2331">
        <f>VLOOKUP($A2331,FinalTAZsplt!$I:$Q,7,FALSE)</f>
        <v>0</v>
      </c>
      <c r="E2331">
        <f>VLOOKUP($A2331,FinalTAZsplt!$I:$Q,9,FALSE)</f>
        <v>2278</v>
      </c>
    </row>
    <row r="2332" spans="1:5" x14ac:dyDescent="0.25">
      <c r="A2332">
        <v>165992641</v>
      </c>
      <c r="B2332">
        <v>2278</v>
      </c>
      <c r="C2332">
        <v>165992641</v>
      </c>
      <c r="D2332">
        <f>VLOOKUP($A2332,FinalTAZsplt!$I:$Q,7,FALSE)</f>
        <v>1</v>
      </c>
      <c r="E2332">
        <f>VLOOKUP($A2332,FinalTAZsplt!$I:$Q,9,FALSE)</f>
        <v>2870</v>
      </c>
    </row>
    <row r="2333" spans="1:5" x14ac:dyDescent="0.25">
      <c r="A2333">
        <v>165992642</v>
      </c>
      <c r="B2333">
        <v>2278</v>
      </c>
      <c r="C2333">
        <v>165992642</v>
      </c>
      <c r="D2333">
        <f>VLOOKUP($A2333,FinalTAZsplt!$I:$Q,7,FALSE)</f>
        <v>1</v>
      </c>
      <c r="E2333">
        <f>VLOOKUP($A2333,FinalTAZsplt!$I:$Q,9,FALSE)</f>
        <v>2871</v>
      </c>
    </row>
    <row r="2334" spans="1:5" x14ac:dyDescent="0.25">
      <c r="A2334">
        <v>165992650</v>
      </c>
      <c r="B2334">
        <v>2279</v>
      </c>
      <c r="C2334">
        <v>165992650</v>
      </c>
      <c r="D2334">
        <f>VLOOKUP($A2334,FinalTAZsplt!$I:$Q,7,FALSE)</f>
        <v>0</v>
      </c>
      <c r="E2334">
        <f>VLOOKUP($A2334,FinalTAZsplt!$I:$Q,9,FALSE)</f>
        <v>2279</v>
      </c>
    </row>
    <row r="2335" spans="1:5" x14ac:dyDescent="0.25">
      <c r="A2335">
        <v>165992660</v>
      </c>
      <c r="B2335">
        <v>2280</v>
      </c>
      <c r="C2335">
        <v>165992660</v>
      </c>
      <c r="D2335">
        <f>VLOOKUP($A2335,FinalTAZsplt!$I:$Q,7,FALSE)</f>
        <v>0</v>
      </c>
      <c r="E2335">
        <f>VLOOKUP($A2335,FinalTAZsplt!$I:$Q,9,FALSE)</f>
        <v>2280</v>
      </c>
    </row>
    <row r="2336" spans="1:5" x14ac:dyDescent="0.25">
      <c r="A2336">
        <v>165992670</v>
      </c>
      <c r="B2336">
        <v>2281</v>
      </c>
      <c r="C2336">
        <v>165992670</v>
      </c>
      <c r="D2336">
        <f>VLOOKUP($A2336,FinalTAZsplt!$I:$Q,7,FALSE)</f>
        <v>0</v>
      </c>
      <c r="E2336">
        <f>VLOOKUP($A2336,FinalTAZsplt!$I:$Q,9,FALSE)</f>
        <v>2281</v>
      </c>
    </row>
    <row r="2337" spans="1:5" x14ac:dyDescent="0.25">
      <c r="A2337">
        <v>165992680</v>
      </c>
      <c r="B2337">
        <v>2282</v>
      </c>
      <c r="C2337">
        <v>165992680</v>
      </c>
      <c r="D2337">
        <f>VLOOKUP($A2337,FinalTAZsplt!$I:$Q,7,FALSE)</f>
        <v>0</v>
      </c>
      <c r="E2337">
        <f>VLOOKUP($A2337,FinalTAZsplt!$I:$Q,9,FALSE)</f>
        <v>2282</v>
      </c>
    </row>
    <row r="2338" spans="1:5" x14ac:dyDescent="0.25">
      <c r="A2338">
        <v>165992690</v>
      </c>
      <c r="B2338">
        <v>2283</v>
      </c>
      <c r="C2338">
        <v>165992690</v>
      </c>
      <c r="D2338">
        <f>VLOOKUP($A2338,FinalTAZsplt!$I:$Q,7,FALSE)</f>
        <v>0</v>
      </c>
      <c r="E2338">
        <f>VLOOKUP($A2338,FinalTAZsplt!$I:$Q,9,FALSE)</f>
        <v>2283</v>
      </c>
    </row>
    <row r="2339" spans="1:5" x14ac:dyDescent="0.25">
      <c r="A2339">
        <v>165992700</v>
      </c>
      <c r="B2339">
        <v>2284</v>
      </c>
      <c r="C2339">
        <v>165992700</v>
      </c>
      <c r="D2339">
        <f>VLOOKUP($A2339,FinalTAZsplt!$I:$Q,7,FALSE)</f>
        <v>0</v>
      </c>
      <c r="E2339">
        <f>VLOOKUP($A2339,FinalTAZsplt!$I:$Q,9,FALSE)</f>
        <v>2284</v>
      </c>
    </row>
    <row r="2340" spans="1:5" x14ac:dyDescent="0.25">
      <c r="A2340">
        <v>165992710</v>
      </c>
      <c r="B2340">
        <v>2285</v>
      </c>
      <c r="C2340">
        <v>165992710</v>
      </c>
      <c r="D2340">
        <f>VLOOKUP($A2340,FinalTAZsplt!$I:$Q,7,FALSE)</f>
        <v>0</v>
      </c>
      <c r="E2340">
        <f>VLOOKUP($A2340,FinalTAZsplt!$I:$Q,9,FALSE)</f>
        <v>2285</v>
      </c>
    </row>
    <row r="2341" spans="1:5" x14ac:dyDescent="0.25">
      <c r="A2341">
        <v>165992720</v>
      </c>
      <c r="B2341">
        <v>2286</v>
      </c>
      <c r="C2341">
        <v>165992720</v>
      </c>
      <c r="D2341">
        <f>VLOOKUP($A2341,FinalTAZsplt!$I:$Q,7,FALSE)</f>
        <v>0</v>
      </c>
      <c r="E2341">
        <f>VLOOKUP($A2341,FinalTAZsplt!$I:$Q,9,FALSE)</f>
        <v>2286</v>
      </c>
    </row>
    <row r="2342" spans="1:5" x14ac:dyDescent="0.25">
      <c r="A2342">
        <v>165992730</v>
      </c>
      <c r="B2342">
        <v>2287</v>
      </c>
      <c r="C2342">
        <v>165992730</v>
      </c>
      <c r="D2342">
        <f>VLOOKUP($A2342,FinalTAZsplt!$I:$Q,7,FALSE)</f>
        <v>0</v>
      </c>
      <c r="E2342">
        <f>VLOOKUP($A2342,FinalTAZsplt!$I:$Q,9,FALSE)</f>
        <v>2287</v>
      </c>
    </row>
    <row r="2343" spans="1:5" x14ac:dyDescent="0.25">
      <c r="A2343">
        <v>165992740</v>
      </c>
      <c r="B2343">
        <v>2288</v>
      </c>
      <c r="C2343">
        <v>165992740</v>
      </c>
      <c r="D2343">
        <f>VLOOKUP($A2343,FinalTAZsplt!$I:$Q,7,FALSE)</f>
        <v>0</v>
      </c>
      <c r="E2343">
        <f>VLOOKUP($A2343,FinalTAZsplt!$I:$Q,9,FALSE)</f>
        <v>2288</v>
      </c>
    </row>
    <row r="2344" spans="1:5" x14ac:dyDescent="0.25">
      <c r="A2344">
        <v>165992750</v>
      </c>
      <c r="B2344">
        <v>2289</v>
      </c>
      <c r="C2344">
        <v>165992750</v>
      </c>
      <c r="D2344">
        <f>VLOOKUP($A2344,FinalTAZsplt!$I:$Q,7,FALSE)</f>
        <v>0</v>
      </c>
      <c r="E2344">
        <f>VLOOKUP($A2344,FinalTAZsplt!$I:$Q,9,FALSE)</f>
        <v>2289</v>
      </c>
    </row>
    <row r="2345" spans="1:5" x14ac:dyDescent="0.25">
      <c r="A2345">
        <v>165992760</v>
      </c>
      <c r="B2345">
        <v>2290</v>
      </c>
      <c r="C2345">
        <v>165992760</v>
      </c>
      <c r="D2345">
        <f>VLOOKUP($A2345,FinalTAZsplt!$I:$Q,7,FALSE)</f>
        <v>0</v>
      </c>
      <c r="E2345">
        <f>VLOOKUP($A2345,FinalTAZsplt!$I:$Q,9,FALSE)</f>
        <v>2290</v>
      </c>
    </row>
    <row r="2346" spans="1:5" x14ac:dyDescent="0.25">
      <c r="A2346">
        <v>165992770</v>
      </c>
      <c r="B2346">
        <v>2291</v>
      </c>
      <c r="C2346">
        <v>165992770</v>
      </c>
      <c r="D2346">
        <f>VLOOKUP($A2346,FinalTAZsplt!$I:$Q,7,FALSE)</f>
        <v>0</v>
      </c>
      <c r="E2346">
        <f>VLOOKUP($A2346,FinalTAZsplt!$I:$Q,9,FALSE)</f>
        <v>2291</v>
      </c>
    </row>
    <row r="2347" spans="1:5" x14ac:dyDescent="0.25">
      <c r="A2347">
        <v>165992780</v>
      </c>
      <c r="B2347">
        <v>2292</v>
      </c>
      <c r="C2347">
        <v>165992780</v>
      </c>
      <c r="D2347">
        <f>VLOOKUP($A2347,FinalTAZsplt!$I:$Q,7,FALSE)</f>
        <v>0</v>
      </c>
      <c r="E2347">
        <f>VLOOKUP($A2347,FinalTAZsplt!$I:$Q,9,FALSE)</f>
        <v>2292</v>
      </c>
    </row>
    <row r="2348" spans="1:5" x14ac:dyDescent="0.25">
      <c r="A2348">
        <v>165992790</v>
      </c>
      <c r="B2348">
        <v>2293</v>
      </c>
      <c r="C2348">
        <v>165992790</v>
      </c>
      <c r="D2348">
        <f>VLOOKUP($A2348,FinalTAZsplt!$I:$Q,7,FALSE)</f>
        <v>0</v>
      </c>
      <c r="E2348">
        <f>VLOOKUP($A2348,FinalTAZsplt!$I:$Q,9,FALSE)</f>
        <v>2293</v>
      </c>
    </row>
    <row r="2349" spans="1:5" x14ac:dyDescent="0.25">
      <c r="A2349">
        <v>165992800</v>
      </c>
      <c r="B2349">
        <v>2294</v>
      </c>
      <c r="C2349">
        <v>165992800</v>
      </c>
      <c r="D2349">
        <f>VLOOKUP($A2349,FinalTAZsplt!$I:$Q,7,FALSE)</f>
        <v>0</v>
      </c>
      <c r="E2349">
        <f>VLOOKUP($A2349,FinalTAZsplt!$I:$Q,9,FALSE)</f>
        <v>2294</v>
      </c>
    </row>
    <row r="2350" spans="1:5" x14ac:dyDescent="0.25">
      <c r="A2350">
        <v>165992810</v>
      </c>
      <c r="B2350">
        <v>2295</v>
      </c>
      <c r="C2350">
        <v>165992810</v>
      </c>
      <c r="D2350">
        <f>VLOOKUP($A2350,FinalTAZsplt!$I:$Q,7,FALSE)</f>
        <v>0</v>
      </c>
      <c r="E2350">
        <f>VLOOKUP($A2350,FinalTAZsplt!$I:$Q,9,FALSE)</f>
        <v>2295</v>
      </c>
    </row>
    <row r="2351" spans="1:5" x14ac:dyDescent="0.25">
      <c r="A2351">
        <v>165992820</v>
      </c>
      <c r="B2351">
        <v>2296</v>
      </c>
      <c r="C2351">
        <v>165992820</v>
      </c>
      <c r="D2351">
        <f>VLOOKUP($A2351,FinalTAZsplt!$I:$Q,7,FALSE)</f>
        <v>0</v>
      </c>
      <c r="E2351">
        <f>VLOOKUP($A2351,FinalTAZsplt!$I:$Q,9,FALSE)</f>
        <v>2296</v>
      </c>
    </row>
    <row r="2352" spans="1:5" x14ac:dyDescent="0.25">
      <c r="A2352">
        <v>165992830</v>
      </c>
      <c r="B2352">
        <v>2297</v>
      </c>
      <c r="C2352">
        <v>165992830</v>
      </c>
      <c r="D2352">
        <f>VLOOKUP($A2352,FinalTAZsplt!$I:$Q,7,FALSE)</f>
        <v>0</v>
      </c>
      <c r="E2352">
        <f>VLOOKUP($A2352,FinalTAZsplt!$I:$Q,9,FALSE)</f>
        <v>2297</v>
      </c>
    </row>
    <row r="2353" spans="1:5" x14ac:dyDescent="0.25">
      <c r="A2353">
        <v>165992840</v>
      </c>
      <c r="B2353">
        <v>2298</v>
      </c>
      <c r="C2353">
        <v>165992840</v>
      </c>
      <c r="D2353">
        <f>VLOOKUP($A2353,FinalTAZsplt!$I:$Q,7,FALSE)</f>
        <v>0</v>
      </c>
      <c r="E2353">
        <f>VLOOKUP($A2353,FinalTAZsplt!$I:$Q,9,FALSE)</f>
        <v>2298</v>
      </c>
    </row>
    <row r="2354" spans="1:5" x14ac:dyDescent="0.25">
      <c r="A2354">
        <v>165992850</v>
      </c>
      <c r="B2354">
        <v>2299</v>
      </c>
      <c r="C2354">
        <v>165992850</v>
      </c>
      <c r="D2354">
        <f>VLOOKUP($A2354,FinalTAZsplt!$I:$Q,7,FALSE)</f>
        <v>0</v>
      </c>
      <c r="E2354">
        <f>VLOOKUP($A2354,FinalTAZsplt!$I:$Q,9,FALSE)</f>
        <v>2299</v>
      </c>
    </row>
    <row r="2355" spans="1:5" x14ac:dyDescent="0.25">
      <c r="A2355">
        <v>187990010</v>
      </c>
      <c r="B2355">
        <v>2300</v>
      </c>
      <c r="C2355">
        <v>187990010</v>
      </c>
      <c r="D2355">
        <f>VLOOKUP($A2355,FinalTAZsplt!$I:$Q,7,FALSE)</f>
        <v>0</v>
      </c>
      <c r="E2355">
        <f>VLOOKUP($A2355,FinalTAZsplt!$I:$Q,9,FALSE)</f>
        <v>2300</v>
      </c>
    </row>
    <row r="2356" spans="1:5" x14ac:dyDescent="0.25">
      <c r="A2356">
        <v>187990020</v>
      </c>
      <c r="B2356">
        <v>2301</v>
      </c>
      <c r="C2356">
        <v>187990020</v>
      </c>
      <c r="D2356">
        <f>VLOOKUP($A2356,FinalTAZsplt!$I:$Q,7,FALSE)</f>
        <v>0</v>
      </c>
      <c r="E2356">
        <f>VLOOKUP($A2356,FinalTAZsplt!$I:$Q,9,FALSE)</f>
        <v>2301</v>
      </c>
    </row>
    <row r="2357" spans="1:5" x14ac:dyDescent="0.25">
      <c r="A2357">
        <v>187990021</v>
      </c>
      <c r="B2357">
        <v>2301</v>
      </c>
      <c r="C2357">
        <v>187990021</v>
      </c>
      <c r="D2357">
        <f>VLOOKUP($A2357,FinalTAZsplt!$I:$Q,7,FALSE)</f>
        <v>1</v>
      </c>
      <c r="E2357">
        <f>VLOOKUP($A2357,FinalTAZsplt!$I:$Q,9,FALSE)</f>
        <v>2872</v>
      </c>
    </row>
    <row r="2358" spans="1:5" x14ac:dyDescent="0.25">
      <c r="A2358">
        <v>187990022</v>
      </c>
      <c r="B2358">
        <v>2301</v>
      </c>
      <c r="C2358">
        <v>187990022</v>
      </c>
      <c r="D2358">
        <f>VLOOKUP($A2358,FinalTAZsplt!$I:$Q,7,FALSE)</f>
        <v>1</v>
      </c>
      <c r="E2358">
        <f>VLOOKUP($A2358,FinalTAZsplt!$I:$Q,9,FALSE)</f>
        <v>2873</v>
      </c>
    </row>
    <row r="2359" spans="1:5" x14ac:dyDescent="0.25">
      <c r="A2359">
        <v>187990030</v>
      </c>
      <c r="B2359">
        <v>2302</v>
      </c>
      <c r="C2359">
        <v>187990030</v>
      </c>
      <c r="D2359">
        <f>VLOOKUP($A2359,FinalTAZsplt!$I:$Q,7,FALSE)</f>
        <v>0</v>
      </c>
      <c r="E2359">
        <f>VLOOKUP($A2359,FinalTAZsplt!$I:$Q,9,FALSE)</f>
        <v>2302</v>
      </c>
    </row>
    <row r="2360" spans="1:5" x14ac:dyDescent="0.25">
      <c r="A2360">
        <v>187990040</v>
      </c>
      <c r="B2360">
        <v>2303</v>
      </c>
      <c r="C2360">
        <v>187990040</v>
      </c>
      <c r="D2360">
        <f>VLOOKUP($A2360,FinalTAZsplt!$I:$Q,7,FALSE)</f>
        <v>0</v>
      </c>
      <c r="E2360">
        <f>VLOOKUP($A2360,FinalTAZsplt!$I:$Q,9,FALSE)</f>
        <v>2303</v>
      </c>
    </row>
    <row r="2361" spans="1:5" x14ac:dyDescent="0.25">
      <c r="A2361">
        <v>187990050</v>
      </c>
      <c r="B2361">
        <v>2304</v>
      </c>
      <c r="C2361">
        <v>187990050</v>
      </c>
      <c r="D2361">
        <f>VLOOKUP($A2361,FinalTAZsplt!$I:$Q,7,FALSE)</f>
        <v>0</v>
      </c>
      <c r="E2361">
        <f>VLOOKUP($A2361,FinalTAZsplt!$I:$Q,9,FALSE)</f>
        <v>2304</v>
      </c>
    </row>
    <row r="2362" spans="1:5" x14ac:dyDescent="0.25">
      <c r="A2362">
        <v>187990051</v>
      </c>
      <c r="B2362">
        <v>2304</v>
      </c>
      <c r="C2362">
        <v>187990051</v>
      </c>
      <c r="D2362">
        <f>VLOOKUP($A2362,FinalTAZsplt!$I:$Q,7,FALSE)</f>
        <v>1</v>
      </c>
      <c r="E2362">
        <f>VLOOKUP($A2362,FinalTAZsplt!$I:$Q,9,FALSE)</f>
        <v>2874</v>
      </c>
    </row>
    <row r="2363" spans="1:5" x14ac:dyDescent="0.25">
      <c r="A2363">
        <v>187990052</v>
      </c>
      <c r="B2363">
        <v>2304</v>
      </c>
      <c r="C2363">
        <v>187990052</v>
      </c>
      <c r="D2363">
        <f>VLOOKUP($A2363,FinalTAZsplt!$I:$Q,7,FALSE)</f>
        <v>1</v>
      </c>
      <c r="E2363">
        <f>VLOOKUP($A2363,FinalTAZsplt!$I:$Q,9,FALSE)</f>
        <v>2875</v>
      </c>
    </row>
    <row r="2364" spans="1:5" x14ac:dyDescent="0.25">
      <c r="A2364">
        <v>187990060</v>
      </c>
      <c r="B2364">
        <v>2305</v>
      </c>
      <c r="C2364">
        <v>187990060</v>
      </c>
      <c r="D2364">
        <f>VLOOKUP($A2364,FinalTAZsplt!$I:$Q,7,FALSE)</f>
        <v>0</v>
      </c>
      <c r="E2364">
        <f>VLOOKUP($A2364,FinalTAZsplt!$I:$Q,9,FALSE)</f>
        <v>2305</v>
      </c>
    </row>
    <row r="2365" spans="1:5" x14ac:dyDescent="0.25">
      <c r="A2365">
        <v>187990070</v>
      </c>
      <c r="B2365">
        <v>2306</v>
      </c>
      <c r="C2365">
        <v>187990070</v>
      </c>
      <c r="D2365">
        <f>VLOOKUP($A2365,FinalTAZsplt!$I:$Q,7,FALSE)</f>
        <v>0</v>
      </c>
      <c r="E2365">
        <f>VLOOKUP($A2365,FinalTAZsplt!$I:$Q,9,FALSE)</f>
        <v>2306</v>
      </c>
    </row>
    <row r="2366" spans="1:5" x14ac:dyDescent="0.25">
      <c r="A2366">
        <v>187990072</v>
      </c>
      <c r="B2366">
        <v>2306</v>
      </c>
      <c r="C2366">
        <v>187990072</v>
      </c>
      <c r="D2366">
        <f>VLOOKUP($A2366,FinalTAZsplt!$I:$Q,7,FALSE)</f>
        <v>1</v>
      </c>
      <c r="E2366">
        <f>VLOOKUP($A2366,FinalTAZsplt!$I:$Q,9,FALSE)</f>
        <v>2876</v>
      </c>
    </row>
    <row r="2367" spans="1:5" x14ac:dyDescent="0.25">
      <c r="A2367">
        <v>187990080</v>
      </c>
      <c r="B2367">
        <v>2307</v>
      </c>
      <c r="C2367">
        <v>187990080</v>
      </c>
      <c r="D2367">
        <f>VLOOKUP($A2367,FinalTAZsplt!$I:$Q,7,FALSE)</f>
        <v>0</v>
      </c>
      <c r="E2367">
        <f>VLOOKUP($A2367,FinalTAZsplt!$I:$Q,9,FALSE)</f>
        <v>2307</v>
      </c>
    </row>
    <row r="2368" spans="1:5" x14ac:dyDescent="0.25">
      <c r="A2368">
        <v>187990081</v>
      </c>
      <c r="B2368">
        <v>2307</v>
      </c>
      <c r="C2368">
        <v>187990081</v>
      </c>
      <c r="D2368">
        <f>VLOOKUP($A2368,FinalTAZsplt!$I:$Q,7,FALSE)</f>
        <v>1</v>
      </c>
      <c r="E2368">
        <f>VLOOKUP($A2368,FinalTAZsplt!$I:$Q,9,FALSE)</f>
        <v>2877</v>
      </c>
    </row>
    <row r="2369" spans="1:5" x14ac:dyDescent="0.25">
      <c r="A2369">
        <v>187990082</v>
      </c>
      <c r="B2369">
        <v>2307</v>
      </c>
      <c r="C2369">
        <v>187990082</v>
      </c>
      <c r="D2369">
        <f>VLOOKUP($A2369,FinalTAZsplt!$I:$Q,7,FALSE)</f>
        <v>1</v>
      </c>
      <c r="E2369">
        <f>VLOOKUP($A2369,FinalTAZsplt!$I:$Q,9,FALSE)</f>
        <v>2878</v>
      </c>
    </row>
    <row r="2370" spans="1:5" x14ac:dyDescent="0.25">
      <c r="A2370">
        <v>187990090</v>
      </c>
      <c r="B2370">
        <v>2308</v>
      </c>
      <c r="C2370">
        <v>187990090</v>
      </c>
      <c r="D2370">
        <f>VLOOKUP($A2370,FinalTAZsplt!$I:$Q,7,FALSE)</f>
        <v>0</v>
      </c>
      <c r="E2370">
        <f>VLOOKUP($A2370,FinalTAZsplt!$I:$Q,9,FALSE)</f>
        <v>2308</v>
      </c>
    </row>
    <row r="2371" spans="1:5" x14ac:dyDescent="0.25">
      <c r="A2371">
        <v>187990100</v>
      </c>
      <c r="B2371">
        <v>2309</v>
      </c>
      <c r="C2371">
        <v>187990100</v>
      </c>
      <c r="D2371">
        <f>VLOOKUP($A2371,FinalTAZsplt!$I:$Q,7,FALSE)</f>
        <v>0</v>
      </c>
      <c r="E2371">
        <f>VLOOKUP($A2371,FinalTAZsplt!$I:$Q,9,FALSE)</f>
        <v>2309</v>
      </c>
    </row>
    <row r="2372" spans="1:5" x14ac:dyDescent="0.25">
      <c r="A2372">
        <v>187990101</v>
      </c>
      <c r="B2372">
        <v>2309</v>
      </c>
      <c r="C2372">
        <v>187990101</v>
      </c>
      <c r="D2372">
        <f>VLOOKUP($A2372,FinalTAZsplt!$I:$Q,7,FALSE)</f>
        <v>1</v>
      </c>
      <c r="E2372">
        <f>VLOOKUP($A2372,FinalTAZsplt!$I:$Q,9,FALSE)</f>
        <v>2879</v>
      </c>
    </row>
    <row r="2373" spans="1:5" x14ac:dyDescent="0.25">
      <c r="A2373">
        <v>187990102</v>
      </c>
      <c r="B2373">
        <v>2309</v>
      </c>
      <c r="C2373">
        <v>187990102</v>
      </c>
      <c r="D2373">
        <f>VLOOKUP($A2373,FinalTAZsplt!$I:$Q,7,FALSE)</f>
        <v>1</v>
      </c>
      <c r="E2373">
        <f>VLOOKUP($A2373,FinalTAZsplt!$I:$Q,9,FALSE)</f>
        <v>2880</v>
      </c>
    </row>
    <row r="2374" spans="1:5" x14ac:dyDescent="0.25">
      <c r="A2374">
        <v>187990110</v>
      </c>
      <c r="B2374">
        <v>2310</v>
      </c>
      <c r="C2374">
        <v>187990110</v>
      </c>
      <c r="D2374">
        <f>VLOOKUP($A2374,FinalTAZsplt!$I:$Q,7,FALSE)</f>
        <v>0</v>
      </c>
      <c r="E2374">
        <f>VLOOKUP($A2374,FinalTAZsplt!$I:$Q,9,FALSE)</f>
        <v>2310</v>
      </c>
    </row>
    <row r="2375" spans="1:5" x14ac:dyDescent="0.25">
      <c r="A2375">
        <v>187990111</v>
      </c>
      <c r="B2375">
        <v>2310</v>
      </c>
      <c r="C2375">
        <v>187990111</v>
      </c>
      <c r="D2375">
        <f>VLOOKUP($A2375,FinalTAZsplt!$I:$Q,7,FALSE)</f>
        <v>1</v>
      </c>
      <c r="E2375">
        <f>VLOOKUP($A2375,FinalTAZsplt!$I:$Q,9,FALSE)</f>
        <v>2881</v>
      </c>
    </row>
    <row r="2376" spans="1:5" x14ac:dyDescent="0.25">
      <c r="A2376">
        <v>187990120</v>
      </c>
      <c r="B2376">
        <v>2311</v>
      </c>
      <c r="C2376">
        <v>187990120</v>
      </c>
      <c r="D2376">
        <f>VLOOKUP($A2376,FinalTAZsplt!$I:$Q,7,FALSE)</f>
        <v>0</v>
      </c>
      <c r="E2376">
        <f>VLOOKUP($A2376,FinalTAZsplt!$I:$Q,9,FALSE)</f>
        <v>2311</v>
      </c>
    </row>
    <row r="2377" spans="1:5" x14ac:dyDescent="0.25">
      <c r="A2377">
        <v>187990121</v>
      </c>
      <c r="B2377">
        <v>2311</v>
      </c>
      <c r="C2377">
        <v>187990121</v>
      </c>
      <c r="D2377">
        <f>VLOOKUP($A2377,FinalTAZsplt!$I:$Q,7,FALSE)</f>
        <v>1</v>
      </c>
      <c r="E2377">
        <f>VLOOKUP($A2377,FinalTAZsplt!$I:$Q,9,FALSE)</f>
        <v>2882</v>
      </c>
    </row>
    <row r="2378" spans="1:5" x14ac:dyDescent="0.25">
      <c r="A2378">
        <v>187990130</v>
      </c>
      <c r="B2378">
        <v>2312</v>
      </c>
      <c r="C2378">
        <v>187990130</v>
      </c>
      <c r="D2378">
        <f>VLOOKUP($A2378,FinalTAZsplt!$I:$Q,7,FALSE)</f>
        <v>0</v>
      </c>
      <c r="E2378">
        <f>VLOOKUP($A2378,FinalTAZsplt!$I:$Q,9,FALSE)</f>
        <v>2312</v>
      </c>
    </row>
    <row r="2379" spans="1:5" x14ac:dyDescent="0.25">
      <c r="A2379">
        <v>187990131</v>
      </c>
      <c r="B2379">
        <v>2312</v>
      </c>
      <c r="C2379">
        <v>187990131</v>
      </c>
      <c r="D2379">
        <f>VLOOKUP($A2379,FinalTAZsplt!$I:$Q,7,FALSE)</f>
        <v>1</v>
      </c>
      <c r="E2379">
        <f>VLOOKUP($A2379,FinalTAZsplt!$I:$Q,9,FALSE)</f>
        <v>2883</v>
      </c>
    </row>
    <row r="2380" spans="1:5" x14ac:dyDescent="0.25">
      <c r="A2380">
        <v>187990140</v>
      </c>
      <c r="B2380">
        <v>2313</v>
      </c>
      <c r="C2380">
        <v>187990140</v>
      </c>
      <c r="D2380">
        <f>VLOOKUP($A2380,FinalTAZsplt!$I:$Q,7,FALSE)</f>
        <v>0</v>
      </c>
      <c r="E2380">
        <f>VLOOKUP($A2380,FinalTAZsplt!$I:$Q,9,FALSE)</f>
        <v>2313</v>
      </c>
    </row>
    <row r="2381" spans="1:5" x14ac:dyDescent="0.25">
      <c r="A2381">
        <v>187990150</v>
      </c>
      <c r="B2381">
        <v>2314</v>
      </c>
      <c r="C2381">
        <v>187990150</v>
      </c>
      <c r="D2381">
        <f>VLOOKUP($A2381,FinalTAZsplt!$I:$Q,7,FALSE)</f>
        <v>0</v>
      </c>
      <c r="E2381">
        <f>VLOOKUP($A2381,FinalTAZsplt!$I:$Q,9,FALSE)</f>
        <v>2314</v>
      </c>
    </row>
    <row r="2382" spans="1:5" x14ac:dyDescent="0.25">
      <c r="A2382">
        <v>187990160</v>
      </c>
      <c r="B2382">
        <v>2315</v>
      </c>
      <c r="C2382">
        <v>187990160</v>
      </c>
      <c r="D2382">
        <f>VLOOKUP($A2382,FinalTAZsplt!$I:$Q,7,FALSE)</f>
        <v>0</v>
      </c>
      <c r="E2382">
        <f>VLOOKUP($A2382,FinalTAZsplt!$I:$Q,9,FALSE)</f>
        <v>2315</v>
      </c>
    </row>
    <row r="2383" spans="1:5" x14ac:dyDescent="0.25">
      <c r="A2383">
        <v>187990161</v>
      </c>
      <c r="B2383">
        <v>2315</v>
      </c>
      <c r="C2383">
        <v>187990161</v>
      </c>
      <c r="D2383">
        <f>VLOOKUP($A2383,FinalTAZsplt!$I:$Q,7,FALSE)</f>
        <v>1</v>
      </c>
      <c r="E2383">
        <f>VLOOKUP($A2383,FinalTAZsplt!$I:$Q,9,FALSE)</f>
        <v>2884</v>
      </c>
    </row>
    <row r="2384" spans="1:5" x14ac:dyDescent="0.25">
      <c r="A2384">
        <v>187990170</v>
      </c>
      <c r="B2384">
        <v>2316</v>
      </c>
      <c r="C2384">
        <v>187990170</v>
      </c>
      <c r="D2384">
        <f>VLOOKUP($A2384,FinalTAZsplt!$I:$Q,7,FALSE)</f>
        <v>0</v>
      </c>
      <c r="E2384">
        <f>VLOOKUP($A2384,FinalTAZsplt!$I:$Q,9,FALSE)</f>
        <v>2316</v>
      </c>
    </row>
    <row r="2385" spans="1:5" x14ac:dyDescent="0.25">
      <c r="A2385">
        <v>187990180</v>
      </c>
      <c r="B2385">
        <v>2317</v>
      </c>
      <c r="C2385">
        <v>187990180</v>
      </c>
      <c r="D2385">
        <f>VLOOKUP($A2385,FinalTAZsplt!$I:$Q,7,FALSE)</f>
        <v>0</v>
      </c>
      <c r="E2385">
        <f>VLOOKUP($A2385,FinalTAZsplt!$I:$Q,9,FALSE)</f>
        <v>2317</v>
      </c>
    </row>
    <row r="2386" spans="1:5" x14ac:dyDescent="0.25">
      <c r="A2386">
        <v>187990190</v>
      </c>
      <c r="B2386">
        <v>2318</v>
      </c>
      <c r="C2386">
        <v>187990190</v>
      </c>
      <c r="D2386">
        <f>VLOOKUP($A2386,FinalTAZsplt!$I:$Q,7,FALSE)</f>
        <v>0</v>
      </c>
      <c r="E2386">
        <f>VLOOKUP($A2386,FinalTAZsplt!$I:$Q,9,FALSE)</f>
        <v>2318</v>
      </c>
    </row>
    <row r="2387" spans="1:5" x14ac:dyDescent="0.25">
      <c r="A2387">
        <v>187990200</v>
      </c>
      <c r="B2387">
        <v>2319</v>
      </c>
      <c r="C2387">
        <v>187990200</v>
      </c>
      <c r="D2387">
        <f>VLOOKUP($A2387,FinalTAZsplt!$I:$Q,7,FALSE)</f>
        <v>0</v>
      </c>
      <c r="E2387">
        <f>VLOOKUP($A2387,FinalTAZsplt!$I:$Q,9,FALSE)</f>
        <v>2319</v>
      </c>
    </row>
    <row r="2388" spans="1:5" x14ac:dyDescent="0.25">
      <c r="A2388">
        <v>187990210</v>
      </c>
      <c r="B2388">
        <v>2320</v>
      </c>
      <c r="C2388">
        <v>187990210</v>
      </c>
      <c r="D2388">
        <f>VLOOKUP($A2388,FinalTAZsplt!$I:$Q,7,FALSE)</f>
        <v>0</v>
      </c>
      <c r="E2388">
        <f>VLOOKUP($A2388,FinalTAZsplt!$I:$Q,9,FALSE)</f>
        <v>2320</v>
      </c>
    </row>
    <row r="2389" spans="1:5" x14ac:dyDescent="0.25">
      <c r="A2389">
        <v>187990211</v>
      </c>
      <c r="B2389">
        <v>2320</v>
      </c>
      <c r="C2389">
        <v>187990211</v>
      </c>
      <c r="D2389">
        <f>VLOOKUP($A2389,FinalTAZsplt!$I:$Q,7,FALSE)</f>
        <v>1</v>
      </c>
      <c r="E2389">
        <f>VLOOKUP($A2389,FinalTAZsplt!$I:$Q,9,FALSE)</f>
        <v>2885</v>
      </c>
    </row>
    <row r="2390" spans="1:5" x14ac:dyDescent="0.25">
      <c r="A2390">
        <v>187990220</v>
      </c>
      <c r="B2390">
        <v>2321</v>
      </c>
      <c r="C2390">
        <v>187990220</v>
      </c>
      <c r="D2390">
        <f>VLOOKUP($A2390,FinalTAZsplt!$I:$Q,7,FALSE)</f>
        <v>0</v>
      </c>
      <c r="E2390">
        <f>VLOOKUP($A2390,FinalTAZsplt!$I:$Q,9,FALSE)</f>
        <v>2321</v>
      </c>
    </row>
    <row r="2391" spans="1:5" x14ac:dyDescent="0.25">
      <c r="A2391">
        <v>187990230</v>
      </c>
      <c r="B2391">
        <v>2322</v>
      </c>
      <c r="C2391">
        <v>187990230</v>
      </c>
      <c r="D2391">
        <f>VLOOKUP($A2391,FinalTAZsplt!$I:$Q,7,FALSE)</f>
        <v>0</v>
      </c>
      <c r="E2391">
        <f>VLOOKUP($A2391,FinalTAZsplt!$I:$Q,9,FALSE)</f>
        <v>2322</v>
      </c>
    </row>
    <row r="2392" spans="1:5" x14ac:dyDescent="0.25">
      <c r="A2392">
        <v>187990240</v>
      </c>
      <c r="B2392">
        <v>2323</v>
      </c>
      <c r="C2392">
        <v>187990240</v>
      </c>
      <c r="D2392">
        <f>VLOOKUP($A2392,FinalTAZsplt!$I:$Q,7,FALSE)</f>
        <v>0</v>
      </c>
      <c r="E2392">
        <f>VLOOKUP($A2392,FinalTAZsplt!$I:$Q,9,FALSE)</f>
        <v>2323</v>
      </c>
    </row>
    <row r="2393" spans="1:5" x14ac:dyDescent="0.25">
      <c r="A2393">
        <v>187990250</v>
      </c>
      <c r="B2393">
        <v>2324</v>
      </c>
      <c r="C2393">
        <v>187990250</v>
      </c>
      <c r="D2393">
        <f>VLOOKUP($A2393,FinalTAZsplt!$I:$Q,7,FALSE)</f>
        <v>0</v>
      </c>
      <c r="E2393">
        <f>VLOOKUP($A2393,FinalTAZsplt!$I:$Q,9,FALSE)</f>
        <v>2324</v>
      </c>
    </row>
    <row r="2394" spans="1:5" x14ac:dyDescent="0.25">
      <c r="A2394">
        <v>187990260</v>
      </c>
      <c r="B2394">
        <v>2325</v>
      </c>
      <c r="C2394">
        <v>187990260</v>
      </c>
      <c r="D2394">
        <f>VLOOKUP($A2394,FinalTAZsplt!$I:$Q,7,FALSE)</f>
        <v>0</v>
      </c>
      <c r="E2394">
        <f>VLOOKUP($A2394,FinalTAZsplt!$I:$Q,9,FALSE)</f>
        <v>2325</v>
      </c>
    </row>
    <row r="2395" spans="1:5" x14ac:dyDescent="0.25">
      <c r="A2395">
        <v>187990270</v>
      </c>
      <c r="B2395">
        <v>2326</v>
      </c>
      <c r="C2395">
        <v>187990270</v>
      </c>
      <c r="D2395">
        <f>VLOOKUP($A2395,FinalTAZsplt!$I:$Q,7,FALSE)</f>
        <v>0</v>
      </c>
      <c r="E2395">
        <f>VLOOKUP($A2395,FinalTAZsplt!$I:$Q,9,FALSE)</f>
        <v>2326</v>
      </c>
    </row>
    <row r="2396" spans="1:5" x14ac:dyDescent="0.25">
      <c r="A2396">
        <v>187990280</v>
      </c>
      <c r="B2396">
        <v>2327</v>
      </c>
      <c r="C2396">
        <v>187990280</v>
      </c>
      <c r="D2396">
        <f>VLOOKUP($A2396,FinalTAZsplt!$I:$Q,7,FALSE)</f>
        <v>0</v>
      </c>
      <c r="E2396">
        <f>VLOOKUP($A2396,FinalTAZsplt!$I:$Q,9,FALSE)</f>
        <v>2327</v>
      </c>
    </row>
    <row r="2397" spans="1:5" x14ac:dyDescent="0.25">
      <c r="A2397">
        <v>187990290</v>
      </c>
      <c r="B2397">
        <v>2328</v>
      </c>
      <c r="C2397">
        <v>187990290</v>
      </c>
      <c r="D2397">
        <f>VLOOKUP($A2397,FinalTAZsplt!$I:$Q,7,FALSE)</f>
        <v>0</v>
      </c>
      <c r="E2397">
        <f>VLOOKUP($A2397,FinalTAZsplt!$I:$Q,9,FALSE)</f>
        <v>2328</v>
      </c>
    </row>
    <row r="2398" spans="1:5" x14ac:dyDescent="0.25">
      <c r="A2398">
        <v>187990300</v>
      </c>
      <c r="B2398">
        <v>2329</v>
      </c>
      <c r="C2398">
        <v>187990300</v>
      </c>
      <c r="D2398">
        <f>VLOOKUP($A2398,FinalTAZsplt!$I:$Q,7,FALSE)</f>
        <v>0</v>
      </c>
      <c r="E2398">
        <f>VLOOKUP($A2398,FinalTAZsplt!$I:$Q,9,FALSE)</f>
        <v>2329</v>
      </c>
    </row>
    <row r="2399" spans="1:5" x14ac:dyDescent="0.25">
      <c r="A2399">
        <v>187990310</v>
      </c>
      <c r="B2399">
        <v>2330</v>
      </c>
      <c r="C2399">
        <v>187990310</v>
      </c>
      <c r="D2399">
        <f>VLOOKUP($A2399,FinalTAZsplt!$I:$Q,7,FALSE)</f>
        <v>0</v>
      </c>
      <c r="E2399">
        <f>VLOOKUP($A2399,FinalTAZsplt!$I:$Q,9,FALSE)</f>
        <v>2330</v>
      </c>
    </row>
    <row r="2400" spans="1:5" x14ac:dyDescent="0.25">
      <c r="A2400">
        <v>187990320</v>
      </c>
      <c r="B2400">
        <v>2331</v>
      </c>
      <c r="C2400">
        <v>187990320</v>
      </c>
      <c r="D2400">
        <f>VLOOKUP($A2400,FinalTAZsplt!$I:$Q,7,FALSE)</f>
        <v>0</v>
      </c>
      <c r="E2400">
        <f>VLOOKUP($A2400,FinalTAZsplt!$I:$Q,9,FALSE)</f>
        <v>2331</v>
      </c>
    </row>
    <row r="2401" spans="1:5" x14ac:dyDescent="0.25">
      <c r="A2401">
        <v>187990330</v>
      </c>
      <c r="B2401">
        <v>2332</v>
      </c>
      <c r="C2401">
        <v>187990330</v>
      </c>
      <c r="D2401">
        <f>VLOOKUP($A2401,FinalTAZsplt!$I:$Q,7,FALSE)</f>
        <v>0</v>
      </c>
      <c r="E2401">
        <f>VLOOKUP($A2401,FinalTAZsplt!$I:$Q,9,FALSE)</f>
        <v>2332</v>
      </c>
    </row>
    <row r="2402" spans="1:5" x14ac:dyDescent="0.25">
      <c r="A2402">
        <v>187990340</v>
      </c>
      <c r="B2402">
        <v>2333</v>
      </c>
      <c r="C2402">
        <v>187990340</v>
      </c>
      <c r="D2402">
        <f>VLOOKUP($A2402,FinalTAZsplt!$I:$Q,7,FALSE)</f>
        <v>0</v>
      </c>
      <c r="E2402">
        <f>VLOOKUP($A2402,FinalTAZsplt!$I:$Q,9,FALSE)</f>
        <v>2333</v>
      </c>
    </row>
    <row r="2403" spans="1:5" x14ac:dyDescent="0.25">
      <c r="A2403">
        <v>187990350</v>
      </c>
      <c r="B2403">
        <v>2334</v>
      </c>
      <c r="C2403">
        <v>187990350</v>
      </c>
      <c r="D2403">
        <f>VLOOKUP($A2403,FinalTAZsplt!$I:$Q,7,FALSE)</f>
        <v>0</v>
      </c>
      <c r="E2403">
        <f>VLOOKUP($A2403,FinalTAZsplt!$I:$Q,9,FALSE)</f>
        <v>2334</v>
      </c>
    </row>
    <row r="2404" spans="1:5" x14ac:dyDescent="0.25">
      <c r="A2404">
        <v>187990360</v>
      </c>
      <c r="B2404">
        <v>2335</v>
      </c>
      <c r="C2404">
        <v>187990360</v>
      </c>
      <c r="D2404">
        <f>VLOOKUP($A2404,FinalTAZsplt!$I:$Q,7,FALSE)</f>
        <v>0</v>
      </c>
      <c r="E2404">
        <f>VLOOKUP($A2404,FinalTAZsplt!$I:$Q,9,FALSE)</f>
        <v>2335</v>
      </c>
    </row>
    <row r="2405" spans="1:5" x14ac:dyDescent="0.25">
      <c r="A2405">
        <v>187990370</v>
      </c>
      <c r="B2405">
        <v>2336</v>
      </c>
      <c r="C2405">
        <v>187990370</v>
      </c>
      <c r="D2405">
        <f>VLOOKUP($A2405,FinalTAZsplt!$I:$Q,7,FALSE)</f>
        <v>0</v>
      </c>
      <c r="E2405">
        <f>VLOOKUP($A2405,FinalTAZsplt!$I:$Q,9,FALSE)</f>
        <v>2336</v>
      </c>
    </row>
    <row r="2406" spans="1:5" x14ac:dyDescent="0.25">
      <c r="A2406">
        <v>187990380</v>
      </c>
      <c r="B2406">
        <v>2337</v>
      </c>
      <c r="C2406">
        <v>187990380</v>
      </c>
      <c r="D2406">
        <f>VLOOKUP($A2406,FinalTAZsplt!$I:$Q,7,FALSE)</f>
        <v>0</v>
      </c>
      <c r="E2406">
        <f>VLOOKUP($A2406,FinalTAZsplt!$I:$Q,9,FALSE)</f>
        <v>2337</v>
      </c>
    </row>
    <row r="2407" spans="1:5" x14ac:dyDescent="0.25">
      <c r="A2407">
        <v>187990381</v>
      </c>
      <c r="B2407">
        <v>2337</v>
      </c>
      <c r="C2407">
        <v>187990381</v>
      </c>
      <c r="D2407">
        <f>VLOOKUP($A2407,FinalTAZsplt!$I:$Q,7,FALSE)</f>
        <v>1</v>
      </c>
      <c r="E2407">
        <f>VLOOKUP($A2407,FinalTAZsplt!$I:$Q,9,FALSE)</f>
        <v>2886</v>
      </c>
    </row>
    <row r="2408" spans="1:5" x14ac:dyDescent="0.25">
      <c r="A2408">
        <v>187990382</v>
      </c>
      <c r="B2408">
        <v>2337</v>
      </c>
      <c r="C2408">
        <v>187990382</v>
      </c>
      <c r="D2408">
        <f>VLOOKUP($A2408,FinalTAZsplt!$I:$Q,7,FALSE)</f>
        <v>1</v>
      </c>
      <c r="E2408">
        <f>VLOOKUP($A2408,FinalTAZsplt!$I:$Q,9,FALSE)</f>
        <v>2887</v>
      </c>
    </row>
    <row r="2409" spans="1:5" x14ac:dyDescent="0.25">
      <c r="A2409">
        <v>187990390</v>
      </c>
      <c r="B2409">
        <v>2338</v>
      </c>
      <c r="C2409">
        <v>187990390</v>
      </c>
      <c r="D2409">
        <f>VLOOKUP($A2409,FinalTAZsplt!$I:$Q,7,FALSE)</f>
        <v>0</v>
      </c>
      <c r="E2409">
        <f>VLOOKUP($A2409,FinalTAZsplt!$I:$Q,9,FALSE)</f>
        <v>2338</v>
      </c>
    </row>
    <row r="2410" spans="1:5" x14ac:dyDescent="0.25">
      <c r="A2410">
        <v>187990400</v>
      </c>
      <c r="B2410">
        <v>2339</v>
      </c>
      <c r="C2410">
        <v>187990400</v>
      </c>
      <c r="D2410">
        <f>VLOOKUP($A2410,FinalTAZsplt!$I:$Q,7,FALSE)</f>
        <v>0</v>
      </c>
      <c r="E2410">
        <f>VLOOKUP($A2410,FinalTAZsplt!$I:$Q,9,FALSE)</f>
        <v>2339</v>
      </c>
    </row>
    <row r="2411" spans="1:5" x14ac:dyDescent="0.25">
      <c r="A2411">
        <v>187990410</v>
      </c>
      <c r="B2411">
        <v>2340</v>
      </c>
      <c r="C2411">
        <v>187990410</v>
      </c>
      <c r="D2411">
        <f>VLOOKUP($A2411,FinalTAZsplt!$I:$Q,7,FALSE)</f>
        <v>0</v>
      </c>
      <c r="E2411">
        <f>VLOOKUP($A2411,FinalTAZsplt!$I:$Q,9,FALSE)</f>
        <v>2340</v>
      </c>
    </row>
    <row r="2412" spans="1:5" x14ac:dyDescent="0.25">
      <c r="A2412">
        <v>187990420</v>
      </c>
      <c r="B2412">
        <v>2341</v>
      </c>
      <c r="C2412">
        <v>187990420</v>
      </c>
      <c r="D2412">
        <f>VLOOKUP($A2412,FinalTAZsplt!$I:$Q,7,FALSE)</f>
        <v>0</v>
      </c>
      <c r="E2412">
        <f>VLOOKUP($A2412,FinalTAZsplt!$I:$Q,9,FALSE)</f>
        <v>2341</v>
      </c>
    </row>
    <row r="2413" spans="1:5" x14ac:dyDescent="0.25">
      <c r="A2413">
        <v>187990430</v>
      </c>
      <c r="B2413">
        <v>2342</v>
      </c>
      <c r="C2413">
        <v>187990430</v>
      </c>
      <c r="D2413">
        <f>VLOOKUP($A2413,FinalTAZsplt!$I:$Q,7,FALSE)</f>
        <v>0</v>
      </c>
      <c r="E2413">
        <f>VLOOKUP($A2413,FinalTAZsplt!$I:$Q,9,FALSE)</f>
        <v>2342</v>
      </c>
    </row>
    <row r="2414" spans="1:5" x14ac:dyDescent="0.25">
      <c r="A2414">
        <v>187990440</v>
      </c>
      <c r="B2414">
        <v>2343</v>
      </c>
      <c r="C2414">
        <v>187990440</v>
      </c>
      <c r="D2414">
        <f>VLOOKUP($A2414,FinalTAZsplt!$I:$Q,7,FALSE)</f>
        <v>0</v>
      </c>
      <c r="E2414">
        <f>VLOOKUP($A2414,FinalTAZsplt!$I:$Q,9,FALSE)</f>
        <v>2343</v>
      </c>
    </row>
    <row r="2415" spans="1:5" x14ac:dyDescent="0.25">
      <c r="A2415">
        <v>187990450</v>
      </c>
      <c r="B2415">
        <v>2344</v>
      </c>
      <c r="C2415">
        <v>187990450</v>
      </c>
      <c r="D2415">
        <f>VLOOKUP($A2415,FinalTAZsplt!$I:$Q,7,FALSE)</f>
        <v>0</v>
      </c>
      <c r="E2415">
        <f>VLOOKUP($A2415,FinalTAZsplt!$I:$Q,9,FALSE)</f>
        <v>2344</v>
      </c>
    </row>
    <row r="2416" spans="1:5" x14ac:dyDescent="0.25">
      <c r="A2416">
        <v>187990460</v>
      </c>
      <c r="B2416">
        <v>2345</v>
      </c>
      <c r="C2416">
        <v>187990460</v>
      </c>
      <c r="D2416">
        <f>VLOOKUP($A2416,FinalTAZsplt!$I:$Q,7,FALSE)</f>
        <v>0</v>
      </c>
      <c r="E2416">
        <f>VLOOKUP($A2416,FinalTAZsplt!$I:$Q,9,FALSE)</f>
        <v>2345</v>
      </c>
    </row>
    <row r="2417" spans="1:5" x14ac:dyDescent="0.25">
      <c r="A2417">
        <v>187990470</v>
      </c>
      <c r="B2417">
        <v>2346</v>
      </c>
      <c r="C2417">
        <v>187990470</v>
      </c>
      <c r="D2417">
        <f>VLOOKUP($A2417,FinalTAZsplt!$I:$Q,7,FALSE)</f>
        <v>0</v>
      </c>
      <c r="E2417">
        <f>VLOOKUP($A2417,FinalTAZsplt!$I:$Q,9,FALSE)</f>
        <v>2346</v>
      </c>
    </row>
    <row r="2418" spans="1:5" x14ac:dyDescent="0.25">
      <c r="A2418">
        <v>187990480</v>
      </c>
      <c r="B2418">
        <v>2347</v>
      </c>
      <c r="C2418">
        <v>187990480</v>
      </c>
      <c r="D2418">
        <f>VLOOKUP($A2418,FinalTAZsplt!$I:$Q,7,FALSE)</f>
        <v>0</v>
      </c>
      <c r="E2418">
        <f>VLOOKUP($A2418,FinalTAZsplt!$I:$Q,9,FALSE)</f>
        <v>2347</v>
      </c>
    </row>
    <row r="2419" spans="1:5" x14ac:dyDescent="0.25">
      <c r="A2419">
        <v>187990490</v>
      </c>
      <c r="B2419">
        <v>2348</v>
      </c>
      <c r="C2419">
        <v>187990490</v>
      </c>
      <c r="D2419">
        <f>VLOOKUP($A2419,FinalTAZsplt!$I:$Q,7,FALSE)</f>
        <v>0</v>
      </c>
      <c r="E2419">
        <f>VLOOKUP($A2419,FinalTAZsplt!$I:$Q,9,FALSE)</f>
        <v>2348</v>
      </c>
    </row>
    <row r="2420" spans="1:5" x14ac:dyDescent="0.25">
      <c r="A2420">
        <v>187990500</v>
      </c>
      <c r="B2420">
        <v>2349</v>
      </c>
      <c r="C2420">
        <v>187990500</v>
      </c>
      <c r="D2420">
        <f>VLOOKUP($A2420,FinalTAZsplt!$I:$Q,7,FALSE)</f>
        <v>0</v>
      </c>
      <c r="E2420">
        <f>VLOOKUP($A2420,FinalTAZsplt!$I:$Q,9,FALSE)</f>
        <v>2349</v>
      </c>
    </row>
    <row r="2421" spans="1:5" x14ac:dyDescent="0.25">
      <c r="A2421">
        <v>187990510</v>
      </c>
      <c r="B2421">
        <v>2350</v>
      </c>
      <c r="C2421">
        <v>187990510</v>
      </c>
      <c r="D2421">
        <f>VLOOKUP($A2421,FinalTAZsplt!$I:$Q,7,FALSE)</f>
        <v>0</v>
      </c>
      <c r="E2421">
        <f>VLOOKUP($A2421,FinalTAZsplt!$I:$Q,9,FALSE)</f>
        <v>2350</v>
      </c>
    </row>
    <row r="2422" spans="1:5" x14ac:dyDescent="0.25">
      <c r="A2422">
        <v>187990520</v>
      </c>
      <c r="B2422">
        <v>2351</v>
      </c>
      <c r="C2422">
        <v>187990520</v>
      </c>
      <c r="D2422">
        <f>VLOOKUP($A2422,FinalTAZsplt!$I:$Q,7,FALSE)</f>
        <v>0</v>
      </c>
      <c r="E2422">
        <f>VLOOKUP($A2422,FinalTAZsplt!$I:$Q,9,FALSE)</f>
        <v>2351</v>
      </c>
    </row>
    <row r="2423" spans="1:5" x14ac:dyDescent="0.25">
      <c r="A2423">
        <v>187990530</v>
      </c>
      <c r="B2423">
        <v>2352</v>
      </c>
      <c r="C2423">
        <v>187990530</v>
      </c>
      <c r="D2423">
        <f>VLOOKUP($A2423,FinalTAZsplt!$I:$Q,7,FALSE)</f>
        <v>0</v>
      </c>
      <c r="E2423">
        <f>VLOOKUP($A2423,FinalTAZsplt!$I:$Q,9,FALSE)</f>
        <v>2352</v>
      </c>
    </row>
    <row r="2424" spans="1:5" x14ac:dyDescent="0.25">
      <c r="A2424">
        <v>187990540</v>
      </c>
      <c r="B2424">
        <v>2353</v>
      </c>
      <c r="C2424">
        <v>187990540</v>
      </c>
      <c r="D2424">
        <f>VLOOKUP($A2424,FinalTAZsplt!$I:$Q,7,FALSE)</f>
        <v>0</v>
      </c>
      <c r="E2424">
        <f>VLOOKUP($A2424,FinalTAZsplt!$I:$Q,9,FALSE)</f>
        <v>2353</v>
      </c>
    </row>
    <row r="2425" spans="1:5" x14ac:dyDescent="0.25">
      <c r="A2425">
        <v>187990541</v>
      </c>
      <c r="B2425">
        <v>2353</v>
      </c>
      <c r="C2425">
        <v>187990541</v>
      </c>
      <c r="D2425">
        <f>VLOOKUP($A2425,FinalTAZsplt!$I:$Q,7,FALSE)</f>
        <v>1</v>
      </c>
      <c r="E2425">
        <f>VLOOKUP($A2425,FinalTAZsplt!$I:$Q,9,FALSE)</f>
        <v>2888</v>
      </c>
    </row>
    <row r="2426" spans="1:5" x14ac:dyDescent="0.25">
      <c r="A2426">
        <v>187990550</v>
      </c>
      <c r="B2426">
        <v>2354</v>
      </c>
      <c r="C2426">
        <v>187990550</v>
      </c>
      <c r="D2426">
        <f>VLOOKUP($A2426,FinalTAZsplt!$I:$Q,7,FALSE)</f>
        <v>0</v>
      </c>
      <c r="E2426">
        <f>VLOOKUP($A2426,FinalTAZsplt!$I:$Q,9,FALSE)</f>
        <v>2354</v>
      </c>
    </row>
    <row r="2427" spans="1:5" x14ac:dyDescent="0.25">
      <c r="A2427">
        <v>187990560</v>
      </c>
      <c r="B2427">
        <v>2355</v>
      </c>
      <c r="C2427">
        <v>187990560</v>
      </c>
      <c r="D2427">
        <f>VLOOKUP($A2427,FinalTAZsplt!$I:$Q,7,FALSE)</f>
        <v>0</v>
      </c>
      <c r="E2427">
        <f>VLOOKUP($A2427,FinalTAZsplt!$I:$Q,9,FALSE)</f>
        <v>2355</v>
      </c>
    </row>
    <row r="2428" spans="1:5" x14ac:dyDescent="0.25">
      <c r="A2428">
        <v>187990570</v>
      </c>
      <c r="B2428">
        <v>2356</v>
      </c>
      <c r="C2428">
        <v>187990570</v>
      </c>
      <c r="D2428">
        <f>VLOOKUP($A2428,FinalTAZsplt!$I:$Q,7,FALSE)</f>
        <v>0</v>
      </c>
      <c r="E2428">
        <f>VLOOKUP($A2428,FinalTAZsplt!$I:$Q,9,FALSE)</f>
        <v>2356</v>
      </c>
    </row>
    <row r="2429" spans="1:5" x14ac:dyDescent="0.25">
      <c r="A2429">
        <v>187990580</v>
      </c>
      <c r="B2429">
        <v>2357</v>
      </c>
      <c r="C2429">
        <v>187990580</v>
      </c>
      <c r="D2429">
        <f>VLOOKUP($A2429,FinalTAZsplt!$I:$Q,7,FALSE)</f>
        <v>0</v>
      </c>
      <c r="E2429">
        <f>VLOOKUP($A2429,FinalTAZsplt!$I:$Q,9,FALSE)</f>
        <v>2357</v>
      </c>
    </row>
    <row r="2430" spans="1:5" x14ac:dyDescent="0.25">
      <c r="A2430">
        <v>187990590</v>
      </c>
      <c r="B2430">
        <v>2358</v>
      </c>
      <c r="C2430">
        <v>187990590</v>
      </c>
      <c r="D2430">
        <f>VLOOKUP($A2430,FinalTAZsplt!$I:$Q,7,FALSE)</f>
        <v>0</v>
      </c>
      <c r="E2430">
        <f>VLOOKUP($A2430,FinalTAZsplt!$I:$Q,9,FALSE)</f>
        <v>2358</v>
      </c>
    </row>
    <row r="2431" spans="1:5" x14ac:dyDescent="0.25">
      <c r="A2431">
        <v>187990600</v>
      </c>
      <c r="B2431">
        <v>2359</v>
      </c>
      <c r="C2431">
        <v>187990600</v>
      </c>
      <c r="D2431">
        <f>VLOOKUP($A2431,FinalTAZsplt!$I:$Q,7,FALSE)</f>
        <v>0</v>
      </c>
      <c r="E2431">
        <f>VLOOKUP($A2431,FinalTAZsplt!$I:$Q,9,FALSE)</f>
        <v>2359</v>
      </c>
    </row>
    <row r="2432" spans="1:5" x14ac:dyDescent="0.25">
      <c r="A2432">
        <v>187990610</v>
      </c>
      <c r="B2432">
        <v>2360</v>
      </c>
      <c r="C2432">
        <v>187990610</v>
      </c>
      <c r="D2432">
        <f>VLOOKUP($A2432,FinalTAZsplt!$I:$Q,7,FALSE)</f>
        <v>0</v>
      </c>
      <c r="E2432">
        <f>VLOOKUP($A2432,FinalTAZsplt!$I:$Q,9,FALSE)</f>
        <v>2360</v>
      </c>
    </row>
    <row r="2433" spans="1:5" x14ac:dyDescent="0.25">
      <c r="A2433">
        <v>187990620</v>
      </c>
      <c r="B2433">
        <v>2361</v>
      </c>
      <c r="C2433">
        <v>187990620</v>
      </c>
      <c r="D2433">
        <f>VLOOKUP($A2433,FinalTAZsplt!$I:$Q,7,FALSE)</f>
        <v>0</v>
      </c>
      <c r="E2433">
        <f>VLOOKUP($A2433,FinalTAZsplt!$I:$Q,9,FALSE)</f>
        <v>2361</v>
      </c>
    </row>
    <row r="2434" spans="1:5" x14ac:dyDescent="0.25">
      <c r="A2434">
        <v>187990630</v>
      </c>
      <c r="B2434">
        <v>2362</v>
      </c>
      <c r="C2434">
        <v>187990630</v>
      </c>
      <c r="D2434">
        <f>VLOOKUP($A2434,FinalTAZsplt!$I:$Q,7,FALSE)</f>
        <v>0</v>
      </c>
      <c r="E2434">
        <f>VLOOKUP($A2434,FinalTAZsplt!$I:$Q,9,FALSE)</f>
        <v>2362</v>
      </c>
    </row>
    <row r="2435" spans="1:5" x14ac:dyDescent="0.25">
      <c r="A2435">
        <v>187990640</v>
      </c>
      <c r="B2435">
        <v>2363</v>
      </c>
      <c r="C2435">
        <v>187990640</v>
      </c>
      <c r="D2435">
        <f>VLOOKUP($A2435,FinalTAZsplt!$I:$Q,7,FALSE)</f>
        <v>0</v>
      </c>
      <c r="E2435">
        <f>VLOOKUP($A2435,FinalTAZsplt!$I:$Q,9,FALSE)</f>
        <v>2363</v>
      </c>
    </row>
    <row r="2436" spans="1:5" x14ac:dyDescent="0.25">
      <c r="A2436">
        <v>187990650</v>
      </c>
      <c r="B2436">
        <v>2364</v>
      </c>
      <c r="C2436">
        <v>187990650</v>
      </c>
      <c r="D2436">
        <f>VLOOKUP($A2436,FinalTAZsplt!$I:$Q,7,FALSE)</f>
        <v>0</v>
      </c>
      <c r="E2436">
        <f>VLOOKUP($A2436,FinalTAZsplt!$I:$Q,9,FALSE)</f>
        <v>2364</v>
      </c>
    </row>
    <row r="2437" spans="1:5" x14ac:dyDescent="0.25">
      <c r="A2437">
        <v>187990660</v>
      </c>
      <c r="B2437">
        <v>2365</v>
      </c>
      <c r="C2437">
        <v>187990660</v>
      </c>
      <c r="D2437">
        <f>VLOOKUP($A2437,FinalTAZsplt!$I:$Q,7,FALSE)</f>
        <v>0</v>
      </c>
      <c r="E2437">
        <f>VLOOKUP($A2437,FinalTAZsplt!$I:$Q,9,FALSE)</f>
        <v>2365</v>
      </c>
    </row>
    <row r="2438" spans="1:5" x14ac:dyDescent="0.25">
      <c r="A2438">
        <v>187990670</v>
      </c>
      <c r="B2438">
        <v>2366</v>
      </c>
      <c r="C2438">
        <v>187990670</v>
      </c>
      <c r="D2438">
        <f>VLOOKUP($A2438,FinalTAZsplt!$I:$Q,7,FALSE)</f>
        <v>0</v>
      </c>
      <c r="E2438">
        <f>VLOOKUP($A2438,FinalTAZsplt!$I:$Q,9,FALSE)</f>
        <v>2366</v>
      </c>
    </row>
    <row r="2439" spans="1:5" x14ac:dyDescent="0.25">
      <c r="A2439">
        <v>187990680</v>
      </c>
      <c r="B2439">
        <v>2367</v>
      </c>
      <c r="C2439">
        <v>187990680</v>
      </c>
      <c r="D2439">
        <f>VLOOKUP($A2439,FinalTAZsplt!$I:$Q,7,FALSE)</f>
        <v>0</v>
      </c>
      <c r="E2439">
        <f>VLOOKUP($A2439,FinalTAZsplt!$I:$Q,9,FALSE)</f>
        <v>2367</v>
      </c>
    </row>
    <row r="2440" spans="1:5" x14ac:dyDescent="0.25">
      <c r="A2440">
        <v>187990690</v>
      </c>
      <c r="B2440">
        <v>2368</v>
      </c>
      <c r="C2440">
        <v>187990690</v>
      </c>
      <c r="D2440">
        <f>VLOOKUP($A2440,FinalTAZsplt!$I:$Q,7,FALSE)</f>
        <v>0</v>
      </c>
      <c r="E2440">
        <f>VLOOKUP($A2440,FinalTAZsplt!$I:$Q,9,FALSE)</f>
        <v>2368</v>
      </c>
    </row>
    <row r="2441" spans="1:5" x14ac:dyDescent="0.25">
      <c r="A2441">
        <v>187990700</v>
      </c>
      <c r="B2441">
        <v>2369</v>
      </c>
      <c r="C2441">
        <v>187990700</v>
      </c>
      <c r="D2441">
        <f>VLOOKUP($A2441,FinalTAZsplt!$I:$Q,7,FALSE)</f>
        <v>0</v>
      </c>
      <c r="E2441">
        <f>VLOOKUP($A2441,FinalTAZsplt!$I:$Q,9,FALSE)</f>
        <v>2369</v>
      </c>
    </row>
    <row r="2442" spans="1:5" x14ac:dyDescent="0.25">
      <c r="A2442">
        <v>187990710</v>
      </c>
      <c r="B2442">
        <v>2370</v>
      </c>
      <c r="C2442">
        <v>187990710</v>
      </c>
      <c r="D2442">
        <f>VLOOKUP($A2442,FinalTAZsplt!$I:$Q,7,FALSE)</f>
        <v>0</v>
      </c>
      <c r="E2442">
        <f>VLOOKUP($A2442,FinalTAZsplt!$I:$Q,9,FALSE)</f>
        <v>2370</v>
      </c>
    </row>
    <row r="2443" spans="1:5" x14ac:dyDescent="0.25">
      <c r="A2443">
        <v>187990720</v>
      </c>
      <c r="B2443">
        <v>2371</v>
      </c>
      <c r="C2443">
        <v>187990720</v>
      </c>
      <c r="D2443">
        <f>VLOOKUP($A2443,FinalTAZsplt!$I:$Q,7,FALSE)</f>
        <v>0</v>
      </c>
      <c r="E2443">
        <f>VLOOKUP($A2443,FinalTAZsplt!$I:$Q,9,FALSE)</f>
        <v>2371</v>
      </c>
    </row>
    <row r="2444" spans="1:5" x14ac:dyDescent="0.25">
      <c r="A2444">
        <v>187990730</v>
      </c>
      <c r="B2444">
        <v>2372</v>
      </c>
      <c r="C2444">
        <v>187990730</v>
      </c>
      <c r="D2444">
        <f>VLOOKUP($A2444,FinalTAZsplt!$I:$Q,7,FALSE)</f>
        <v>0</v>
      </c>
      <c r="E2444">
        <f>VLOOKUP($A2444,FinalTAZsplt!$I:$Q,9,FALSE)</f>
        <v>2372</v>
      </c>
    </row>
    <row r="2445" spans="1:5" x14ac:dyDescent="0.25">
      <c r="A2445">
        <v>187990740</v>
      </c>
      <c r="B2445">
        <v>2373</v>
      </c>
      <c r="C2445">
        <v>187990740</v>
      </c>
      <c r="D2445">
        <f>VLOOKUP($A2445,FinalTAZsplt!$I:$Q,7,FALSE)</f>
        <v>0</v>
      </c>
      <c r="E2445">
        <f>VLOOKUP($A2445,FinalTAZsplt!$I:$Q,9,FALSE)</f>
        <v>2373</v>
      </c>
    </row>
    <row r="2446" spans="1:5" x14ac:dyDescent="0.25">
      <c r="A2446">
        <v>187990750</v>
      </c>
      <c r="B2446">
        <v>2374</v>
      </c>
      <c r="C2446">
        <v>187990750</v>
      </c>
      <c r="D2446">
        <f>VLOOKUP($A2446,FinalTAZsplt!$I:$Q,7,FALSE)</f>
        <v>0</v>
      </c>
      <c r="E2446">
        <f>VLOOKUP($A2446,FinalTAZsplt!$I:$Q,9,FALSE)</f>
        <v>2374</v>
      </c>
    </row>
    <row r="2447" spans="1:5" x14ac:dyDescent="0.25">
      <c r="A2447">
        <v>187990760</v>
      </c>
      <c r="B2447">
        <v>2375</v>
      </c>
      <c r="C2447">
        <v>187990760</v>
      </c>
      <c r="D2447">
        <f>VLOOKUP($A2447,FinalTAZsplt!$I:$Q,7,FALSE)</f>
        <v>0</v>
      </c>
      <c r="E2447">
        <f>VLOOKUP($A2447,FinalTAZsplt!$I:$Q,9,FALSE)</f>
        <v>2375</v>
      </c>
    </row>
    <row r="2448" spans="1:5" x14ac:dyDescent="0.25">
      <c r="A2448">
        <v>187990770</v>
      </c>
      <c r="B2448">
        <v>2376</v>
      </c>
      <c r="C2448">
        <v>187990770</v>
      </c>
      <c r="D2448">
        <f>VLOOKUP($A2448,FinalTAZsplt!$I:$Q,7,FALSE)</f>
        <v>0</v>
      </c>
      <c r="E2448">
        <f>VLOOKUP($A2448,FinalTAZsplt!$I:$Q,9,FALSE)</f>
        <v>2376</v>
      </c>
    </row>
    <row r="2449" spans="1:5" x14ac:dyDescent="0.25">
      <c r="A2449">
        <v>187990780</v>
      </c>
      <c r="B2449">
        <v>2377</v>
      </c>
      <c r="C2449">
        <v>187990780</v>
      </c>
      <c r="D2449">
        <f>VLOOKUP($A2449,FinalTAZsplt!$I:$Q,7,FALSE)</f>
        <v>0</v>
      </c>
      <c r="E2449">
        <f>VLOOKUP($A2449,FinalTAZsplt!$I:$Q,9,FALSE)</f>
        <v>2377</v>
      </c>
    </row>
    <row r="2450" spans="1:5" x14ac:dyDescent="0.25">
      <c r="A2450">
        <v>187990790</v>
      </c>
      <c r="B2450">
        <v>2378</v>
      </c>
      <c r="C2450">
        <v>187990790</v>
      </c>
      <c r="D2450">
        <f>VLOOKUP($A2450,FinalTAZsplt!$I:$Q,7,FALSE)</f>
        <v>0</v>
      </c>
      <c r="E2450">
        <f>VLOOKUP($A2450,FinalTAZsplt!$I:$Q,9,FALSE)</f>
        <v>2378</v>
      </c>
    </row>
    <row r="2451" spans="1:5" x14ac:dyDescent="0.25">
      <c r="A2451">
        <v>187990800</v>
      </c>
      <c r="B2451">
        <v>2379</v>
      </c>
      <c r="C2451">
        <v>187990800</v>
      </c>
      <c r="D2451">
        <f>VLOOKUP($A2451,FinalTAZsplt!$I:$Q,7,FALSE)</f>
        <v>0</v>
      </c>
      <c r="E2451">
        <f>VLOOKUP($A2451,FinalTAZsplt!$I:$Q,9,FALSE)</f>
        <v>2379</v>
      </c>
    </row>
    <row r="2452" spans="1:5" x14ac:dyDescent="0.25">
      <c r="A2452">
        <v>187990810</v>
      </c>
      <c r="B2452">
        <v>2380</v>
      </c>
      <c r="C2452">
        <v>187990810</v>
      </c>
      <c r="D2452">
        <f>VLOOKUP($A2452,FinalTAZsplt!$I:$Q,7,FALSE)</f>
        <v>0</v>
      </c>
      <c r="E2452">
        <f>VLOOKUP($A2452,FinalTAZsplt!$I:$Q,9,FALSE)</f>
        <v>2380</v>
      </c>
    </row>
    <row r="2453" spans="1:5" x14ac:dyDescent="0.25">
      <c r="A2453">
        <v>187990820</v>
      </c>
      <c r="B2453">
        <v>2381</v>
      </c>
      <c r="C2453">
        <v>187990820</v>
      </c>
      <c r="D2453">
        <f>VLOOKUP($A2453,FinalTAZsplt!$I:$Q,7,FALSE)</f>
        <v>0</v>
      </c>
      <c r="E2453">
        <f>VLOOKUP($A2453,FinalTAZsplt!$I:$Q,9,FALSE)</f>
        <v>2381</v>
      </c>
    </row>
    <row r="2454" spans="1:5" x14ac:dyDescent="0.25">
      <c r="A2454">
        <v>187990830</v>
      </c>
      <c r="B2454">
        <v>2382</v>
      </c>
      <c r="C2454">
        <v>187990830</v>
      </c>
      <c r="D2454">
        <f>VLOOKUP($A2454,FinalTAZsplt!$I:$Q,7,FALSE)</f>
        <v>0</v>
      </c>
      <c r="E2454">
        <f>VLOOKUP($A2454,FinalTAZsplt!$I:$Q,9,FALSE)</f>
        <v>2382</v>
      </c>
    </row>
    <row r="2455" spans="1:5" x14ac:dyDescent="0.25">
      <c r="A2455">
        <v>187990840</v>
      </c>
      <c r="B2455">
        <v>2383</v>
      </c>
      <c r="C2455">
        <v>187990840</v>
      </c>
      <c r="D2455">
        <f>VLOOKUP($A2455,FinalTAZsplt!$I:$Q,7,FALSE)</f>
        <v>0</v>
      </c>
      <c r="E2455">
        <f>VLOOKUP($A2455,FinalTAZsplt!$I:$Q,9,FALSE)</f>
        <v>2383</v>
      </c>
    </row>
    <row r="2456" spans="1:5" x14ac:dyDescent="0.25">
      <c r="A2456">
        <v>187990850</v>
      </c>
      <c r="B2456">
        <v>2384</v>
      </c>
      <c r="C2456">
        <v>187990850</v>
      </c>
      <c r="D2456">
        <f>VLOOKUP($A2456,FinalTAZsplt!$I:$Q,7,FALSE)</f>
        <v>0</v>
      </c>
      <c r="E2456">
        <f>VLOOKUP($A2456,FinalTAZsplt!$I:$Q,9,FALSE)</f>
        <v>2384</v>
      </c>
    </row>
    <row r="2457" spans="1:5" x14ac:dyDescent="0.25">
      <c r="A2457">
        <v>187990860</v>
      </c>
      <c r="B2457">
        <v>2385</v>
      </c>
      <c r="C2457">
        <v>187990860</v>
      </c>
      <c r="D2457">
        <f>VLOOKUP($A2457,FinalTAZsplt!$I:$Q,7,FALSE)</f>
        <v>0</v>
      </c>
      <c r="E2457">
        <f>VLOOKUP($A2457,FinalTAZsplt!$I:$Q,9,FALSE)</f>
        <v>2385</v>
      </c>
    </row>
    <row r="2458" spans="1:5" x14ac:dyDescent="0.25">
      <c r="A2458">
        <v>187990870</v>
      </c>
      <c r="B2458">
        <v>2386</v>
      </c>
      <c r="C2458">
        <v>187990870</v>
      </c>
      <c r="D2458">
        <f>VLOOKUP($A2458,FinalTAZsplt!$I:$Q,7,FALSE)</f>
        <v>0</v>
      </c>
      <c r="E2458">
        <f>VLOOKUP($A2458,FinalTAZsplt!$I:$Q,9,FALSE)</f>
        <v>2386</v>
      </c>
    </row>
    <row r="2459" spans="1:5" x14ac:dyDescent="0.25">
      <c r="A2459">
        <v>187990880</v>
      </c>
      <c r="B2459">
        <v>2387</v>
      </c>
      <c r="C2459">
        <v>187990880</v>
      </c>
      <c r="D2459">
        <f>VLOOKUP($A2459,FinalTAZsplt!$I:$Q,7,FALSE)</f>
        <v>0</v>
      </c>
      <c r="E2459">
        <f>VLOOKUP($A2459,FinalTAZsplt!$I:$Q,9,FALSE)</f>
        <v>2387</v>
      </c>
    </row>
    <row r="2460" spans="1:5" x14ac:dyDescent="0.25">
      <c r="A2460">
        <v>187990890</v>
      </c>
      <c r="B2460">
        <v>2388</v>
      </c>
      <c r="C2460">
        <v>187990890</v>
      </c>
      <c r="D2460">
        <f>VLOOKUP($A2460,FinalTAZsplt!$I:$Q,7,FALSE)</f>
        <v>0</v>
      </c>
      <c r="E2460">
        <f>VLOOKUP($A2460,FinalTAZsplt!$I:$Q,9,FALSE)</f>
        <v>2388</v>
      </c>
    </row>
    <row r="2461" spans="1:5" x14ac:dyDescent="0.25">
      <c r="A2461">
        <v>187990900</v>
      </c>
      <c r="B2461">
        <v>2389</v>
      </c>
      <c r="C2461">
        <v>187990900</v>
      </c>
      <c r="D2461">
        <f>VLOOKUP($A2461,FinalTAZsplt!$I:$Q,7,FALSE)</f>
        <v>0</v>
      </c>
      <c r="E2461">
        <f>VLOOKUP($A2461,FinalTAZsplt!$I:$Q,9,FALSE)</f>
        <v>2389</v>
      </c>
    </row>
    <row r="2462" spans="1:5" x14ac:dyDescent="0.25">
      <c r="A2462">
        <v>187990910</v>
      </c>
      <c r="B2462">
        <v>2390</v>
      </c>
      <c r="C2462">
        <v>187990910</v>
      </c>
      <c r="D2462">
        <f>VLOOKUP($A2462,FinalTAZsplt!$I:$Q,7,FALSE)</f>
        <v>0</v>
      </c>
      <c r="E2462">
        <f>VLOOKUP($A2462,FinalTAZsplt!$I:$Q,9,FALSE)</f>
        <v>2390</v>
      </c>
    </row>
    <row r="2463" spans="1:5" x14ac:dyDescent="0.25">
      <c r="A2463">
        <v>187990920</v>
      </c>
      <c r="B2463">
        <v>2391</v>
      </c>
      <c r="C2463">
        <v>187990920</v>
      </c>
      <c r="D2463">
        <f>VLOOKUP($A2463,FinalTAZsplt!$I:$Q,7,FALSE)</f>
        <v>0</v>
      </c>
      <c r="E2463">
        <f>VLOOKUP($A2463,FinalTAZsplt!$I:$Q,9,FALSE)</f>
        <v>2391</v>
      </c>
    </row>
    <row r="2464" spans="1:5" x14ac:dyDescent="0.25">
      <c r="A2464">
        <v>187990930</v>
      </c>
      <c r="B2464">
        <v>2392</v>
      </c>
      <c r="C2464">
        <v>187990930</v>
      </c>
      <c r="D2464">
        <f>VLOOKUP($A2464,FinalTAZsplt!$I:$Q,7,FALSE)</f>
        <v>0</v>
      </c>
      <c r="E2464">
        <f>VLOOKUP($A2464,FinalTAZsplt!$I:$Q,9,FALSE)</f>
        <v>2392</v>
      </c>
    </row>
    <row r="2465" spans="1:5" x14ac:dyDescent="0.25">
      <c r="A2465">
        <v>187990940</v>
      </c>
      <c r="B2465">
        <v>2393</v>
      </c>
      <c r="C2465">
        <v>187990940</v>
      </c>
      <c r="D2465">
        <f>VLOOKUP($A2465,FinalTAZsplt!$I:$Q,7,FALSE)</f>
        <v>0</v>
      </c>
      <c r="E2465">
        <f>VLOOKUP($A2465,FinalTAZsplt!$I:$Q,9,FALSE)</f>
        <v>2393</v>
      </c>
    </row>
    <row r="2466" spans="1:5" x14ac:dyDescent="0.25">
      <c r="A2466">
        <v>187990950</v>
      </c>
      <c r="B2466">
        <v>2394</v>
      </c>
      <c r="C2466">
        <v>187990950</v>
      </c>
      <c r="D2466">
        <f>VLOOKUP($A2466,FinalTAZsplt!$I:$Q,7,FALSE)</f>
        <v>0</v>
      </c>
      <c r="E2466">
        <f>VLOOKUP($A2466,FinalTAZsplt!$I:$Q,9,FALSE)</f>
        <v>2394</v>
      </c>
    </row>
    <row r="2467" spans="1:5" x14ac:dyDescent="0.25">
      <c r="A2467">
        <v>187990960</v>
      </c>
      <c r="B2467">
        <v>2395</v>
      </c>
      <c r="C2467">
        <v>187990960</v>
      </c>
      <c r="D2467">
        <f>VLOOKUP($A2467,FinalTAZsplt!$I:$Q,7,FALSE)</f>
        <v>0</v>
      </c>
      <c r="E2467">
        <f>VLOOKUP($A2467,FinalTAZsplt!$I:$Q,9,FALSE)</f>
        <v>2395</v>
      </c>
    </row>
    <row r="2468" spans="1:5" x14ac:dyDescent="0.25">
      <c r="A2468">
        <v>187990970</v>
      </c>
      <c r="B2468">
        <v>2396</v>
      </c>
      <c r="C2468">
        <v>187990970</v>
      </c>
      <c r="D2468">
        <f>VLOOKUP($A2468,FinalTAZsplt!$I:$Q,7,FALSE)</f>
        <v>0</v>
      </c>
      <c r="E2468">
        <f>VLOOKUP($A2468,FinalTAZsplt!$I:$Q,9,FALSE)</f>
        <v>2396</v>
      </c>
    </row>
    <row r="2469" spans="1:5" x14ac:dyDescent="0.25">
      <c r="A2469">
        <v>187990980</v>
      </c>
      <c r="B2469">
        <v>2397</v>
      </c>
      <c r="C2469">
        <v>187990980</v>
      </c>
      <c r="D2469">
        <f>VLOOKUP($A2469,FinalTAZsplt!$I:$Q,7,FALSE)</f>
        <v>0</v>
      </c>
      <c r="E2469">
        <f>VLOOKUP($A2469,FinalTAZsplt!$I:$Q,9,FALSE)</f>
        <v>2397</v>
      </c>
    </row>
    <row r="2470" spans="1:5" x14ac:dyDescent="0.25">
      <c r="A2470">
        <v>187990990</v>
      </c>
      <c r="B2470">
        <v>2398</v>
      </c>
      <c r="C2470">
        <v>187990990</v>
      </c>
      <c r="D2470">
        <f>VLOOKUP($A2470,FinalTAZsplt!$I:$Q,7,FALSE)</f>
        <v>0</v>
      </c>
      <c r="E2470">
        <f>VLOOKUP($A2470,FinalTAZsplt!$I:$Q,9,FALSE)</f>
        <v>2398</v>
      </c>
    </row>
    <row r="2471" spans="1:5" x14ac:dyDescent="0.25">
      <c r="A2471">
        <v>187991000</v>
      </c>
      <c r="B2471">
        <v>2399</v>
      </c>
      <c r="C2471">
        <v>187991000</v>
      </c>
      <c r="D2471">
        <f>VLOOKUP($A2471,FinalTAZsplt!$I:$Q,7,FALSE)</f>
        <v>0</v>
      </c>
      <c r="E2471">
        <f>VLOOKUP($A2471,FinalTAZsplt!$I:$Q,9,FALSE)</f>
        <v>2399</v>
      </c>
    </row>
    <row r="2472" spans="1:5" x14ac:dyDescent="0.25">
      <c r="A2472">
        <v>187991010</v>
      </c>
      <c r="B2472">
        <v>2400</v>
      </c>
      <c r="C2472">
        <v>187991010</v>
      </c>
      <c r="D2472">
        <f>VLOOKUP($A2472,FinalTAZsplt!$I:$Q,7,FALSE)</f>
        <v>0</v>
      </c>
      <c r="E2472">
        <f>VLOOKUP($A2472,FinalTAZsplt!$I:$Q,9,FALSE)</f>
        <v>2400</v>
      </c>
    </row>
    <row r="2473" spans="1:5" x14ac:dyDescent="0.25">
      <c r="A2473">
        <v>187991020</v>
      </c>
      <c r="B2473">
        <v>2401</v>
      </c>
      <c r="C2473">
        <v>187991020</v>
      </c>
      <c r="D2473">
        <f>VLOOKUP($A2473,FinalTAZsplt!$I:$Q,7,FALSE)</f>
        <v>0</v>
      </c>
      <c r="E2473">
        <f>VLOOKUP($A2473,FinalTAZsplt!$I:$Q,9,FALSE)</f>
        <v>2401</v>
      </c>
    </row>
    <row r="2474" spans="1:5" x14ac:dyDescent="0.25">
      <c r="A2474">
        <v>187991030</v>
      </c>
      <c r="B2474">
        <v>2402</v>
      </c>
      <c r="C2474">
        <v>187991030</v>
      </c>
      <c r="D2474">
        <f>VLOOKUP($A2474,FinalTAZsplt!$I:$Q,7,FALSE)</f>
        <v>0</v>
      </c>
      <c r="E2474">
        <f>VLOOKUP($A2474,FinalTAZsplt!$I:$Q,9,FALSE)</f>
        <v>2402</v>
      </c>
    </row>
    <row r="2475" spans="1:5" x14ac:dyDescent="0.25">
      <c r="A2475">
        <v>187991040</v>
      </c>
      <c r="B2475">
        <v>2403</v>
      </c>
      <c r="C2475">
        <v>187991040</v>
      </c>
      <c r="D2475">
        <f>VLOOKUP($A2475,FinalTAZsplt!$I:$Q,7,FALSE)</f>
        <v>0</v>
      </c>
      <c r="E2475">
        <f>VLOOKUP($A2475,FinalTAZsplt!$I:$Q,9,FALSE)</f>
        <v>2403</v>
      </c>
    </row>
    <row r="2476" spans="1:5" x14ac:dyDescent="0.25">
      <c r="A2476">
        <v>187991050</v>
      </c>
      <c r="B2476">
        <v>2404</v>
      </c>
      <c r="C2476">
        <v>187991050</v>
      </c>
      <c r="D2476">
        <f>VLOOKUP($A2476,FinalTAZsplt!$I:$Q,7,FALSE)</f>
        <v>0</v>
      </c>
      <c r="E2476">
        <f>VLOOKUP($A2476,FinalTAZsplt!$I:$Q,9,FALSE)</f>
        <v>2404</v>
      </c>
    </row>
    <row r="2477" spans="1:5" x14ac:dyDescent="0.25">
      <c r="A2477">
        <v>187991060</v>
      </c>
      <c r="B2477">
        <v>2405</v>
      </c>
      <c r="C2477">
        <v>187991060</v>
      </c>
      <c r="D2477">
        <f>VLOOKUP($A2477,FinalTAZsplt!$I:$Q,7,FALSE)</f>
        <v>0</v>
      </c>
      <c r="E2477">
        <f>VLOOKUP($A2477,FinalTAZsplt!$I:$Q,9,FALSE)</f>
        <v>2405</v>
      </c>
    </row>
    <row r="2478" spans="1:5" x14ac:dyDescent="0.25">
      <c r="A2478">
        <v>187991070</v>
      </c>
      <c r="B2478">
        <v>2406</v>
      </c>
      <c r="C2478">
        <v>187991070</v>
      </c>
      <c r="D2478">
        <f>VLOOKUP($A2478,FinalTAZsplt!$I:$Q,7,FALSE)</f>
        <v>0</v>
      </c>
      <c r="E2478">
        <f>VLOOKUP($A2478,FinalTAZsplt!$I:$Q,9,FALSE)</f>
        <v>2406</v>
      </c>
    </row>
    <row r="2479" spans="1:5" x14ac:dyDescent="0.25">
      <c r="A2479">
        <v>187991080</v>
      </c>
      <c r="B2479">
        <v>2407</v>
      </c>
      <c r="C2479">
        <v>187991080</v>
      </c>
      <c r="D2479">
        <f>VLOOKUP($A2479,FinalTAZsplt!$I:$Q,7,FALSE)</f>
        <v>0</v>
      </c>
      <c r="E2479">
        <f>VLOOKUP($A2479,FinalTAZsplt!$I:$Q,9,FALSE)</f>
        <v>2407</v>
      </c>
    </row>
    <row r="2480" spans="1:5" x14ac:dyDescent="0.25">
      <c r="A2480">
        <v>187991090</v>
      </c>
      <c r="B2480">
        <v>2408</v>
      </c>
      <c r="C2480">
        <v>187991090</v>
      </c>
      <c r="D2480">
        <f>VLOOKUP($A2480,FinalTAZsplt!$I:$Q,7,FALSE)</f>
        <v>0</v>
      </c>
      <c r="E2480">
        <f>VLOOKUP($A2480,FinalTAZsplt!$I:$Q,9,FALSE)</f>
        <v>2408</v>
      </c>
    </row>
    <row r="2481" spans="1:5" x14ac:dyDescent="0.25">
      <c r="A2481">
        <v>187991100</v>
      </c>
      <c r="B2481">
        <v>2409</v>
      </c>
      <c r="C2481">
        <v>187991100</v>
      </c>
      <c r="D2481">
        <f>VLOOKUP($A2481,FinalTAZsplt!$I:$Q,7,FALSE)</f>
        <v>0</v>
      </c>
      <c r="E2481">
        <f>VLOOKUP($A2481,FinalTAZsplt!$I:$Q,9,FALSE)</f>
        <v>2409</v>
      </c>
    </row>
    <row r="2482" spans="1:5" x14ac:dyDescent="0.25">
      <c r="A2482">
        <v>187991110</v>
      </c>
      <c r="B2482">
        <v>2410</v>
      </c>
      <c r="C2482">
        <v>187991110</v>
      </c>
      <c r="D2482">
        <f>VLOOKUP($A2482,FinalTAZsplt!$I:$Q,7,FALSE)</f>
        <v>0</v>
      </c>
      <c r="E2482">
        <f>VLOOKUP($A2482,FinalTAZsplt!$I:$Q,9,FALSE)</f>
        <v>2410</v>
      </c>
    </row>
    <row r="2483" spans="1:5" x14ac:dyDescent="0.25">
      <c r="A2483">
        <v>187991120</v>
      </c>
      <c r="B2483">
        <v>2411</v>
      </c>
      <c r="C2483">
        <v>187991120</v>
      </c>
      <c r="D2483">
        <f>VLOOKUP($A2483,FinalTAZsplt!$I:$Q,7,FALSE)</f>
        <v>0</v>
      </c>
      <c r="E2483">
        <f>VLOOKUP($A2483,FinalTAZsplt!$I:$Q,9,FALSE)</f>
        <v>2411</v>
      </c>
    </row>
    <row r="2484" spans="1:5" x14ac:dyDescent="0.25">
      <c r="A2484">
        <v>187991130</v>
      </c>
      <c r="B2484">
        <v>2412</v>
      </c>
      <c r="C2484">
        <v>187991130</v>
      </c>
      <c r="D2484">
        <f>VLOOKUP($A2484,FinalTAZsplt!$I:$Q,7,FALSE)</f>
        <v>0</v>
      </c>
      <c r="E2484">
        <f>VLOOKUP($A2484,FinalTAZsplt!$I:$Q,9,FALSE)</f>
        <v>2412</v>
      </c>
    </row>
    <row r="2485" spans="1:5" x14ac:dyDescent="0.25">
      <c r="A2485">
        <v>187991140</v>
      </c>
      <c r="B2485">
        <v>2413</v>
      </c>
      <c r="C2485">
        <v>187991140</v>
      </c>
      <c r="D2485">
        <f>VLOOKUP($A2485,FinalTAZsplt!$I:$Q,7,FALSE)</f>
        <v>0</v>
      </c>
      <c r="E2485">
        <f>VLOOKUP($A2485,FinalTAZsplt!$I:$Q,9,FALSE)</f>
        <v>2413</v>
      </c>
    </row>
    <row r="2486" spans="1:5" x14ac:dyDescent="0.25">
      <c r="A2486">
        <v>187991150</v>
      </c>
      <c r="B2486">
        <v>2414</v>
      </c>
      <c r="C2486">
        <v>187991150</v>
      </c>
      <c r="D2486">
        <f>VLOOKUP($A2486,FinalTAZsplt!$I:$Q,7,FALSE)</f>
        <v>0</v>
      </c>
      <c r="E2486">
        <f>VLOOKUP($A2486,FinalTAZsplt!$I:$Q,9,FALSE)</f>
        <v>2414</v>
      </c>
    </row>
    <row r="2487" spans="1:5" x14ac:dyDescent="0.25">
      <c r="A2487">
        <v>187991160</v>
      </c>
      <c r="B2487">
        <v>2415</v>
      </c>
      <c r="C2487">
        <v>187991160</v>
      </c>
      <c r="D2487">
        <f>VLOOKUP($A2487,FinalTAZsplt!$I:$Q,7,FALSE)</f>
        <v>0</v>
      </c>
      <c r="E2487">
        <f>VLOOKUP($A2487,FinalTAZsplt!$I:$Q,9,FALSE)</f>
        <v>2415</v>
      </c>
    </row>
    <row r="2488" spans="1:5" x14ac:dyDescent="0.25">
      <c r="A2488">
        <v>187991170</v>
      </c>
      <c r="B2488">
        <v>2416</v>
      </c>
      <c r="C2488">
        <v>187991170</v>
      </c>
      <c r="D2488">
        <f>VLOOKUP($A2488,FinalTAZsplt!$I:$Q,7,FALSE)</f>
        <v>0</v>
      </c>
      <c r="E2488">
        <f>VLOOKUP($A2488,FinalTAZsplt!$I:$Q,9,FALSE)</f>
        <v>2416</v>
      </c>
    </row>
    <row r="2489" spans="1:5" x14ac:dyDescent="0.25">
      <c r="A2489">
        <v>187991180</v>
      </c>
      <c r="B2489">
        <v>2417</v>
      </c>
      <c r="C2489">
        <v>187991180</v>
      </c>
      <c r="D2489">
        <f>VLOOKUP($A2489,FinalTAZsplt!$I:$Q,7,FALSE)</f>
        <v>0</v>
      </c>
      <c r="E2489">
        <f>VLOOKUP($A2489,FinalTAZsplt!$I:$Q,9,FALSE)</f>
        <v>2417</v>
      </c>
    </row>
    <row r="2490" spans="1:5" x14ac:dyDescent="0.25">
      <c r="A2490">
        <v>187991190</v>
      </c>
      <c r="B2490">
        <v>2418</v>
      </c>
      <c r="C2490">
        <v>187991190</v>
      </c>
      <c r="D2490">
        <f>VLOOKUP($A2490,FinalTAZsplt!$I:$Q,7,FALSE)</f>
        <v>0</v>
      </c>
      <c r="E2490">
        <f>VLOOKUP($A2490,FinalTAZsplt!$I:$Q,9,FALSE)</f>
        <v>2418</v>
      </c>
    </row>
    <row r="2491" spans="1:5" x14ac:dyDescent="0.25">
      <c r="A2491">
        <v>187991200</v>
      </c>
      <c r="B2491">
        <v>2419</v>
      </c>
      <c r="C2491">
        <v>187991200</v>
      </c>
      <c r="D2491">
        <f>VLOOKUP($A2491,FinalTAZsplt!$I:$Q,7,FALSE)</f>
        <v>0</v>
      </c>
      <c r="E2491">
        <f>VLOOKUP($A2491,FinalTAZsplt!$I:$Q,9,FALSE)</f>
        <v>2419</v>
      </c>
    </row>
    <row r="2492" spans="1:5" x14ac:dyDescent="0.25">
      <c r="A2492">
        <v>187991210</v>
      </c>
      <c r="B2492">
        <v>2420</v>
      </c>
      <c r="C2492">
        <v>187991210</v>
      </c>
      <c r="D2492">
        <f>VLOOKUP($A2492,FinalTAZsplt!$I:$Q,7,FALSE)</f>
        <v>0</v>
      </c>
      <c r="E2492">
        <f>VLOOKUP($A2492,FinalTAZsplt!$I:$Q,9,FALSE)</f>
        <v>2420</v>
      </c>
    </row>
    <row r="2493" spans="1:5" x14ac:dyDescent="0.25">
      <c r="A2493">
        <v>187991220</v>
      </c>
      <c r="B2493">
        <v>2421</v>
      </c>
      <c r="C2493">
        <v>187991220</v>
      </c>
      <c r="D2493">
        <f>VLOOKUP($A2493,FinalTAZsplt!$I:$Q,7,FALSE)</f>
        <v>0</v>
      </c>
      <c r="E2493">
        <f>VLOOKUP($A2493,FinalTAZsplt!$I:$Q,9,FALSE)</f>
        <v>2421</v>
      </c>
    </row>
    <row r="2494" spans="1:5" x14ac:dyDescent="0.25">
      <c r="A2494">
        <v>187991230</v>
      </c>
      <c r="B2494">
        <v>2422</v>
      </c>
      <c r="C2494">
        <v>187991230</v>
      </c>
      <c r="D2494">
        <f>VLOOKUP($A2494,FinalTAZsplt!$I:$Q,7,FALSE)</f>
        <v>0</v>
      </c>
      <c r="E2494">
        <f>VLOOKUP($A2494,FinalTAZsplt!$I:$Q,9,FALSE)</f>
        <v>2422</v>
      </c>
    </row>
    <row r="2495" spans="1:5" x14ac:dyDescent="0.25">
      <c r="A2495">
        <v>187991240</v>
      </c>
      <c r="B2495">
        <v>2423</v>
      </c>
      <c r="C2495">
        <v>187991240</v>
      </c>
      <c r="D2495">
        <f>VLOOKUP($A2495,FinalTAZsplt!$I:$Q,7,FALSE)</f>
        <v>0</v>
      </c>
      <c r="E2495">
        <f>VLOOKUP($A2495,FinalTAZsplt!$I:$Q,9,FALSE)</f>
        <v>2423</v>
      </c>
    </row>
    <row r="2496" spans="1:5" x14ac:dyDescent="0.25">
      <c r="A2496">
        <v>187991250</v>
      </c>
      <c r="B2496">
        <v>2424</v>
      </c>
      <c r="C2496">
        <v>187991250</v>
      </c>
      <c r="D2496">
        <f>VLOOKUP($A2496,FinalTAZsplt!$I:$Q,7,FALSE)</f>
        <v>0</v>
      </c>
      <c r="E2496">
        <f>VLOOKUP($A2496,FinalTAZsplt!$I:$Q,9,FALSE)</f>
        <v>2424</v>
      </c>
    </row>
    <row r="2497" spans="1:5" x14ac:dyDescent="0.25">
      <c r="A2497">
        <v>187991251</v>
      </c>
      <c r="B2497">
        <v>2424</v>
      </c>
      <c r="C2497">
        <v>187991251</v>
      </c>
      <c r="D2497">
        <f>VLOOKUP($A2497,FinalTAZsplt!$I:$Q,7,FALSE)</f>
        <v>1</v>
      </c>
      <c r="E2497">
        <f>VLOOKUP($A2497,FinalTAZsplt!$I:$Q,9,FALSE)</f>
        <v>2889</v>
      </c>
    </row>
    <row r="2498" spans="1:5" x14ac:dyDescent="0.25">
      <c r="A2498">
        <v>187991260</v>
      </c>
      <c r="B2498">
        <v>2425</v>
      </c>
      <c r="C2498">
        <v>187991260</v>
      </c>
      <c r="D2498">
        <f>VLOOKUP($A2498,FinalTAZsplt!$I:$Q,7,FALSE)</f>
        <v>0</v>
      </c>
      <c r="E2498">
        <f>VLOOKUP($A2498,FinalTAZsplt!$I:$Q,9,FALSE)</f>
        <v>2425</v>
      </c>
    </row>
    <row r="2499" spans="1:5" x14ac:dyDescent="0.25">
      <c r="A2499">
        <v>187991270</v>
      </c>
      <c r="B2499">
        <v>2426</v>
      </c>
      <c r="C2499">
        <v>187991270</v>
      </c>
      <c r="D2499">
        <f>VLOOKUP($A2499,FinalTAZsplt!$I:$Q,7,FALSE)</f>
        <v>0</v>
      </c>
      <c r="E2499">
        <f>VLOOKUP($A2499,FinalTAZsplt!$I:$Q,9,FALSE)</f>
        <v>2426</v>
      </c>
    </row>
    <row r="2500" spans="1:5" x14ac:dyDescent="0.25">
      <c r="A2500">
        <v>187991280</v>
      </c>
      <c r="B2500">
        <v>2427</v>
      </c>
      <c r="C2500">
        <v>187991280</v>
      </c>
      <c r="D2500">
        <f>VLOOKUP($A2500,FinalTAZsplt!$I:$Q,7,FALSE)</f>
        <v>0</v>
      </c>
      <c r="E2500">
        <f>VLOOKUP($A2500,FinalTAZsplt!$I:$Q,9,FALSE)</f>
        <v>2427</v>
      </c>
    </row>
    <row r="2501" spans="1:5" x14ac:dyDescent="0.25">
      <c r="A2501">
        <v>187991290</v>
      </c>
      <c r="B2501">
        <v>2428</v>
      </c>
      <c r="C2501">
        <v>187991290</v>
      </c>
      <c r="D2501">
        <f>VLOOKUP($A2501,FinalTAZsplt!$I:$Q,7,FALSE)</f>
        <v>0</v>
      </c>
      <c r="E2501">
        <f>VLOOKUP($A2501,FinalTAZsplt!$I:$Q,9,FALSE)</f>
        <v>2428</v>
      </c>
    </row>
    <row r="2502" spans="1:5" x14ac:dyDescent="0.25">
      <c r="A2502">
        <v>187991300</v>
      </c>
      <c r="B2502">
        <v>2429</v>
      </c>
      <c r="C2502">
        <v>187991300</v>
      </c>
      <c r="D2502">
        <f>VLOOKUP($A2502,FinalTAZsplt!$I:$Q,7,FALSE)</f>
        <v>0</v>
      </c>
      <c r="E2502">
        <f>VLOOKUP($A2502,FinalTAZsplt!$I:$Q,9,FALSE)</f>
        <v>2429</v>
      </c>
    </row>
    <row r="2503" spans="1:5" x14ac:dyDescent="0.25">
      <c r="A2503">
        <v>187991310</v>
      </c>
      <c r="B2503">
        <v>2430</v>
      </c>
      <c r="C2503">
        <v>187991310</v>
      </c>
      <c r="D2503">
        <f>VLOOKUP($A2503,FinalTAZsplt!$I:$Q,7,FALSE)</f>
        <v>0</v>
      </c>
      <c r="E2503">
        <f>VLOOKUP($A2503,FinalTAZsplt!$I:$Q,9,FALSE)</f>
        <v>2430</v>
      </c>
    </row>
    <row r="2504" spans="1:5" x14ac:dyDescent="0.25">
      <c r="A2504">
        <v>187991320</v>
      </c>
      <c r="B2504">
        <v>2431</v>
      </c>
      <c r="C2504">
        <v>187991320</v>
      </c>
      <c r="D2504">
        <f>VLOOKUP($A2504,FinalTAZsplt!$I:$Q,7,FALSE)</f>
        <v>0</v>
      </c>
      <c r="E2504">
        <f>VLOOKUP($A2504,FinalTAZsplt!$I:$Q,9,FALSE)</f>
        <v>2431</v>
      </c>
    </row>
    <row r="2505" spans="1:5" x14ac:dyDescent="0.25">
      <c r="A2505">
        <v>187991330</v>
      </c>
      <c r="B2505">
        <v>2432</v>
      </c>
      <c r="C2505">
        <v>187991330</v>
      </c>
      <c r="D2505">
        <f>VLOOKUP($A2505,FinalTAZsplt!$I:$Q,7,FALSE)</f>
        <v>0</v>
      </c>
      <c r="E2505">
        <f>VLOOKUP($A2505,FinalTAZsplt!$I:$Q,9,FALSE)</f>
        <v>2432</v>
      </c>
    </row>
    <row r="2506" spans="1:5" x14ac:dyDescent="0.25">
      <c r="A2506">
        <v>187991340</v>
      </c>
      <c r="B2506">
        <v>2433</v>
      </c>
      <c r="C2506">
        <v>187991340</v>
      </c>
      <c r="D2506">
        <f>VLOOKUP($A2506,FinalTAZsplt!$I:$Q,7,FALSE)</f>
        <v>0</v>
      </c>
      <c r="E2506">
        <f>VLOOKUP($A2506,FinalTAZsplt!$I:$Q,9,FALSE)</f>
        <v>2433</v>
      </c>
    </row>
    <row r="2507" spans="1:5" x14ac:dyDescent="0.25">
      <c r="A2507">
        <v>187991350</v>
      </c>
      <c r="B2507">
        <v>2434</v>
      </c>
      <c r="C2507">
        <v>187991350</v>
      </c>
      <c r="D2507">
        <f>VLOOKUP($A2507,FinalTAZsplt!$I:$Q,7,FALSE)</f>
        <v>0</v>
      </c>
      <c r="E2507">
        <f>VLOOKUP($A2507,FinalTAZsplt!$I:$Q,9,FALSE)</f>
        <v>2434</v>
      </c>
    </row>
    <row r="2508" spans="1:5" x14ac:dyDescent="0.25">
      <c r="A2508">
        <v>187991360</v>
      </c>
      <c r="B2508">
        <v>2435</v>
      </c>
      <c r="C2508">
        <v>187991360</v>
      </c>
      <c r="D2508">
        <f>VLOOKUP($A2508,FinalTAZsplt!$I:$Q,7,FALSE)</f>
        <v>0</v>
      </c>
      <c r="E2508">
        <f>VLOOKUP($A2508,FinalTAZsplt!$I:$Q,9,FALSE)</f>
        <v>2435</v>
      </c>
    </row>
    <row r="2509" spans="1:5" x14ac:dyDescent="0.25">
      <c r="A2509">
        <v>187991370</v>
      </c>
      <c r="B2509">
        <v>2436</v>
      </c>
      <c r="C2509">
        <v>187991370</v>
      </c>
      <c r="D2509">
        <f>VLOOKUP($A2509,FinalTAZsplt!$I:$Q,7,FALSE)</f>
        <v>0</v>
      </c>
      <c r="E2509">
        <f>VLOOKUP($A2509,FinalTAZsplt!$I:$Q,9,FALSE)</f>
        <v>2436</v>
      </c>
    </row>
    <row r="2510" spans="1:5" x14ac:dyDescent="0.25">
      <c r="A2510">
        <v>187991380</v>
      </c>
      <c r="B2510">
        <v>2437</v>
      </c>
      <c r="C2510">
        <v>187991380</v>
      </c>
      <c r="D2510">
        <f>VLOOKUP($A2510,FinalTAZsplt!$I:$Q,7,FALSE)</f>
        <v>0</v>
      </c>
      <c r="E2510">
        <f>VLOOKUP($A2510,FinalTAZsplt!$I:$Q,9,FALSE)</f>
        <v>2437</v>
      </c>
    </row>
    <row r="2511" spans="1:5" x14ac:dyDescent="0.25">
      <c r="A2511">
        <v>187991390</v>
      </c>
      <c r="B2511">
        <v>2438</v>
      </c>
      <c r="C2511">
        <v>187991390</v>
      </c>
      <c r="D2511">
        <f>VLOOKUP($A2511,FinalTAZsplt!$I:$Q,7,FALSE)</f>
        <v>0</v>
      </c>
      <c r="E2511">
        <f>VLOOKUP($A2511,FinalTAZsplt!$I:$Q,9,FALSE)</f>
        <v>2438</v>
      </c>
    </row>
    <row r="2512" spans="1:5" x14ac:dyDescent="0.25">
      <c r="A2512">
        <v>187991400</v>
      </c>
      <c r="B2512">
        <v>2439</v>
      </c>
      <c r="C2512">
        <v>187991400</v>
      </c>
      <c r="D2512">
        <f>VLOOKUP($A2512,FinalTAZsplt!$I:$Q,7,FALSE)</f>
        <v>0</v>
      </c>
      <c r="E2512">
        <f>VLOOKUP($A2512,FinalTAZsplt!$I:$Q,9,FALSE)</f>
        <v>2439</v>
      </c>
    </row>
    <row r="2513" spans="1:5" x14ac:dyDescent="0.25">
      <c r="A2513">
        <v>187991410</v>
      </c>
      <c r="B2513">
        <v>2440</v>
      </c>
      <c r="C2513">
        <v>187991410</v>
      </c>
      <c r="D2513">
        <f>VLOOKUP($A2513,FinalTAZsplt!$I:$Q,7,FALSE)</f>
        <v>0</v>
      </c>
      <c r="E2513">
        <f>VLOOKUP($A2513,FinalTAZsplt!$I:$Q,9,FALSE)</f>
        <v>2440</v>
      </c>
    </row>
    <row r="2514" spans="1:5" x14ac:dyDescent="0.25">
      <c r="A2514">
        <v>187991420</v>
      </c>
      <c r="B2514">
        <v>2441</v>
      </c>
      <c r="C2514">
        <v>187991420</v>
      </c>
      <c r="D2514">
        <f>VLOOKUP($A2514,FinalTAZsplt!$I:$Q,7,FALSE)</f>
        <v>0</v>
      </c>
      <c r="E2514">
        <f>VLOOKUP($A2514,FinalTAZsplt!$I:$Q,9,FALSE)</f>
        <v>2441</v>
      </c>
    </row>
    <row r="2515" spans="1:5" x14ac:dyDescent="0.25">
      <c r="A2515">
        <v>187991421</v>
      </c>
      <c r="B2515">
        <v>2441</v>
      </c>
      <c r="C2515">
        <v>187991421</v>
      </c>
      <c r="D2515">
        <f>VLOOKUP($A2515,FinalTAZsplt!$I:$Q,7,FALSE)</f>
        <v>1</v>
      </c>
      <c r="E2515">
        <f>VLOOKUP($A2515,FinalTAZsplt!$I:$Q,9,FALSE)</f>
        <v>2890</v>
      </c>
    </row>
    <row r="2516" spans="1:5" x14ac:dyDescent="0.25">
      <c r="A2516">
        <v>187991430</v>
      </c>
      <c r="B2516">
        <v>2442</v>
      </c>
      <c r="C2516">
        <v>187991430</v>
      </c>
      <c r="D2516">
        <f>VLOOKUP($A2516,FinalTAZsplt!$I:$Q,7,FALSE)</f>
        <v>0</v>
      </c>
      <c r="E2516">
        <f>VLOOKUP($A2516,FinalTAZsplt!$I:$Q,9,FALSE)</f>
        <v>2442</v>
      </c>
    </row>
    <row r="2517" spans="1:5" x14ac:dyDescent="0.25">
      <c r="A2517">
        <v>187991440</v>
      </c>
      <c r="B2517">
        <v>2443</v>
      </c>
      <c r="C2517">
        <v>187991440</v>
      </c>
      <c r="D2517">
        <f>VLOOKUP($A2517,FinalTAZsplt!$I:$Q,7,FALSE)</f>
        <v>0</v>
      </c>
      <c r="E2517">
        <f>VLOOKUP($A2517,FinalTAZsplt!$I:$Q,9,FALSE)</f>
        <v>2443</v>
      </c>
    </row>
    <row r="2518" spans="1:5" x14ac:dyDescent="0.25">
      <c r="A2518">
        <v>187991450</v>
      </c>
      <c r="B2518">
        <v>2444</v>
      </c>
      <c r="C2518">
        <v>187991450</v>
      </c>
      <c r="D2518">
        <f>VLOOKUP($A2518,FinalTAZsplt!$I:$Q,7,FALSE)</f>
        <v>0</v>
      </c>
      <c r="E2518">
        <f>VLOOKUP($A2518,FinalTAZsplt!$I:$Q,9,FALSE)</f>
        <v>2444</v>
      </c>
    </row>
    <row r="2519" spans="1:5" x14ac:dyDescent="0.25">
      <c r="A2519">
        <v>187991451</v>
      </c>
      <c r="B2519">
        <v>2444</v>
      </c>
      <c r="C2519">
        <v>187991451</v>
      </c>
      <c r="D2519">
        <f>VLOOKUP($A2519,FinalTAZsplt!$I:$Q,7,FALSE)</f>
        <v>1</v>
      </c>
      <c r="E2519">
        <f>VLOOKUP($A2519,FinalTAZsplt!$I:$Q,9,FALSE)</f>
        <v>2891</v>
      </c>
    </row>
    <row r="2520" spans="1:5" x14ac:dyDescent="0.25">
      <c r="A2520">
        <v>187991470</v>
      </c>
      <c r="B2520">
        <v>2445</v>
      </c>
      <c r="C2520">
        <v>187991470</v>
      </c>
      <c r="D2520">
        <f>VLOOKUP($A2520,FinalTAZsplt!$I:$Q,7,FALSE)</f>
        <v>0</v>
      </c>
      <c r="E2520">
        <f>VLOOKUP($A2520,FinalTAZsplt!$I:$Q,9,FALSE)</f>
        <v>2445</v>
      </c>
    </row>
    <row r="2521" spans="1:5" x14ac:dyDescent="0.25">
      <c r="A2521">
        <v>187991480</v>
      </c>
      <c r="B2521">
        <v>2446</v>
      </c>
      <c r="C2521">
        <v>187991480</v>
      </c>
      <c r="D2521">
        <f>VLOOKUP($A2521,FinalTAZsplt!$I:$Q,7,FALSE)</f>
        <v>0</v>
      </c>
      <c r="E2521">
        <f>VLOOKUP($A2521,FinalTAZsplt!$I:$Q,9,FALSE)</f>
        <v>2446</v>
      </c>
    </row>
    <row r="2522" spans="1:5" x14ac:dyDescent="0.25">
      <c r="A2522">
        <v>187991490</v>
      </c>
      <c r="B2522">
        <v>2447</v>
      </c>
      <c r="C2522">
        <v>187991490</v>
      </c>
      <c r="D2522">
        <f>VLOOKUP($A2522,FinalTAZsplt!$I:$Q,7,FALSE)</f>
        <v>0</v>
      </c>
      <c r="E2522">
        <f>VLOOKUP($A2522,FinalTAZsplt!$I:$Q,9,FALSE)</f>
        <v>2447</v>
      </c>
    </row>
    <row r="2523" spans="1:5" x14ac:dyDescent="0.25">
      <c r="A2523">
        <v>187991500</v>
      </c>
      <c r="B2523">
        <v>2448</v>
      </c>
      <c r="C2523">
        <v>187991500</v>
      </c>
      <c r="D2523">
        <f>VLOOKUP($A2523,FinalTAZsplt!$I:$Q,7,FALSE)</f>
        <v>0</v>
      </c>
      <c r="E2523">
        <f>VLOOKUP($A2523,FinalTAZsplt!$I:$Q,9,FALSE)</f>
        <v>2448</v>
      </c>
    </row>
    <row r="2524" spans="1:5" x14ac:dyDescent="0.25">
      <c r="A2524">
        <v>187991510</v>
      </c>
      <c r="B2524">
        <v>2449</v>
      </c>
      <c r="C2524">
        <v>187991510</v>
      </c>
      <c r="D2524">
        <f>VLOOKUP($A2524,FinalTAZsplt!$I:$Q,7,FALSE)</f>
        <v>0</v>
      </c>
      <c r="E2524">
        <f>VLOOKUP($A2524,FinalTAZsplt!$I:$Q,9,FALSE)</f>
        <v>2449</v>
      </c>
    </row>
    <row r="2525" spans="1:5" x14ac:dyDescent="0.25">
      <c r="A2525">
        <v>187991520</v>
      </c>
      <c r="B2525">
        <v>2450</v>
      </c>
      <c r="C2525">
        <v>187991520</v>
      </c>
      <c r="D2525">
        <f>VLOOKUP($A2525,FinalTAZsplt!$I:$Q,7,FALSE)</f>
        <v>0</v>
      </c>
      <c r="E2525">
        <f>VLOOKUP($A2525,FinalTAZsplt!$I:$Q,9,FALSE)</f>
        <v>2450</v>
      </c>
    </row>
    <row r="2526" spans="1:5" x14ac:dyDescent="0.25">
      <c r="A2526">
        <v>187991530</v>
      </c>
      <c r="B2526">
        <v>2451</v>
      </c>
      <c r="C2526">
        <v>187991530</v>
      </c>
      <c r="D2526">
        <f>VLOOKUP($A2526,FinalTAZsplt!$I:$Q,7,FALSE)</f>
        <v>0</v>
      </c>
      <c r="E2526">
        <f>VLOOKUP($A2526,FinalTAZsplt!$I:$Q,9,FALSE)</f>
        <v>2451</v>
      </c>
    </row>
    <row r="2527" spans="1:5" x14ac:dyDescent="0.25">
      <c r="A2527">
        <v>187991540</v>
      </c>
      <c r="B2527">
        <v>2452</v>
      </c>
      <c r="C2527">
        <v>187991540</v>
      </c>
      <c r="D2527">
        <f>VLOOKUP($A2527,FinalTAZsplt!$I:$Q,7,FALSE)</f>
        <v>0</v>
      </c>
      <c r="E2527">
        <f>VLOOKUP($A2527,FinalTAZsplt!$I:$Q,9,FALSE)</f>
        <v>2452</v>
      </c>
    </row>
    <row r="2528" spans="1:5" x14ac:dyDescent="0.25">
      <c r="A2528">
        <v>187991550</v>
      </c>
      <c r="B2528">
        <v>2453</v>
      </c>
      <c r="C2528">
        <v>187991550</v>
      </c>
      <c r="D2528">
        <f>VLOOKUP($A2528,FinalTAZsplt!$I:$Q,7,FALSE)</f>
        <v>0</v>
      </c>
      <c r="E2528">
        <f>VLOOKUP($A2528,FinalTAZsplt!$I:$Q,9,FALSE)</f>
        <v>2453</v>
      </c>
    </row>
    <row r="2529" spans="1:5" x14ac:dyDescent="0.25">
      <c r="A2529">
        <v>187991560</v>
      </c>
      <c r="B2529">
        <v>2454</v>
      </c>
      <c r="C2529">
        <v>187991560</v>
      </c>
      <c r="D2529">
        <f>VLOOKUP($A2529,FinalTAZsplt!$I:$Q,7,FALSE)</f>
        <v>0</v>
      </c>
      <c r="E2529">
        <f>VLOOKUP($A2529,FinalTAZsplt!$I:$Q,9,FALSE)</f>
        <v>2454</v>
      </c>
    </row>
    <row r="2530" spans="1:5" x14ac:dyDescent="0.25">
      <c r="A2530">
        <v>187991570</v>
      </c>
      <c r="B2530">
        <v>2455</v>
      </c>
      <c r="C2530">
        <v>187991570</v>
      </c>
      <c r="D2530">
        <f>VLOOKUP($A2530,FinalTAZsplt!$I:$Q,7,FALSE)</f>
        <v>0</v>
      </c>
      <c r="E2530">
        <f>VLOOKUP($A2530,FinalTAZsplt!$I:$Q,9,FALSE)</f>
        <v>2455</v>
      </c>
    </row>
    <row r="2531" spans="1:5" x14ac:dyDescent="0.25">
      <c r="A2531">
        <v>187991580</v>
      </c>
      <c r="B2531">
        <v>2456</v>
      </c>
      <c r="C2531">
        <v>187991580</v>
      </c>
      <c r="D2531">
        <f>VLOOKUP($A2531,FinalTAZsplt!$I:$Q,7,FALSE)</f>
        <v>0</v>
      </c>
      <c r="E2531">
        <f>VLOOKUP($A2531,FinalTAZsplt!$I:$Q,9,FALSE)</f>
        <v>2456</v>
      </c>
    </row>
    <row r="2532" spans="1:5" x14ac:dyDescent="0.25">
      <c r="A2532">
        <v>187991590</v>
      </c>
      <c r="B2532">
        <v>2457</v>
      </c>
      <c r="C2532">
        <v>187991590</v>
      </c>
      <c r="D2532">
        <f>VLOOKUP($A2532,FinalTAZsplt!$I:$Q,7,FALSE)</f>
        <v>0</v>
      </c>
      <c r="E2532">
        <f>VLOOKUP($A2532,FinalTAZsplt!$I:$Q,9,FALSE)</f>
        <v>2457</v>
      </c>
    </row>
    <row r="2533" spans="1:5" x14ac:dyDescent="0.25">
      <c r="A2533">
        <v>187991600</v>
      </c>
      <c r="B2533">
        <v>2458</v>
      </c>
      <c r="C2533">
        <v>187991600</v>
      </c>
      <c r="D2533">
        <f>VLOOKUP($A2533,FinalTAZsplt!$I:$Q,7,FALSE)</f>
        <v>0</v>
      </c>
      <c r="E2533">
        <f>VLOOKUP($A2533,FinalTAZsplt!$I:$Q,9,FALSE)</f>
        <v>2458</v>
      </c>
    </row>
    <row r="2534" spans="1:5" x14ac:dyDescent="0.25">
      <c r="A2534">
        <v>187991610</v>
      </c>
      <c r="B2534">
        <v>2459</v>
      </c>
      <c r="C2534">
        <v>187991610</v>
      </c>
      <c r="D2534">
        <f>VLOOKUP($A2534,FinalTAZsplt!$I:$Q,7,FALSE)</f>
        <v>0</v>
      </c>
      <c r="E2534">
        <f>VLOOKUP($A2534,FinalTAZsplt!$I:$Q,9,FALSE)</f>
        <v>2459</v>
      </c>
    </row>
    <row r="2535" spans="1:5" x14ac:dyDescent="0.25">
      <c r="A2535">
        <v>187991620</v>
      </c>
      <c r="B2535">
        <v>2460</v>
      </c>
      <c r="C2535">
        <v>187991620</v>
      </c>
      <c r="D2535">
        <f>VLOOKUP($A2535,FinalTAZsplt!$I:$Q,7,FALSE)</f>
        <v>0</v>
      </c>
      <c r="E2535">
        <f>VLOOKUP($A2535,FinalTAZsplt!$I:$Q,9,FALSE)</f>
        <v>2460</v>
      </c>
    </row>
    <row r="2536" spans="1:5" x14ac:dyDescent="0.25">
      <c r="A2536">
        <v>187991630</v>
      </c>
      <c r="B2536">
        <v>2461</v>
      </c>
      <c r="C2536">
        <v>187991630</v>
      </c>
      <c r="D2536">
        <f>VLOOKUP($A2536,FinalTAZsplt!$I:$Q,7,FALSE)</f>
        <v>0</v>
      </c>
      <c r="E2536">
        <f>VLOOKUP($A2536,FinalTAZsplt!$I:$Q,9,FALSE)</f>
        <v>2461</v>
      </c>
    </row>
    <row r="2537" spans="1:5" x14ac:dyDescent="0.25">
      <c r="A2537">
        <v>187991640</v>
      </c>
      <c r="B2537">
        <v>2462</v>
      </c>
      <c r="C2537">
        <v>187991640</v>
      </c>
      <c r="D2537">
        <f>VLOOKUP($A2537,FinalTAZsplt!$I:$Q,7,FALSE)</f>
        <v>0</v>
      </c>
      <c r="E2537">
        <f>VLOOKUP($A2537,FinalTAZsplt!$I:$Q,9,FALSE)</f>
        <v>2462</v>
      </c>
    </row>
    <row r="2538" spans="1:5" x14ac:dyDescent="0.25">
      <c r="A2538">
        <v>187991650</v>
      </c>
      <c r="B2538">
        <v>2463</v>
      </c>
      <c r="C2538">
        <v>187991650</v>
      </c>
      <c r="D2538">
        <f>VLOOKUP($A2538,FinalTAZsplt!$I:$Q,7,FALSE)</f>
        <v>0</v>
      </c>
      <c r="E2538">
        <f>VLOOKUP($A2538,FinalTAZsplt!$I:$Q,9,FALSE)</f>
        <v>2463</v>
      </c>
    </row>
    <row r="2539" spans="1:5" x14ac:dyDescent="0.25">
      <c r="A2539">
        <v>187991660</v>
      </c>
      <c r="B2539">
        <v>2464</v>
      </c>
      <c r="C2539">
        <v>187991660</v>
      </c>
      <c r="D2539">
        <f>VLOOKUP($A2539,FinalTAZsplt!$I:$Q,7,FALSE)</f>
        <v>0</v>
      </c>
      <c r="E2539">
        <f>VLOOKUP($A2539,FinalTAZsplt!$I:$Q,9,FALSE)</f>
        <v>2464</v>
      </c>
    </row>
    <row r="2540" spans="1:5" x14ac:dyDescent="0.25">
      <c r="A2540">
        <v>187991670</v>
      </c>
      <c r="B2540">
        <v>2465</v>
      </c>
      <c r="C2540">
        <v>187991670</v>
      </c>
      <c r="D2540">
        <f>VLOOKUP($A2540,FinalTAZsplt!$I:$Q,7,FALSE)</f>
        <v>0</v>
      </c>
      <c r="E2540">
        <f>VLOOKUP($A2540,FinalTAZsplt!$I:$Q,9,FALSE)</f>
        <v>2465</v>
      </c>
    </row>
    <row r="2541" spans="1:5" x14ac:dyDescent="0.25">
      <c r="A2541">
        <v>187991680</v>
      </c>
      <c r="B2541">
        <v>2466</v>
      </c>
      <c r="C2541">
        <v>187991680</v>
      </c>
      <c r="D2541">
        <f>VLOOKUP($A2541,FinalTAZsplt!$I:$Q,7,FALSE)</f>
        <v>0</v>
      </c>
      <c r="E2541">
        <f>VLOOKUP($A2541,FinalTAZsplt!$I:$Q,9,FALSE)</f>
        <v>2466</v>
      </c>
    </row>
    <row r="2542" spans="1:5" x14ac:dyDescent="0.25">
      <c r="A2542">
        <v>187991690</v>
      </c>
      <c r="B2542">
        <v>2467</v>
      </c>
      <c r="C2542">
        <v>187991690</v>
      </c>
      <c r="D2542">
        <f>VLOOKUP($A2542,FinalTAZsplt!$I:$Q,7,FALSE)</f>
        <v>0</v>
      </c>
      <c r="E2542">
        <f>VLOOKUP($A2542,FinalTAZsplt!$I:$Q,9,FALSE)</f>
        <v>2467</v>
      </c>
    </row>
    <row r="2543" spans="1:5" x14ac:dyDescent="0.25">
      <c r="A2543">
        <v>187991700</v>
      </c>
      <c r="B2543">
        <v>2468</v>
      </c>
      <c r="C2543">
        <v>187991700</v>
      </c>
      <c r="D2543">
        <f>VLOOKUP($A2543,FinalTAZsplt!$I:$Q,7,FALSE)</f>
        <v>0</v>
      </c>
      <c r="E2543">
        <f>VLOOKUP($A2543,FinalTAZsplt!$I:$Q,9,FALSE)</f>
        <v>2468</v>
      </c>
    </row>
    <row r="2544" spans="1:5" x14ac:dyDescent="0.25">
      <c r="A2544">
        <v>187991710</v>
      </c>
      <c r="B2544">
        <v>2469</v>
      </c>
      <c r="C2544">
        <v>187991710</v>
      </c>
      <c r="D2544">
        <f>VLOOKUP($A2544,FinalTAZsplt!$I:$Q,7,FALSE)</f>
        <v>0</v>
      </c>
      <c r="E2544">
        <f>VLOOKUP($A2544,FinalTAZsplt!$I:$Q,9,FALSE)</f>
        <v>2469</v>
      </c>
    </row>
    <row r="2545" spans="1:5" x14ac:dyDescent="0.25">
      <c r="A2545">
        <v>187991720</v>
      </c>
      <c r="B2545">
        <v>2470</v>
      </c>
      <c r="C2545">
        <v>187991720</v>
      </c>
      <c r="D2545">
        <f>VLOOKUP($A2545,FinalTAZsplt!$I:$Q,7,FALSE)</f>
        <v>0</v>
      </c>
      <c r="E2545">
        <f>VLOOKUP($A2545,FinalTAZsplt!$I:$Q,9,FALSE)</f>
        <v>2470</v>
      </c>
    </row>
    <row r="2546" spans="1:5" x14ac:dyDescent="0.25">
      <c r="A2546">
        <v>187991730</v>
      </c>
      <c r="B2546">
        <v>2471</v>
      </c>
      <c r="C2546">
        <v>187991730</v>
      </c>
      <c r="D2546">
        <f>VLOOKUP($A2546,FinalTAZsplt!$I:$Q,7,FALSE)</f>
        <v>0</v>
      </c>
      <c r="E2546">
        <f>VLOOKUP($A2546,FinalTAZsplt!$I:$Q,9,FALSE)</f>
        <v>2471</v>
      </c>
    </row>
    <row r="2547" spans="1:5" x14ac:dyDescent="0.25">
      <c r="A2547">
        <v>187991740</v>
      </c>
      <c r="B2547">
        <v>2472</v>
      </c>
      <c r="C2547">
        <v>187991740</v>
      </c>
      <c r="D2547">
        <f>VLOOKUP($A2547,FinalTAZsplt!$I:$Q,7,FALSE)</f>
        <v>0</v>
      </c>
      <c r="E2547">
        <f>VLOOKUP($A2547,FinalTAZsplt!$I:$Q,9,FALSE)</f>
        <v>2472</v>
      </c>
    </row>
    <row r="2548" spans="1:5" x14ac:dyDescent="0.25">
      <c r="A2548">
        <v>187991750</v>
      </c>
      <c r="B2548">
        <v>2473</v>
      </c>
      <c r="C2548">
        <v>187991750</v>
      </c>
      <c r="D2548">
        <f>VLOOKUP($A2548,FinalTAZsplt!$I:$Q,7,FALSE)</f>
        <v>0</v>
      </c>
      <c r="E2548">
        <f>VLOOKUP($A2548,FinalTAZsplt!$I:$Q,9,FALSE)</f>
        <v>2473</v>
      </c>
    </row>
    <row r="2549" spans="1:5" x14ac:dyDescent="0.25">
      <c r="A2549">
        <v>187991760</v>
      </c>
      <c r="B2549">
        <v>2474</v>
      </c>
      <c r="C2549">
        <v>187991760</v>
      </c>
      <c r="D2549">
        <f>VLOOKUP($A2549,FinalTAZsplt!$I:$Q,7,FALSE)</f>
        <v>0</v>
      </c>
      <c r="E2549">
        <f>VLOOKUP($A2549,FinalTAZsplt!$I:$Q,9,FALSE)</f>
        <v>2474</v>
      </c>
    </row>
    <row r="2550" spans="1:5" x14ac:dyDescent="0.25">
      <c r="A2550">
        <v>187991770</v>
      </c>
      <c r="B2550">
        <v>2475</v>
      </c>
      <c r="C2550">
        <v>187991770</v>
      </c>
      <c r="D2550">
        <f>VLOOKUP($A2550,FinalTAZsplt!$I:$Q,7,FALSE)</f>
        <v>0</v>
      </c>
      <c r="E2550">
        <f>VLOOKUP($A2550,FinalTAZsplt!$I:$Q,9,FALSE)</f>
        <v>2475</v>
      </c>
    </row>
    <row r="2551" spans="1:5" x14ac:dyDescent="0.25">
      <c r="A2551">
        <v>187991780</v>
      </c>
      <c r="B2551">
        <v>2476</v>
      </c>
      <c r="C2551">
        <v>187991780</v>
      </c>
      <c r="D2551">
        <f>VLOOKUP($A2551,FinalTAZsplt!$I:$Q,7,FALSE)</f>
        <v>0</v>
      </c>
      <c r="E2551">
        <f>VLOOKUP($A2551,FinalTAZsplt!$I:$Q,9,FALSE)</f>
        <v>2476</v>
      </c>
    </row>
    <row r="2552" spans="1:5" x14ac:dyDescent="0.25">
      <c r="A2552">
        <v>187991790</v>
      </c>
      <c r="B2552">
        <v>2477</v>
      </c>
      <c r="C2552">
        <v>187991790</v>
      </c>
      <c r="D2552">
        <f>VLOOKUP($A2552,FinalTAZsplt!$I:$Q,7,FALSE)</f>
        <v>0</v>
      </c>
      <c r="E2552">
        <f>VLOOKUP($A2552,FinalTAZsplt!$I:$Q,9,FALSE)</f>
        <v>2477</v>
      </c>
    </row>
    <row r="2553" spans="1:5" x14ac:dyDescent="0.25">
      <c r="A2553">
        <v>187991800</v>
      </c>
      <c r="B2553">
        <v>2478</v>
      </c>
      <c r="C2553">
        <v>187991800</v>
      </c>
      <c r="D2553">
        <f>VLOOKUP($A2553,FinalTAZsplt!$I:$Q,7,FALSE)</f>
        <v>0</v>
      </c>
      <c r="E2553">
        <f>VLOOKUP($A2553,FinalTAZsplt!$I:$Q,9,FALSE)</f>
        <v>2478</v>
      </c>
    </row>
    <row r="2554" spans="1:5" x14ac:dyDescent="0.25">
      <c r="A2554">
        <v>187991810</v>
      </c>
      <c r="B2554">
        <v>2479</v>
      </c>
      <c r="C2554">
        <v>187991810</v>
      </c>
      <c r="D2554">
        <f>VLOOKUP($A2554,FinalTAZsplt!$I:$Q,7,FALSE)</f>
        <v>0</v>
      </c>
      <c r="E2554">
        <f>VLOOKUP($A2554,FinalTAZsplt!$I:$Q,9,FALSE)</f>
        <v>2479</v>
      </c>
    </row>
    <row r="2555" spans="1:5" x14ac:dyDescent="0.25">
      <c r="A2555">
        <v>187991820</v>
      </c>
      <c r="B2555">
        <v>2480</v>
      </c>
      <c r="C2555">
        <v>187991820</v>
      </c>
      <c r="D2555">
        <f>VLOOKUP($A2555,FinalTAZsplt!$I:$Q,7,FALSE)</f>
        <v>0</v>
      </c>
      <c r="E2555">
        <f>VLOOKUP($A2555,FinalTAZsplt!$I:$Q,9,FALSE)</f>
        <v>2480</v>
      </c>
    </row>
    <row r="2556" spans="1:5" x14ac:dyDescent="0.25">
      <c r="A2556">
        <v>187991830</v>
      </c>
      <c r="B2556">
        <v>2481</v>
      </c>
      <c r="C2556">
        <v>187991830</v>
      </c>
      <c r="D2556">
        <f>VLOOKUP($A2556,FinalTAZsplt!$I:$Q,7,FALSE)</f>
        <v>0</v>
      </c>
      <c r="E2556">
        <f>VLOOKUP($A2556,FinalTAZsplt!$I:$Q,9,FALSE)</f>
        <v>2481</v>
      </c>
    </row>
    <row r="2557" spans="1:5" x14ac:dyDescent="0.25">
      <c r="A2557">
        <v>187991840</v>
      </c>
      <c r="B2557">
        <v>2482</v>
      </c>
      <c r="C2557">
        <v>187991840</v>
      </c>
      <c r="D2557">
        <f>VLOOKUP($A2557,FinalTAZsplt!$I:$Q,7,FALSE)</f>
        <v>0</v>
      </c>
      <c r="E2557">
        <f>VLOOKUP($A2557,FinalTAZsplt!$I:$Q,9,FALSE)</f>
        <v>2482</v>
      </c>
    </row>
    <row r="2558" spans="1:5" x14ac:dyDescent="0.25">
      <c r="A2558">
        <v>187991850</v>
      </c>
      <c r="B2558">
        <v>2483</v>
      </c>
      <c r="C2558">
        <v>187991850</v>
      </c>
      <c r="D2558">
        <f>VLOOKUP($A2558,FinalTAZsplt!$I:$Q,7,FALSE)</f>
        <v>0</v>
      </c>
      <c r="E2558">
        <f>VLOOKUP($A2558,FinalTAZsplt!$I:$Q,9,FALSE)</f>
        <v>2483</v>
      </c>
    </row>
    <row r="2559" spans="1:5" x14ac:dyDescent="0.25">
      <c r="A2559">
        <v>187991860</v>
      </c>
      <c r="B2559">
        <v>2484</v>
      </c>
      <c r="C2559">
        <v>187991860</v>
      </c>
      <c r="D2559">
        <f>VLOOKUP($A2559,FinalTAZsplt!$I:$Q,7,FALSE)</f>
        <v>0</v>
      </c>
      <c r="E2559">
        <f>VLOOKUP($A2559,FinalTAZsplt!$I:$Q,9,FALSE)</f>
        <v>2484</v>
      </c>
    </row>
    <row r="2560" spans="1:5" x14ac:dyDescent="0.25">
      <c r="A2560">
        <v>187991870</v>
      </c>
      <c r="B2560">
        <v>2485</v>
      </c>
      <c r="C2560">
        <v>187991870</v>
      </c>
      <c r="D2560">
        <f>VLOOKUP($A2560,FinalTAZsplt!$I:$Q,7,FALSE)</f>
        <v>0</v>
      </c>
      <c r="E2560">
        <f>VLOOKUP($A2560,FinalTAZsplt!$I:$Q,9,FALSE)</f>
        <v>2485</v>
      </c>
    </row>
    <row r="2561" spans="1:5" x14ac:dyDescent="0.25">
      <c r="A2561">
        <v>187991880</v>
      </c>
      <c r="B2561">
        <v>2486</v>
      </c>
      <c r="C2561">
        <v>187991880</v>
      </c>
      <c r="D2561">
        <f>VLOOKUP($A2561,FinalTAZsplt!$I:$Q,7,FALSE)</f>
        <v>0</v>
      </c>
      <c r="E2561">
        <f>VLOOKUP($A2561,FinalTAZsplt!$I:$Q,9,FALSE)</f>
        <v>2486</v>
      </c>
    </row>
    <row r="2562" spans="1:5" x14ac:dyDescent="0.25">
      <c r="A2562">
        <v>187991890</v>
      </c>
      <c r="B2562">
        <v>2487</v>
      </c>
      <c r="C2562">
        <v>187991890</v>
      </c>
      <c r="D2562">
        <f>VLOOKUP($A2562,FinalTAZsplt!$I:$Q,7,FALSE)</f>
        <v>0</v>
      </c>
      <c r="E2562">
        <f>VLOOKUP($A2562,FinalTAZsplt!$I:$Q,9,FALSE)</f>
        <v>2487</v>
      </c>
    </row>
    <row r="2563" spans="1:5" x14ac:dyDescent="0.25">
      <c r="A2563">
        <v>187991900</v>
      </c>
      <c r="B2563">
        <v>2488</v>
      </c>
      <c r="C2563">
        <v>187991900</v>
      </c>
      <c r="D2563">
        <f>VLOOKUP($A2563,FinalTAZsplt!$I:$Q,7,FALSE)</f>
        <v>0</v>
      </c>
      <c r="E2563">
        <f>VLOOKUP($A2563,FinalTAZsplt!$I:$Q,9,FALSE)</f>
        <v>2488</v>
      </c>
    </row>
    <row r="2564" spans="1:5" x14ac:dyDescent="0.25">
      <c r="A2564">
        <v>187991910</v>
      </c>
      <c r="B2564">
        <v>2489</v>
      </c>
      <c r="C2564">
        <v>187991910</v>
      </c>
      <c r="D2564">
        <f>VLOOKUP($A2564,FinalTAZsplt!$I:$Q,7,FALSE)</f>
        <v>0</v>
      </c>
      <c r="E2564">
        <f>VLOOKUP($A2564,FinalTAZsplt!$I:$Q,9,FALSE)</f>
        <v>2489</v>
      </c>
    </row>
    <row r="2565" spans="1:5" x14ac:dyDescent="0.25">
      <c r="A2565">
        <v>187991920</v>
      </c>
      <c r="B2565">
        <v>2490</v>
      </c>
      <c r="C2565">
        <v>187991920</v>
      </c>
      <c r="D2565">
        <f>VLOOKUP($A2565,FinalTAZsplt!$I:$Q,7,FALSE)</f>
        <v>0</v>
      </c>
      <c r="E2565">
        <f>VLOOKUP($A2565,FinalTAZsplt!$I:$Q,9,FALSE)</f>
        <v>2490</v>
      </c>
    </row>
    <row r="2566" spans="1:5" x14ac:dyDescent="0.25">
      <c r="A2566">
        <v>187991930</v>
      </c>
      <c r="B2566">
        <v>2491</v>
      </c>
      <c r="C2566">
        <v>187991930</v>
      </c>
      <c r="D2566">
        <f>VLOOKUP($A2566,FinalTAZsplt!$I:$Q,7,FALSE)</f>
        <v>0</v>
      </c>
      <c r="E2566">
        <f>VLOOKUP($A2566,FinalTAZsplt!$I:$Q,9,FALSE)</f>
        <v>2491</v>
      </c>
    </row>
    <row r="2567" spans="1:5" x14ac:dyDescent="0.25">
      <c r="A2567">
        <v>187991940</v>
      </c>
      <c r="B2567">
        <v>2492</v>
      </c>
      <c r="C2567">
        <v>187991940</v>
      </c>
      <c r="D2567">
        <f>VLOOKUP($A2567,FinalTAZsplt!$I:$Q,7,FALSE)</f>
        <v>0</v>
      </c>
      <c r="E2567">
        <f>VLOOKUP($A2567,FinalTAZsplt!$I:$Q,9,FALSE)</f>
        <v>2492</v>
      </c>
    </row>
    <row r="2568" spans="1:5" x14ac:dyDescent="0.25">
      <c r="A2568">
        <v>187991950</v>
      </c>
      <c r="B2568">
        <v>2493</v>
      </c>
      <c r="C2568">
        <v>187991950</v>
      </c>
      <c r="D2568">
        <f>VLOOKUP($A2568,FinalTAZsplt!$I:$Q,7,FALSE)</f>
        <v>0</v>
      </c>
      <c r="E2568">
        <f>VLOOKUP($A2568,FinalTAZsplt!$I:$Q,9,FALSE)</f>
        <v>2493</v>
      </c>
    </row>
    <row r="2569" spans="1:5" x14ac:dyDescent="0.25">
      <c r="A2569">
        <v>187991960</v>
      </c>
      <c r="B2569">
        <v>2494</v>
      </c>
      <c r="C2569">
        <v>187991960</v>
      </c>
      <c r="D2569">
        <f>VLOOKUP($A2569,FinalTAZsplt!$I:$Q,7,FALSE)</f>
        <v>0</v>
      </c>
      <c r="E2569">
        <f>VLOOKUP($A2569,FinalTAZsplt!$I:$Q,9,FALSE)</f>
        <v>2494</v>
      </c>
    </row>
    <row r="2570" spans="1:5" x14ac:dyDescent="0.25">
      <c r="A2570">
        <v>187991970</v>
      </c>
      <c r="B2570">
        <v>2495</v>
      </c>
      <c r="C2570">
        <v>187991970</v>
      </c>
      <c r="D2570">
        <f>VLOOKUP($A2570,FinalTAZsplt!$I:$Q,7,FALSE)</f>
        <v>0</v>
      </c>
      <c r="E2570">
        <f>VLOOKUP($A2570,FinalTAZsplt!$I:$Q,9,FALSE)</f>
        <v>2495</v>
      </c>
    </row>
    <row r="2571" spans="1:5" x14ac:dyDescent="0.25">
      <c r="A2571">
        <v>187991980</v>
      </c>
      <c r="B2571">
        <v>2496</v>
      </c>
      <c r="C2571">
        <v>187991980</v>
      </c>
      <c r="D2571">
        <f>VLOOKUP($A2571,FinalTAZsplt!$I:$Q,7,FALSE)</f>
        <v>0</v>
      </c>
      <c r="E2571">
        <f>VLOOKUP($A2571,FinalTAZsplt!$I:$Q,9,FALSE)</f>
        <v>2496</v>
      </c>
    </row>
    <row r="2572" spans="1:5" x14ac:dyDescent="0.25">
      <c r="A2572">
        <v>187991990</v>
      </c>
      <c r="B2572">
        <v>2497</v>
      </c>
      <c r="C2572">
        <v>187991990</v>
      </c>
      <c r="D2572">
        <f>VLOOKUP($A2572,FinalTAZsplt!$I:$Q,7,FALSE)</f>
        <v>0</v>
      </c>
      <c r="E2572">
        <f>VLOOKUP($A2572,FinalTAZsplt!$I:$Q,9,FALSE)</f>
        <v>2497</v>
      </c>
    </row>
    <row r="2573" spans="1:5" x14ac:dyDescent="0.25">
      <c r="A2573">
        <v>187992000</v>
      </c>
      <c r="B2573">
        <v>2498</v>
      </c>
      <c r="C2573">
        <v>187992000</v>
      </c>
      <c r="D2573">
        <f>VLOOKUP($A2573,FinalTAZsplt!$I:$Q,7,FALSE)</f>
        <v>0</v>
      </c>
      <c r="E2573">
        <f>VLOOKUP($A2573,FinalTAZsplt!$I:$Q,9,FALSE)</f>
        <v>2498</v>
      </c>
    </row>
    <row r="2574" spans="1:5" x14ac:dyDescent="0.25">
      <c r="A2574">
        <v>187992010</v>
      </c>
      <c r="B2574">
        <v>2499</v>
      </c>
      <c r="C2574">
        <v>187992010</v>
      </c>
      <c r="D2574">
        <f>VLOOKUP($A2574,FinalTAZsplt!$I:$Q,7,FALSE)</f>
        <v>0</v>
      </c>
      <c r="E2574">
        <f>VLOOKUP($A2574,FinalTAZsplt!$I:$Q,9,FALSE)</f>
        <v>2499</v>
      </c>
    </row>
    <row r="2575" spans="1:5" x14ac:dyDescent="0.25">
      <c r="A2575">
        <v>187992020</v>
      </c>
      <c r="B2575">
        <v>2500</v>
      </c>
      <c r="C2575">
        <v>187992020</v>
      </c>
      <c r="D2575">
        <f>VLOOKUP($A2575,FinalTAZsplt!$I:$Q,7,FALSE)</f>
        <v>0</v>
      </c>
      <c r="E2575">
        <f>VLOOKUP($A2575,FinalTAZsplt!$I:$Q,9,FALSE)</f>
        <v>2500</v>
      </c>
    </row>
    <row r="2576" spans="1:5" x14ac:dyDescent="0.25">
      <c r="A2576">
        <v>187992030</v>
      </c>
      <c r="B2576">
        <v>2501</v>
      </c>
      <c r="C2576">
        <v>187992030</v>
      </c>
      <c r="D2576">
        <f>VLOOKUP($A2576,FinalTAZsplt!$I:$Q,7,FALSE)</f>
        <v>0</v>
      </c>
      <c r="E2576">
        <f>VLOOKUP($A2576,FinalTAZsplt!$I:$Q,9,FALSE)</f>
        <v>2501</v>
      </c>
    </row>
    <row r="2577" spans="1:5" x14ac:dyDescent="0.25">
      <c r="A2577">
        <v>187992040</v>
      </c>
      <c r="B2577">
        <v>2502</v>
      </c>
      <c r="C2577">
        <v>187992040</v>
      </c>
      <c r="D2577">
        <f>VLOOKUP($A2577,FinalTAZsplt!$I:$Q,7,FALSE)</f>
        <v>0</v>
      </c>
      <c r="E2577">
        <f>VLOOKUP($A2577,FinalTAZsplt!$I:$Q,9,FALSE)</f>
        <v>2502</v>
      </c>
    </row>
    <row r="2578" spans="1:5" x14ac:dyDescent="0.25">
      <c r="A2578">
        <v>187992050</v>
      </c>
      <c r="B2578">
        <v>2503</v>
      </c>
      <c r="C2578">
        <v>187992050</v>
      </c>
      <c r="D2578">
        <f>VLOOKUP($A2578,FinalTAZsplt!$I:$Q,7,FALSE)</f>
        <v>0</v>
      </c>
      <c r="E2578">
        <f>VLOOKUP($A2578,FinalTAZsplt!$I:$Q,9,FALSE)</f>
        <v>2503</v>
      </c>
    </row>
    <row r="2579" spans="1:5" x14ac:dyDescent="0.25">
      <c r="A2579">
        <v>187992060</v>
      </c>
      <c r="B2579">
        <v>2504</v>
      </c>
      <c r="C2579">
        <v>187992060</v>
      </c>
      <c r="D2579">
        <f>VLOOKUP($A2579,FinalTAZsplt!$I:$Q,7,FALSE)</f>
        <v>0</v>
      </c>
      <c r="E2579">
        <f>VLOOKUP($A2579,FinalTAZsplt!$I:$Q,9,FALSE)</f>
        <v>2504</v>
      </c>
    </row>
    <row r="2580" spans="1:5" x14ac:dyDescent="0.25">
      <c r="A2580">
        <v>187992070</v>
      </c>
      <c r="B2580">
        <v>2505</v>
      </c>
      <c r="C2580">
        <v>187992070</v>
      </c>
      <c r="D2580">
        <f>VLOOKUP($A2580,FinalTAZsplt!$I:$Q,7,FALSE)</f>
        <v>0</v>
      </c>
      <c r="E2580">
        <f>VLOOKUP($A2580,FinalTAZsplt!$I:$Q,9,FALSE)</f>
        <v>2505</v>
      </c>
    </row>
    <row r="2581" spans="1:5" x14ac:dyDescent="0.25">
      <c r="A2581">
        <v>187992080</v>
      </c>
      <c r="B2581">
        <v>2506</v>
      </c>
      <c r="C2581">
        <v>187992080</v>
      </c>
      <c r="D2581">
        <f>VLOOKUP($A2581,FinalTAZsplt!$I:$Q,7,FALSE)</f>
        <v>0</v>
      </c>
      <c r="E2581">
        <f>VLOOKUP($A2581,FinalTAZsplt!$I:$Q,9,FALSE)</f>
        <v>2506</v>
      </c>
    </row>
    <row r="2582" spans="1:5" x14ac:dyDescent="0.25">
      <c r="A2582">
        <v>187992090</v>
      </c>
      <c r="B2582">
        <v>2507</v>
      </c>
      <c r="C2582">
        <v>187992090</v>
      </c>
      <c r="D2582">
        <f>VLOOKUP($A2582,FinalTAZsplt!$I:$Q,7,FALSE)</f>
        <v>0</v>
      </c>
      <c r="E2582">
        <f>VLOOKUP($A2582,FinalTAZsplt!$I:$Q,9,FALSE)</f>
        <v>2507</v>
      </c>
    </row>
    <row r="2583" spans="1:5" x14ac:dyDescent="0.25">
      <c r="A2583">
        <v>187992100</v>
      </c>
      <c r="B2583">
        <v>2508</v>
      </c>
      <c r="C2583">
        <v>187992100</v>
      </c>
      <c r="D2583">
        <f>VLOOKUP($A2583,FinalTAZsplt!$I:$Q,7,FALSE)</f>
        <v>0</v>
      </c>
      <c r="E2583">
        <f>VLOOKUP($A2583,FinalTAZsplt!$I:$Q,9,FALSE)</f>
        <v>2508</v>
      </c>
    </row>
    <row r="2584" spans="1:5" x14ac:dyDescent="0.25">
      <c r="A2584">
        <v>187992110</v>
      </c>
      <c r="B2584">
        <v>2509</v>
      </c>
      <c r="C2584">
        <v>187992110</v>
      </c>
      <c r="D2584">
        <f>VLOOKUP($A2584,FinalTAZsplt!$I:$Q,7,FALSE)</f>
        <v>0</v>
      </c>
      <c r="E2584">
        <f>VLOOKUP($A2584,FinalTAZsplt!$I:$Q,9,FALSE)</f>
        <v>2509</v>
      </c>
    </row>
    <row r="2585" spans="1:5" x14ac:dyDescent="0.25">
      <c r="A2585">
        <v>187992120</v>
      </c>
      <c r="B2585">
        <v>2510</v>
      </c>
      <c r="C2585">
        <v>187992120</v>
      </c>
      <c r="D2585">
        <f>VLOOKUP($A2585,FinalTAZsplt!$I:$Q,7,FALSE)</f>
        <v>0</v>
      </c>
      <c r="E2585">
        <f>VLOOKUP($A2585,FinalTAZsplt!$I:$Q,9,FALSE)</f>
        <v>2510</v>
      </c>
    </row>
    <row r="2586" spans="1:5" x14ac:dyDescent="0.25">
      <c r="A2586">
        <v>187992130</v>
      </c>
      <c r="B2586">
        <v>2511</v>
      </c>
      <c r="C2586">
        <v>187992130</v>
      </c>
      <c r="D2586">
        <f>VLOOKUP($A2586,FinalTAZsplt!$I:$Q,7,FALSE)</f>
        <v>0</v>
      </c>
      <c r="E2586">
        <f>VLOOKUP($A2586,FinalTAZsplt!$I:$Q,9,FALSE)</f>
        <v>2511</v>
      </c>
    </row>
    <row r="2587" spans="1:5" x14ac:dyDescent="0.25">
      <c r="A2587">
        <v>187992140</v>
      </c>
      <c r="B2587">
        <v>2512</v>
      </c>
      <c r="C2587">
        <v>187992140</v>
      </c>
      <c r="D2587">
        <f>VLOOKUP($A2587,FinalTAZsplt!$I:$Q,7,FALSE)</f>
        <v>0</v>
      </c>
      <c r="E2587">
        <f>VLOOKUP($A2587,FinalTAZsplt!$I:$Q,9,FALSE)</f>
        <v>2512</v>
      </c>
    </row>
    <row r="2588" spans="1:5" x14ac:dyDescent="0.25">
      <c r="A2588">
        <v>187992150</v>
      </c>
      <c r="B2588">
        <v>2513</v>
      </c>
      <c r="C2588">
        <v>187992150</v>
      </c>
      <c r="D2588">
        <f>VLOOKUP($A2588,FinalTAZsplt!$I:$Q,7,FALSE)</f>
        <v>0</v>
      </c>
      <c r="E2588">
        <f>VLOOKUP($A2588,FinalTAZsplt!$I:$Q,9,FALSE)</f>
        <v>2513</v>
      </c>
    </row>
    <row r="2589" spans="1:5" x14ac:dyDescent="0.25">
      <c r="A2589">
        <v>187992160</v>
      </c>
      <c r="B2589">
        <v>2514</v>
      </c>
      <c r="C2589">
        <v>187992160</v>
      </c>
      <c r="D2589">
        <f>VLOOKUP($A2589,FinalTAZsplt!$I:$Q,7,FALSE)</f>
        <v>0</v>
      </c>
      <c r="E2589">
        <f>VLOOKUP($A2589,FinalTAZsplt!$I:$Q,9,FALSE)</f>
        <v>2514</v>
      </c>
    </row>
    <row r="2590" spans="1:5" x14ac:dyDescent="0.25">
      <c r="A2590">
        <v>187992170</v>
      </c>
      <c r="B2590">
        <v>2515</v>
      </c>
      <c r="C2590">
        <v>187992170</v>
      </c>
      <c r="D2590">
        <f>VLOOKUP($A2590,FinalTAZsplt!$I:$Q,7,FALSE)</f>
        <v>0</v>
      </c>
      <c r="E2590">
        <f>VLOOKUP($A2590,FinalTAZsplt!$I:$Q,9,FALSE)</f>
        <v>2515</v>
      </c>
    </row>
    <row r="2591" spans="1:5" x14ac:dyDescent="0.25">
      <c r="A2591">
        <v>187992180</v>
      </c>
      <c r="B2591">
        <v>2516</v>
      </c>
      <c r="C2591">
        <v>187992180</v>
      </c>
      <c r="D2591">
        <f>VLOOKUP($A2591,FinalTAZsplt!$I:$Q,7,FALSE)</f>
        <v>0</v>
      </c>
      <c r="E2591">
        <f>VLOOKUP($A2591,FinalTAZsplt!$I:$Q,9,FALSE)</f>
        <v>2516</v>
      </c>
    </row>
    <row r="2592" spans="1:5" x14ac:dyDescent="0.25">
      <c r="A2592">
        <v>187992190</v>
      </c>
      <c r="B2592">
        <v>2517</v>
      </c>
      <c r="C2592">
        <v>187992190</v>
      </c>
      <c r="D2592">
        <f>VLOOKUP($A2592,FinalTAZsplt!$I:$Q,7,FALSE)</f>
        <v>0</v>
      </c>
      <c r="E2592">
        <f>VLOOKUP($A2592,FinalTAZsplt!$I:$Q,9,FALSE)</f>
        <v>2517</v>
      </c>
    </row>
    <row r="2593" spans="1:5" x14ac:dyDescent="0.25">
      <c r="A2593">
        <v>187992200</v>
      </c>
      <c r="B2593">
        <v>2518</v>
      </c>
      <c r="C2593">
        <v>187992200</v>
      </c>
      <c r="D2593">
        <f>VLOOKUP($A2593,FinalTAZsplt!$I:$Q,7,FALSE)</f>
        <v>0</v>
      </c>
      <c r="E2593">
        <f>VLOOKUP($A2593,FinalTAZsplt!$I:$Q,9,FALSE)</f>
        <v>2518</v>
      </c>
    </row>
    <row r="2594" spans="1:5" x14ac:dyDescent="0.25">
      <c r="A2594">
        <v>187992210</v>
      </c>
      <c r="B2594">
        <v>2519</v>
      </c>
      <c r="C2594">
        <v>187992210</v>
      </c>
      <c r="D2594">
        <f>VLOOKUP($A2594,FinalTAZsplt!$I:$Q,7,FALSE)</f>
        <v>0</v>
      </c>
      <c r="E2594">
        <f>VLOOKUP($A2594,FinalTAZsplt!$I:$Q,9,FALSE)</f>
        <v>2519</v>
      </c>
    </row>
    <row r="2595" spans="1:5" x14ac:dyDescent="0.25">
      <c r="A2595">
        <v>187992220</v>
      </c>
      <c r="B2595">
        <v>2520</v>
      </c>
      <c r="C2595">
        <v>187992220</v>
      </c>
      <c r="D2595">
        <f>VLOOKUP($A2595,FinalTAZsplt!$I:$Q,7,FALSE)</f>
        <v>0</v>
      </c>
      <c r="E2595">
        <f>VLOOKUP($A2595,FinalTAZsplt!$I:$Q,9,FALSE)</f>
        <v>2520</v>
      </c>
    </row>
    <row r="2596" spans="1:5" x14ac:dyDescent="0.25">
      <c r="A2596">
        <v>187992230</v>
      </c>
      <c r="B2596">
        <v>2521</v>
      </c>
      <c r="C2596">
        <v>187992230</v>
      </c>
      <c r="D2596">
        <f>VLOOKUP($A2596,FinalTAZsplt!$I:$Q,7,FALSE)</f>
        <v>0</v>
      </c>
      <c r="E2596">
        <f>VLOOKUP($A2596,FinalTAZsplt!$I:$Q,9,FALSE)</f>
        <v>2521</v>
      </c>
    </row>
    <row r="2597" spans="1:5" x14ac:dyDescent="0.25">
      <c r="A2597">
        <v>187992240</v>
      </c>
      <c r="B2597">
        <v>2522</v>
      </c>
      <c r="C2597">
        <v>187992240</v>
      </c>
      <c r="D2597">
        <f>VLOOKUP($A2597,FinalTAZsplt!$I:$Q,7,FALSE)</f>
        <v>0</v>
      </c>
      <c r="E2597">
        <f>VLOOKUP($A2597,FinalTAZsplt!$I:$Q,9,FALSE)</f>
        <v>2522</v>
      </c>
    </row>
    <row r="2598" spans="1:5" x14ac:dyDescent="0.25">
      <c r="A2598">
        <v>187992250</v>
      </c>
      <c r="B2598">
        <v>2523</v>
      </c>
      <c r="C2598">
        <v>187992250</v>
      </c>
      <c r="D2598">
        <f>VLOOKUP($A2598,FinalTAZsplt!$I:$Q,7,FALSE)</f>
        <v>0</v>
      </c>
      <c r="E2598">
        <f>VLOOKUP($A2598,FinalTAZsplt!$I:$Q,9,FALSE)</f>
        <v>2523</v>
      </c>
    </row>
    <row r="2599" spans="1:5" x14ac:dyDescent="0.25">
      <c r="A2599">
        <v>187992260</v>
      </c>
      <c r="B2599">
        <v>2524</v>
      </c>
      <c r="C2599">
        <v>187992260</v>
      </c>
      <c r="D2599">
        <f>VLOOKUP($A2599,FinalTAZsplt!$I:$Q,7,FALSE)</f>
        <v>0</v>
      </c>
      <c r="E2599">
        <f>VLOOKUP($A2599,FinalTAZsplt!$I:$Q,9,FALSE)</f>
        <v>2524</v>
      </c>
    </row>
    <row r="2600" spans="1:5" x14ac:dyDescent="0.25">
      <c r="A2600">
        <v>187992270</v>
      </c>
      <c r="B2600">
        <v>2525</v>
      </c>
      <c r="C2600">
        <v>187992270</v>
      </c>
      <c r="D2600">
        <f>VLOOKUP($A2600,FinalTAZsplt!$I:$Q,7,FALSE)</f>
        <v>0</v>
      </c>
      <c r="E2600">
        <f>VLOOKUP($A2600,FinalTAZsplt!$I:$Q,9,FALSE)</f>
        <v>2525</v>
      </c>
    </row>
    <row r="2601" spans="1:5" x14ac:dyDescent="0.25">
      <c r="A2601">
        <v>187992280</v>
      </c>
      <c r="B2601">
        <v>2526</v>
      </c>
      <c r="C2601">
        <v>187992280</v>
      </c>
      <c r="D2601">
        <f>VLOOKUP($A2601,FinalTAZsplt!$I:$Q,7,FALSE)</f>
        <v>0</v>
      </c>
      <c r="E2601">
        <f>VLOOKUP($A2601,FinalTAZsplt!$I:$Q,9,FALSE)</f>
        <v>2526</v>
      </c>
    </row>
    <row r="2602" spans="1:5" x14ac:dyDescent="0.25">
      <c r="A2602">
        <v>187992290</v>
      </c>
      <c r="B2602">
        <v>2527</v>
      </c>
      <c r="C2602">
        <v>187992290</v>
      </c>
      <c r="D2602">
        <f>VLOOKUP($A2602,FinalTAZsplt!$I:$Q,7,FALSE)</f>
        <v>0</v>
      </c>
      <c r="E2602">
        <f>VLOOKUP($A2602,FinalTAZsplt!$I:$Q,9,FALSE)</f>
        <v>2527</v>
      </c>
    </row>
    <row r="2603" spans="1:5" x14ac:dyDescent="0.25">
      <c r="A2603">
        <v>187992300</v>
      </c>
      <c r="B2603">
        <v>2528</v>
      </c>
      <c r="C2603">
        <v>187992300</v>
      </c>
      <c r="D2603">
        <f>VLOOKUP($A2603,FinalTAZsplt!$I:$Q,7,FALSE)</f>
        <v>0</v>
      </c>
      <c r="E2603">
        <f>VLOOKUP($A2603,FinalTAZsplt!$I:$Q,9,FALSE)</f>
        <v>2528</v>
      </c>
    </row>
    <row r="2604" spans="1:5" x14ac:dyDescent="0.25">
      <c r="A2604">
        <v>187992310</v>
      </c>
      <c r="B2604">
        <v>2529</v>
      </c>
      <c r="C2604">
        <v>187992310</v>
      </c>
      <c r="D2604">
        <f>VLOOKUP($A2604,FinalTAZsplt!$I:$Q,7,FALSE)</f>
        <v>0</v>
      </c>
      <c r="E2604">
        <f>VLOOKUP($A2604,FinalTAZsplt!$I:$Q,9,FALSE)</f>
        <v>2529</v>
      </c>
    </row>
    <row r="2605" spans="1:5" x14ac:dyDescent="0.25">
      <c r="A2605">
        <v>187992320</v>
      </c>
      <c r="B2605">
        <v>2530</v>
      </c>
      <c r="C2605">
        <v>187992320</v>
      </c>
      <c r="D2605">
        <f>VLOOKUP($A2605,FinalTAZsplt!$I:$Q,7,FALSE)</f>
        <v>0</v>
      </c>
      <c r="E2605">
        <f>VLOOKUP($A2605,FinalTAZsplt!$I:$Q,9,FALSE)</f>
        <v>2530</v>
      </c>
    </row>
    <row r="2606" spans="1:5" x14ac:dyDescent="0.25">
      <c r="A2606">
        <v>187992330</v>
      </c>
      <c r="B2606">
        <v>2531</v>
      </c>
      <c r="C2606">
        <v>187992330</v>
      </c>
      <c r="D2606">
        <f>VLOOKUP($A2606,FinalTAZsplt!$I:$Q,7,FALSE)</f>
        <v>0</v>
      </c>
      <c r="E2606">
        <f>VLOOKUP($A2606,FinalTAZsplt!$I:$Q,9,FALSE)</f>
        <v>2531</v>
      </c>
    </row>
    <row r="2607" spans="1:5" x14ac:dyDescent="0.25">
      <c r="A2607">
        <v>187992340</v>
      </c>
      <c r="B2607">
        <v>2532</v>
      </c>
      <c r="C2607">
        <v>187992340</v>
      </c>
      <c r="D2607">
        <f>VLOOKUP($A2607,FinalTAZsplt!$I:$Q,7,FALSE)</f>
        <v>0</v>
      </c>
      <c r="E2607">
        <f>VLOOKUP($A2607,FinalTAZsplt!$I:$Q,9,FALSE)</f>
        <v>2532</v>
      </c>
    </row>
    <row r="2608" spans="1:5" x14ac:dyDescent="0.25">
      <c r="A2608">
        <v>187992350</v>
      </c>
      <c r="B2608">
        <v>2533</v>
      </c>
      <c r="C2608">
        <v>187992350</v>
      </c>
      <c r="D2608">
        <f>VLOOKUP($A2608,FinalTAZsplt!$I:$Q,7,FALSE)</f>
        <v>0</v>
      </c>
      <c r="E2608">
        <f>VLOOKUP($A2608,FinalTAZsplt!$I:$Q,9,FALSE)</f>
        <v>2533</v>
      </c>
    </row>
    <row r="2609" spans="1:5" x14ac:dyDescent="0.25">
      <c r="A2609">
        <v>187992360</v>
      </c>
      <c r="B2609">
        <v>2534</v>
      </c>
      <c r="C2609">
        <v>187992360</v>
      </c>
      <c r="D2609">
        <f>VLOOKUP($A2609,FinalTAZsplt!$I:$Q,7,FALSE)</f>
        <v>0</v>
      </c>
      <c r="E2609">
        <f>VLOOKUP($A2609,FinalTAZsplt!$I:$Q,9,FALSE)</f>
        <v>2534</v>
      </c>
    </row>
    <row r="2610" spans="1:5" x14ac:dyDescent="0.25">
      <c r="A2610">
        <v>187992361</v>
      </c>
      <c r="B2610">
        <v>2534</v>
      </c>
      <c r="C2610">
        <v>187992361</v>
      </c>
      <c r="D2610">
        <f>VLOOKUP($A2610,FinalTAZsplt!$I:$Q,7,FALSE)</f>
        <v>1</v>
      </c>
      <c r="E2610">
        <f>VLOOKUP($A2610,FinalTAZsplt!$I:$Q,9,FALSE)</f>
        <v>2892</v>
      </c>
    </row>
    <row r="2611" spans="1:5" x14ac:dyDescent="0.25">
      <c r="A2611">
        <v>187992370</v>
      </c>
      <c r="B2611">
        <v>2535</v>
      </c>
      <c r="C2611">
        <v>187992370</v>
      </c>
      <c r="D2611">
        <f>VLOOKUP($A2611,FinalTAZsplt!$I:$Q,7,FALSE)</f>
        <v>0</v>
      </c>
      <c r="E2611">
        <f>VLOOKUP($A2611,FinalTAZsplt!$I:$Q,9,FALSE)</f>
        <v>2535</v>
      </c>
    </row>
    <row r="2612" spans="1:5" x14ac:dyDescent="0.25">
      <c r="A2612">
        <v>187992371</v>
      </c>
      <c r="B2612">
        <v>2535</v>
      </c>
      <c r="C2612">
        <v>187992371</v>
      </c>
      <c r="D2612">
        <f>VLOOKUP($A2612,FinalTAZsplt!$I:$Q,7,FALSE)</f>
        <v>1</v>
      </c>
      <c r="E2612">
        <f>VLOOKUP($A2612,FinalTAZsplt!$I:$Q,9,FALSE)</f>
        <v>2893</v>
      </c>
    </row>
    <row r="2613" spans="1:5" x14ac:dyDescent="0.25">
      <c r="A2613">
        <v>187992372</v>
      </c>
      <c r="B2613">
        <v>2535</v>
      </c>
      <c r="C2613">
        <v>187992372</v>
      </c>
      <c r="D2613">
        <f>VLOOKUP($A2613,FinalTAZsplt!$I:$Q,7,FALSE)</f>
        <v>1</v>
      </c>
      <c r="E2613">
        <f>VLOOKUP($A2613,FinalTAZsplt!$I:$Q,9,FALSE)</f>
        <v>2894</v>
      </c>
    </row>
    <row r="2614" spans="1:5" x14ac:dyDescent="0.25">
      <c r="A2614">
        <v>187992380</v>
      </c>
      <c r="B2614">
        <v>2536</v>
      </c>
      <c r="C2614">
        <v>187992380</v>
      </c>
      <c r="D2614">
        <f>VLOOKUP($A2614,FinalTAZsplt!$I:$Q,7,FALSE)</f>
        <v>0</v>
      </c>
      <c r="E2614">
        <f>VLOOKUP($A2614,FinalTAZsplt!$I:$Q,9,FALSE)</f>
        <v>2536</v>
      </c>
    </row>
    <row r="2615" spans="1:5" x14ac:dyDescent="0.25">
      <c r="A2615">
        <v>187992390</v>
      </c>
      <c r="B2615">
        <v>2537</v>
      </c>
      <c r="C2615">
        <v>187992390</v>
      </c>
      <c r="D2615">
        <f>VLOOKUP($A2615,FinalTAZsplt!$I:$Q,7,FALSE)</f>
        <v>0</v>
      </c>
      <c r="E2615">
        <f>VLOOKUP($A2615,FinalTAZsplt!$I:$Q,9,FALSE)</f>
        <v>2537</v>
      </c>
    </row>
    <row r="2616" spans="1:5" x14ac:dyDescent="0.25">
      <c r="A2616">
        <v>187992400</v>
      </c>
      <c r="B2616">
        <v>2538</v>
      </c>
      <c r="C2616">
        <v>187992400</v>
      </c>
      <c r="D2616">
        <f>VLOOKUP($A2616,FinalTAZsplt!$I:$Q,7,FALSE)</f>
        <v>0</v>
      </c>
      <c r="E2616">
        <f>VLOOKUP($A2616,FinalTAZsplt!$I:$Q,9,FALSE)</f>
        <v>2538</v>
      </c>
    </row>
    <row r="2617" spans="1:5" x14ac:dyDescent="0.25">
      <c r="A2617">
        <v>187992401</v>
      </c>
      <c r="B2617">
        <v>2538</v>
      </c>
      <c r="C2617">
        <v>187992401</v>
      </c>
      <c r="D2617">
        <f>VLOOKUP($A2617,FinalTAZsplt!$I:$Q,7,FALSE)</f>
        <v>1</v>
      </c>
      <c r="E2617">
        <f>VLOOKUP($A2617,FinalTAZsplt!$I:$Q,9,FALSE)</f>
        <v>2895</v>
      </c>
    </row>
    <row r="2618" spans="1:5" x14ac:dyDescent="0.25">
      <c r="A2618">
        <v>187992402</v>
      </c>
      <c r="B2618">
        <v>2538</v>
      </c>
      <c r="C2618">
        <v>187992402</v>
      </c>
      <c r="D2618">
        <f>VLOOKUP($A2618,FinalTAZsplt!$I:$Q,7,FALSE)</f>
        <v>1</v>
      </c>
      <c r="E2618">
        <f>VLOOKUP($A2618,FinalTAZsplt!$I:$Q,9,FALSE)</f>
        <v>2896</v>
      </c>
    </row>
    <row r="2619" spans="1:5" x14ac:dyDescent="0.25">
      <c r="A2619">
        <v>187992410</v>
      </c>
      <c r="B2619">
        <v>2539</v>
      </c>
      <c r="C2619">
        <v>187992410</v>
      </c>
      <c r="D2619">
        <f>VLOOKUP($A2619,FinalTAZsplt!$I:$Q,7,FALSE)</f>
        <v>0</v>
      </c>
      <c r="E2619">
        <f>VLOOKUP($A2619,FinalTAZsplt!$I:$Q,9,FALSE)</f>
        <v>2539</v>
      </c>
    </row>
    <row r="2620" spans="1:5" x14ac:dyDescent="0.25">
      <c r="A2620">
        <v>187992420</v>
      </c>
      <c r="B2620">
        <v>2540</v>
      </c>
      <c r="C2620">
        <v>187992420</v>
      </c>
      <c r="D2620">
        <f>VLOOKUP($A2620,FinalTAZsplt!$I:$Q,7,FALSE)</f>
        <v>0</v>
      </c>
      <c r="E2620">
        <f>VLOOKUP($A2620,FinalTAZsplt!$I:$Q,9,FALSE)</f>
        <v>2540</v>
      </c>
    </row>
    <row r="2621" spans="1:5" x14ac:dyDescent="0.25">
      <c r="A2621">
        <v>187992430</v>
      </c>
      <c r="B2621">
        <v>2541</v>
      </c>
      <c r="C2621">
        <v>187992430</v>
      </c>
      <c r="D2621">
        <f>VLOOKUP($A2621,FinalTAZsplt!$I:$Q,7,FALSE)</f>
        <v>0</v>
      </c>
      <c r="E2621">
        <f>VLOOKUP($A2621,FinalTAZsplt!$I:$Q,9,FALSE)</f>
        <v>2541</v>
      </c>
    </row>
    <row r="2622" spans="1:5" x14ac:dyDescent="0.25">
      <c r="A2622">
        <v>187992431</v>
      </c>
      <c r="B2622">
        <v>2541</v>
      </c>
      <c r="C2622">
        <v>187992431</v>
      </c>
      <c r="D2622">
        <f>VLOOKUP($A2622,FinalTAZsplt!$I:$Q,7,FALSE)</f>
        <v>1</v>
      </c>
      <c r="E2622">
        <f>VLOOKUP($A2622,FinalTAZsplt!$I:$Q,9,FALSE)</f>
        <v>2897</v>
      </c>
    </row>
    <row r="2623" spans="1:5" x14ac:dyDescent="0.25">
      <c r="A2623">
        <v>187992440</v>
      </c>
      <c r="B2623">
        <v>2542</v>
      </c>
      <c r="C2623">
        <v>187992440</v>
      </c>
      <c r="D2623">
        <f>VLOOKUP($A2623,FinalTAZsplt!$I:$Q,7,FALSE)</f>
        <v>0</v>
      </c>
      <c r="E2623">
        <f>VLOOKUP($A2623,FinalTAZsplt!$I:$Q,9,FALSE)</f>
        <v>2542</v>
      </c>
    </row>
    <row r="2624" spans="1:5" x14ac:dyDescent="0.25">
      <c r="A2624">
        <v>187992450</v>
      </c>
      <c r="B2624">
        <v>2543</v>
      </c>
      <c r="C2624">
        <v>187992450</v>
      </c>
      <c r="D2624">
        <f>VLOOKUP($A2624,FinalTAZsplt!$I:$Q,7,FALSE)</f>
        <v>0</v>
      </c>
      <c r="E2624">
        <f>VLOOKUP($A2624,FinalTAZsplt!$I:$Q,9,FALSE)</f>
        <v>2543</v>
      </c>
    </row>
    <row r="2625" spans="1:5" x14ac:dyDescent="0.25">
      <c r="A2625">
        <v>187992460</v>
      </c>
      <c r="B2625">
        <v>2544</v>
      </c>
      <c r="C2625">
        <v>187992460</v>
      </c>
      <c r="D2625">
        <f>VLOOKUP($A2625,FinalTAZsplt!$I:$Q,7,FALSE)</f>
        <v>0</v>
      </c>
      <c r="E2625">
        <f>VLOOKUP($A2625,FinalTAZsplt!$I:$Q,9,FALSE)</f>
        <v>2544</v>
      </c>
    </row>
    <row r="2626" spans="1:5" x14ac:dyDescent="0.25">
      <c r="A2626">
        <v>187992470</v>
      </c>
      <c r="B2626">
        <v>2545</v>
      </c>
      <c r="C2626">
        <v>187992470</v>
      </c>
      <c r="D2626">
        <f>VLOOKUP($A2626,FinalTAZsplt!$I:$Q,7,FALSE)</f>
        <v>0</v>
      </c>
      <c r="E2626">
        <f>VLOOKUP($A2626,FinalTAZsplt!$I:$Q,9,FALSE)</f>
        <v>2545</v>
      </c>
    </row>
    <row r="2627" spans="1:5" x14ac:dyDescent="0.25">
      <c r="A2627">
        <v>187992480</v>
      </c>
      <c r="B2627">
        <v>2546</v>
      </c>
      <c r="C2627">
        <v>187992480</v>
      </c>
      <c r="D2627">
        <f>VLOOKUP($A2627,FinalTAZsplt!$I:$Q,7,FALSE)</f>
        <v>0</v>
      </c>
      <c r="E2627">
        <f>VLOOKUP($A2627,FinalTAZsplt!$I:$Q,9,FALSE)</f>
        <v>2546</v>
      </c>
    </row>
    <row r="2628" spans="1:5" x14ac:dyDescent="0.25">
      <c r="A2628">
        <v>187992490</v>
      </c>
      <c r="B2628">
        <v>2547</v>
      </c>
      <c r="C2628">
        <v>187992490</v>
      </c>
      <c r="D2628">
        <f>VLOOKUP($A2628,FinalTAZsplt!$I:$Q,7,FALSE)</f>
        <v>0</v>
      </c>
      <c r="E2628">
        <f>VLOOKUP($A2628,FinalTAZsplt!$I:$Q,9,FALSE)</f>
        <v>2547</v>
      </c>
    </row>
    <row r="2629" spans="1:5" x14ac:dyDescent="0.25">
      <c r="A2629">
        <v>187992500</v>
      </c>
      <c r="B2629">
        <v>2548</v>
      </c>
      <c r="C2629">
        <v>187992500</v>
      </c>
      <c r="D2629">
        <f>VLOOKUP($A2629,FinalTAZsplt!$I:$Q,7,FALSE)</f>
        <v>0</v>
      </c>
      <c r="E2629">
        <f>VLOOKUP($A2629,FinalTAZsplt!$I:$Q,9,FALSE)</f>
        <v>2548</v>
      </c>
    </row>
    <row r="2630" spans="1:5" x14ac:dyDescent="0.25">
      <c r="A2630">
        <v>187992501</v>
      </c>
      <c r="B2630">
        <v>2548</v>
      </c>
      <c r="C2630">
        <v>187992501</v>
      </c>
      <c r="D2630">
        <f>VLOOKUP($A2630,FinalTAZsplt!$I:$Q,7,FALSE)</f>
        <v>1</v>
      </c>
      <c r="E2630">
        <f>VLOOKUP($A2630,FinalTAZsplt!$I:$Q,9,FALSE)</f>
        <v>2898</v>
      </c>
    </row>
    <row r="2631" spans="1:5" x14ac:dyDescent="0.25">
      <c r="A2631">
        <v>187992510</v>
      </c>
      <c r="B2631">
        <v>2549</v>
      </c>
      <c r="C2631">
        <v>187992510</v>
      </c>
      <c r="D2631">
        <f>VLOOKUP($A2631,FinalTAZsplt!$I:$Q,7,FALSE)</f>
        <v>0</v>
      </c>
      <c r="E2631">
        <f>VLOOKUP($A2631,FinalTAZsplt!$I:$Q,9,FALSE)</f>
        <v>2549</v>
      </c>
    </row>
    <row r="2632" spans="1:5" x14ac:dyDescent="0.25">
      <c r="A2632">
        <v>187992511</v>
      </c>
      <c r="B2632">
        <v>2549</v>
      </c>
      <c r="C2632">
        <v>187992511</v>
      </c>
      <c r="D2632">
        <f>VLOOKUP($A2632,FinalTAZsplt!$I:$Q,7,FALSE)</f>
        <v>1</v>
      </c>
      <c r="E2632">
        <f>VLOOKUP($A2632,FinalTAZsplt!$I:$Q,9,FALSE)</f>
        <v>2899</v>
      </c>
    </row>
    <row r="2633" spans="1:5" x14ac:dyDescent="0.25">
      <c r="A2633">
        <v>187992512</v>
      </c>
      <c r="B2633">
        <v>2549</v>
      </c>
      <c r="C2633">
        <v>187992512</v>
      </c>
      <c r="D2633">
        <f>VLOOKUP($A2633,FinalTAZsplt!$I:$Q,7,FALSE)</f>
        <v>1</v>
      </c>
      <c r="E2633">
        <f>VLOOKUP($A2633,FinalTAZsplt!$I:$Q,9,FALSE)</f>
        <v>2900</v>
      </c>
    </row>
    <row r="2634" spans="1:5" x14ac:dyDescent="0.25">
      <c r="A2634">
        <v>187992520</v>
      </c>
      <c r="B2634">
        <v>2550</v>
      </c>
      <c r="C2634">
        <v>187992520</v>
      </c>
      <c r="D2634">
        <f>VLOOKUP($A2634,FinalTAZsplt!$I:$Q,7,FALSE)</f>
        <v>0</v>
      </c>
      <c r="E2634">
        <f>VLOOKUP($A2634,FinalTAZsplt!$I:$Q,9,FALSE)</f>
        <v>2550</v>
      </c>
    </row>
    <row r="2635" spans="1:5" x14ac:dyDescent="0.25">
      <c r="A2635">
        <v>187992530</v>
      </c>
      <c r="B2635">
        <v>2551</v>
      </c>
      <c r="C2635">
        <v>187992530</v>
      </c>
      <c r="D2635">
        <f>VLOOKUP($A2635,FinalTAZsplt!$I:$Q,7,FALSE)</f>
        <v>0</v>
      </c>
      <c r="E2635">
        <f>VLOOKUP($A2635,FinalTAZsplt!$I:$Q,9,FALSE)</f>
        <v>2551</v>
      </c>
    </row>
    <row r="2636" spans="1:5" x14ac:dyDescent="0.25">
      <c r="A2636">
        <v>187992540</v>
      </c>
      <c r="B2636">
        <v>2552</v>
      </c>
      <c r="C2636">
        <v>187992540</v>
      </c>
      <c r="D2636">
        <f>VLOOKUP($A2636,FinalTAZsplt!$I:$Q,7,FALSE)</f>
        <v>0</v>
      </c>
      <c r="E2636">
        <f>VLOOKUP($A2636,FinalTAZsplt!$I:$Q,9,FALSE)</f>
        <v>2552</v>
      </c>
    </row>
    <row r="2637" spans="1:5" x14ac:dyDescent="0.25">
      <c r="A2637">
        <v>187992550</v>
      </c>
      <c r="B2637">
        <v>2553</v>
      </c>
      <c r="C2637">
        <v>187992550</v>
      </c>
      <c r="D2637">
        <f>VLOOKUP($A2637,FinalTAZsplt!$I:$Q,7,FALSE)</f>
        <v>0</v>
      </c>
      <c r="E2637">
        <f>VLOOKUP($A2637,FinalTAZsplt!$I:$Q,9,FALSE)</f>
        <v>2553</v>
      </c>
    </row>
    <row r="2638" spans="1:5" x14ac:dyDescent="0.25">
      <c r="A2638">
        <v>187992560</v>
      </c>
      <c r="B2638">
        <v>2554</v>
      </c>
      <c r="C2638">
        <v>187992560</v>
      </c>
      <c r="D2638">
        <f>VLOOKUP($A2638,FinalTAZsplt!$I:$Q,7,FALSE)</f>
        <v>0</v>
      </c>
      <c r="E2638">
        <f>VLOOKUP($A2638,FinalTAZsplt!$I:$Q,9,FALSE)</f>
        <v>2554</v>
      </c>
    </row>
    <row r="2639" spans="1:5" x14ac:dyDescent="0.25">
      <c r="A2639">
        <v>187992570</v>
      </c>
      <c r="B2639">
        <v>2555</v>
      </c>
      <c r="C2639">
        <v>187992570</v>
      </c>
      <c r="D2639">
        <f>VLOOKUP($A2639,FinalTAZsplt!$I:$Q,7,FALSE)</f>
        <v>0</v>
      </c>
      <c r="E2639">
        <f>VLOOKUP($A2639,FinalTAZsplt!$I:$Q,9,FALSE)</f>
        <v>2555</v>
      </c>
    </row>
    <row r="2640" spans="1:5" x14ac:dyDescent="0.25">
      <c r="A2640">
        <v>187992580</v>
      </c>
      <c r="B2640">
        <v>2556</v>
      </c>
      <c r="C2640">
        <v>187992580</v>
      </c>
      <c r="D2640">
        <f>VLOOKUP($A2640,FinalTAZsplt!$I:$Q,7,FALSE)</f>
        <v>0</v>
      </c>
      <c r="E2640">
        <f>VLOOKUP($A2640,FinalTAZsplt!$I:$Q,9,FALSE)</f>
        <v>2556</v>
      </c>
    </row>
    <row r="2641" spans="1:5" x14ac:dyDescent="0.25">
      <c r="A2641">
        <v>187992590</v>
      </c>
      <c r="B2641">
        <v>2557</v>
      </c>
      <c r="C2641">
        <v>187992590</v>
      </c>
      <c r="D2641">
        <f>VLOOKUP($A2641,FinalTAZsplt!$I:$Q,7,FALSE)</f>
        <v>0</v>
      </c>
      <c r="E2641">
        <f>VLOOKUP($A2641,FinalTAZsplt!$I:$Q,9,FALSE)</f>
        <v>2557</v>
      </c>
    </row>
    <row r="2642" spans="1:5" x14ac:dyDescent="0.25">
      <c r="A2642">
        <v>187992591</v>
      </c>
      <c r="B2642">
        <v>2557</v>
      </c>
      <c r="C2642">
        <v>187992591</v>
      </c>
      <c r="D2642">
        <f>VLOOKUP($A2642,FinalTAZsplt!$I:$Q,7,FALSE)</f>
        <v>1</v>
      </c>
      <c r="E2642">
        <f>VLOOKUP($A2642,FinalTAZsplt!$I:$Q,9,FALSE)</f>
        <v>2901</v>
      </c>
    </row>
    <row r="2643" spans="1:5" x14ac:dyDescent="0.25">
      <c r="A2643">
        <v>187992600</v>
      </c>
      <c r="B2643">
        <v>2558</v>
      </c>
      <c r="C2643">
        <v>187992600</v>
      </c>
      <c r="D2643">
        <f>VLOOKUP($A2643,FinalTAZsplt!$I:$Q,7,FALSE)</f>
        <v>0</v>
      </c>
      <c r="E2643">
        <f>VLOOKUP($A2643,FinalTAZsplt!$I:$Q,9,FALSE)</f>
        <v>2558</v>
      </c>
    </row>
    <row r="2644" spans="1:5" x14ac:dyDescent="0.25">
      <c r="A2644">
        <v>187992610</v>
      </c>
      <c r="B2644">
        <v>2559</v>
      </c>
      <c r="C2644">
        <v>187992610</v>
      </c>
      <c r="D2644">
        <f>VLOOKUP($A2644,FinalTAZsplt!$I:$Q,7,FALSE)</f>
        <v>0</v>
      </c>
      <c r="E2644">
        <f>VLOOKUP($A2644,FinalTAZsplt!$I:$Q,9,FALSE)</f>
        <v>2559</v>
      </c>
    </row>
    <row r="2645" spans="1:5" x14ac:dyDescent="0.25">
      <c r="A2645">
        <v>187992620</v>
      </c>
      <c r="B2645">
        <v>2560</v>
      </c>
      <c r="C2645">
        <v>187992620</v>
      </c>
      <c r="D2645">
        <f>VLOOKUP($A2645,FinalTAZsplt!$I:$Q,7,FALSE)</f>
        <v>0</v>
      </c>
      <c r="E2645">
        <f>VLOOKUP($A2645,FinalTAZsplt!$I:$Q,9,FALSE)</f>
        <v>2560</v>
      </c>
    </row>
    <row r="2646" spans="1:5" x14ac:dyDescent="0.25">
      <c r="A2646">
        <v>187992630</v>
      </c>
      <c r="B2646">
        <v>2561</v>
      </c>
      <c r="C2646">
        <v>187992630</v>
      </c>
      <c r="D2646">
        <f>VLOOKUP($A2646,FinalTAZsplt!$I:$Q,7,FALSE)</f>
        <v>0</v>
      </c>
      <c r="E2646">
        <f>VLOOKUP($A2646,FinalTAZsplt!$I:$Q,9,FALSE)</f>
        <v>2561</v>
      </c>
    </row>
    <row r="2647" spans="1:5" x14ac:dyDescent="0.25">
      <c r="A2647">
        <v>187992631</v>
      </c>
      <c r="B2647">
        <v>2561</v>
      </c>
      <c r="C2647">
        <v>187992631</v>
      </c>
      <c r="D2647">
        <f>VLOOKUP($A2647,FinalTAZsplt!$I:$Q,7,FALSE)</f>
        <v>1</v>
      </c>
      <c r="E2647">
        <f>VLOOKUP($A2647,FinalTAZsplt!$I:$Q,9,FALSE)</f>
        <v>2902</v>
      </c>
    </row>
    <row r="2648" spans="1:5" x14ac:dyDescent="0.25">
      <c r="A2648">
        <v>187992640</v>
      </c>
      <c r="B2648">
        <v>2562</v>
      </c>
      <c r="C2648">
        <v>187992640</v>
      </c>
      <c r="D2648">
        <f>VLOOKUP($A2648,FinalTAZsplt!$I:$Q,7,FALSE)</f>
        <v>0</v>
      </c>
      <c r="E2648">
        <f>VLOOKUP($A2648,FinalTAZsplt!$I:$Q,9,FALSE)</f>
        <v>2562</v>
      </c>
    </row>
    <row r="2649" spans="1:5" x14ac:dyDescent="0.25">
      <c r="A2649">
        <v>187992641</v>
      </c>
      <c r="B2649">
        <v>2562</v>
      </c>
      <c r="C2649">
        <v>187992641</v>
      </c>
      <c r="D2649">
        <f>VLOOKUP($A2649,FinalTAZsplt!$I:$Q,7,FALSE)</f>
        <v>1</v>
      </c>
      <c r="E2649">
        <f>VLOOKUP($A2649,FinalTAZsplt!$I:$Q,9,FALSE)</f>
        <v>2903</v>
      </c>
    </row>
    <row r="2650" spans="1:5" x14ac:dyDescent="0.25">
      <c r="A2650">
        <v>187992650</v>
      </c>
      <c r="B2650">
        <v>2563</v>
      </c>
      <c r="C2650">
        <v>187992650</v>
      </c>
      <c r="D2650">
        <f>VLOOKUP($A2650,FinalTAZsplt!$I:$Q,7,FALSE)</f>
        <v>0</v>
      </c>
      <c r="E2650">
        <f>VLOOKUP($A2650,FinalTAZsplt!$I:$Q,9,FALSE)</f>
        <v>2563</v>
      </c>
    </row>
    <row r="2651" spans="1:5" x14ac:dyDescent="0.25">
      <c r="A2651">
        <v>187992660</v>
      </c>
      <c r="B2651">
        <v>2564</v>
      </c>
      <c r="C2651">
        <v>187992660</v>
      </c>
      <c r="D2651">
        <f>VLOOKUP($A2651,FinalTAZsplt!$I:$Q,7,FALSE)</f>
        <v>0</v>
      </c>
      <c r="E2651">
        <f>VLOOKUP($A2651,FinalTAZsplt!$I:$Q,9,FALSE)</f>
        <v>2564</v>
      </c>
    </row>
    <row r="2652" spans="1:5" x14ac:dyDescent="0.25">
      <c r="A2652">
        <v>187992670</v>
      </c>
      <c r="B2652">
        <v>2565</v>
      </c>
      <c r="C2652">
        <v>187992670</v>
      </c>
      <c r="D2652">
        <f>VLOOKUP($A2652,FinalTAZsplt!$I:$Q,7,FALSE)</f>
        <v>0</v>
      </c>
      <c r="E2652">
        <f>VLOOKUP($A2652,FinalTAZsplt!$I:$Q,9,FALSE)</f>
        <v>2565</v>
      </c>
    </row>
    <row r="2653" spans="1:5" x14ac:dyDescent="0.25">
      <c r="A2653">
        <v>187992680</v>
      </c>
      <c r="B2653">
        <v>2566</v>
      </c>
      <c r="C2653">
        <v>187992680</v>
      </c>
      <c r="D2653">
        <f>VLOOKUP($A2653,FinalTAZsplt!$I:$Q,7,FALSE)</f>
        <v>0</v>
      </c>
      <c r="E2653">
        <f>VLOOKUP($A2653,FinalTAZsplt!$I:$Q,9,FALSE)</f>
        <v>2566</v>
      </c>
    </row>
    <row r="2654" spans="1:5" x14ac:dyDescent="0.25">
      <c r="A2654">
        <v>187992690</v>
      </c>
      <c r="B2654">
        <v>2567</v>
      </c>
      <c r="C2654">
        <v>187992690</v>
      </c>
      <c r="D2654">
        <f>VLOOKUP($A2654,FinalTAZsplt!$I:$Q,7,FALSE)</f>
        <v>0</v>
      </c>
      <c r="E2654">
        <f>VLOOKUP($A2654,FinalTAZsplt!$I:$Q,9,FALSE)</f>
        <v>2567</v>
      </c>
    </row>
    <row r="2655" spans="1:5" x14ac:dyDescent="0.25">
      <c r="A2655">
        <v>187992700</v>
      </c>
      <c r="B2655">
        <v>2568</v>
      </c>
      <c r="C2655">
        <v>187992700</v>
      </c>
      <c r="D2655">
        <f>VLOOKUP($A2655,FinalTAZsplt!$I:$Q,7,FALSE)</f>
        <v>0</v>
      </c>
      <c r="E2655">
        <f>VLOOKUP($A2655,FinalTAZsplt!$I:$Q,9,FALSE)</f>
        <v>2568</v>
      </c>
    </row>
    <row r="2656" spans="1:5" x14ac:dyDescent="0.25">
      <c r="A2656">
        <v>187992710</v>
      </c>
      <c r="B2656">
        <v>2569</v>
      </c>
      <c r="C2656">
        <v>187992710</v>
      </c>
      <c r="D2656">
        <f>VLOOKUP($A2656,FinalTAZsplt!$I:$Q,7,FALSE)</f>
        <v>0</v>
      </c>
      <c r="E2656">
        <f>VLOOKUP($A2656,FinalTAZsplt!$I:$Q,9,FALSE)</f>
        <v>2569</v>
      </c>
    </row>
    <row r="2657" spans="1:5" x14ac:dyDescent="0.25">
      <c r="A2657">
        <v>187992720</v>
      </c>
      <c r="B2657">
        <v>2570</v>
      </c>
      <c r="C2657">
        <v>187992720</v>
      </c>
      <c r="D2657">
        <f>VLOOKUP($A2657,FinalTAZsplt!$I:$Q,7,FALSE)</f>
        <v>0</v>
      </c>
      <c r="E2657">
        <f>VLOOKUP($A2657,FinalTAZsplt!$I:$Q,9,FALSE)</f>
        <v>2570</v>
      </c>
    </row>
    <row r="2658" spans="1:5" x14ac:dyDescent="0.25">
      <c r="A2658">
        <v>187992730</v>
      </c>
      <c r="B2658">
        <v>2571</v>
      </c>
      <c r="C2658">
        <v>187992730</v>
      </c>
      <c r="D2658">
        <f>VLOOKUP($A2658,FinalTAZsplt!$I:$Q,7,FALSE)</f>
        <v>0</v>
      </c>
      <c r="E2658">
        <f>VLOOKUP($A2658,FinalTAZsplt!$I:$Q,9,FALSE)</f>
        <v>2571</v>
      </c>
    </row>
    <row r="2659" spans="1:5" x14ac:dyDescent="0.25">
      <c r="A2659">
        <v>187992740</v>
      </c>
      <c r="B2659">
        <v>2572</v>
      </c>
      <c r="C2659">
        <v>187992740</v>
      </c>
      <c r="D2659">
        <f>VLOOKUP($A2659,FinalTAZsplt!$I:$Q,7,FALSE)</f>
        <v>0</v>
      </c>
      <c r="E2659">
        <f>VLOOKUP($A2659,FinalTAZsplt!$I:$Q,9,FALSE)</f>
        <v>2572</v>
      </c>
    </row>
    <row r="2660" spans="1:5" x14ac:dyDescent="0.25">
      <c r="A2660">
        <v>187992750</v>
      </c>
      <c r="B2660">
        <v>2573</v>
      </c>
      <c r="C2660">
        <v>187992750</v>
      </c>
      <c r="D2660">
        <f>VLOOKUP($A2660,FinalTAZsplt!$I:$Q,7,FALSE)</f>
        <v>0</v>
      </c>
      <c r="E2660">
        <f>VLOOKUP($A2660,FinalTAZsplt!$I:$Q,9,FALSE)</f>
        <v>2573</v>
      </c>
    </row>
    <row r="2661" spans="1:5" x14ac:dyDescent="0.25">
      <c r="A2661">
        <v>187992760</v>
      </c>
      <c r="B2661">
        <v>2574</v>
      </c>
      <c r="C2661">
        <v>187992760</v>
      </c>
      <c r="D2661">
        <f>VLOOKUP($A2661,FinalTAZsplt!$I:$Q,7,FALSE)</f>
        <v>0</v>
      </c>
      <c r="E2661">
        <f>VLOOKUP($A2661,FinalTAZsplt!$I:$Q,9,FALSE)</f>
        <v>2574</v>
      </c>
    </row>
    <row r="2662" spans="1:5" x14ac:dyDescent="0.25">
      <c r="A2662">
        <v>187992770</v>
      </c>
      <c r="B2662">
        <v>2575</v>
      </c>
      <c r="C2662">
        <v>187992770</v>
      </c>
      <c r="D2662">
        <f>VLOOKUP($A2662,FinalTAZsplt!$I:$Q,7,FALSE)</f>
        <v>0</v>
      </c>
      <c r="E2662">
        <f>VLOOKUP($A2662,FinalTAZsplt!$I:$Q,9,FALSE)</f>
        <v>2575</v>
      </c>
    </row>
    <row r="2663" spans="1:5" x14ac:dyDescent="0.25">
      <c r="A2663">
        <v>187992780</v>
      </c>
      <c r="B2663">
        <v>2576</v>
      </c>
      <c r="C2663">
        <v>187992780</v>
      </c>
      <c r="D2663">
        <f>VLOOKUP($A2663,FinalTAZsplt!$I:$Q,7,FALSE)</f>
        <v>0</v>
      </c>
      <c r="E2663">
        <f>VLOOKUP($A2663,FinalTAZsplt!$I:$Q,9,FALSE)</f>
        <v>2576</v>
      </c>
    </row>
    <row r="2664" spans="1:5" x14ac:dyDescent="0.25">
      <c r="A2664">
        <v>187992790</v>
      </c>
      <c r="B2664">
        <v>2577</v>
      </c>
      <c r="C2664">
        <v>187992790</v>
      </c>
      <c r="D2664">
        <f>VLOOKUP($A2664,FinalTAZsplt!$I:$Q,7,FALSE)</f>
        <v>0</v>
      </c>
      <c r="E2664">
        <f>VLOOKUP($A2664,FinalTAZsplt!$I:$Q,9,FALSE)</f>
        <v>2577</v>
      </c>
    </row>
    <row r="2665" spans="1:5" x14ac:dyDescent="0.25">
      <c r="A2665">
        <v>187992800</v>
      </c>
      <c r="B2665">
        <v>2578</v>
      </c>
      <c r="C2665">
        <v>187992800</v>
      </c>
      <c r="D2665">
        <f>VLOOKUP($A2665,FinalTAZsplt!$I:$Q,7,FALSE)</f>
        <v>0</v>
      </c>
      <c r="E2665">
        <f>VLOOKUP($A2665,FinalTAZsplt!$I:$Q,9,FALSE)</f>
        <v>2578</v>
      </c>
    </row>
    <row r="2666" spans="1:5" x14ac:dyDescent="0.25">
      <c r="A2666">
        <v>187992810</v>
      </c>
      <c r="B2666">
        <v>2579</v>
      </c>
      <c r="C2666">
        <v>187992810</v>
      </c>
      <c r="D2666">
        <f>VLOOKUP($A2666,FinalTAZsplt!$I:$Q,7,FALSE)</f>
        <v>0</v>
      </c>
      <c r="E2666">
        <f>VLOOKUP($A2666,FinalTAZsplt!$I:$Q,9,FALSE)</f>
        <v>2579</v>
      </c>
    </row>
    <row r="2667" spans="1:5" x14ac:dyDescent="0.25">
      <c r="A2667">
        <v>187992820</v>
      </c>
      <c r="B2667">
        <v>2580</v>
      </c>
      <c r="C2667">
        <v>187992820</v>
      </c>
      <c r="D2667">
        <f>VLOOKUP($A2667,FinalTAZsplt!$I:$Q,7,FALSE)</f>
        <v>0</v>
      </c>
      <c r="E2667">
        <f>VLOOKUP($A2667,FinalTAZsplt!$I:$Q,9,FALSE)</f>
        <v>2580</v>
      </c>
    </row>
    <row r="2668" spans="1:5" x14ac:dyDescent="0.25">
      <c r="A2668">
        <v>187992830</v>
      </c>
      <c r="B2668">
        <v>2581</v>
      </c>
      <c r="C2668">
        <v>187992830</v>
      </c>
      <c r="D2668">
        <f>VLOOKUP($A2668,FinalTAZsplt!$I:$Q,7,FALSE)</f>
        <v>0</v>
      </c>
      <c r="E2668">
        <f>VLOOKUP($A2668,FinalTAZsplt!$I:$Q,9,FALSE)</f>
        <v>2581</v>
      </c>
    </row>
    <row r="2669" spans="1:5" x14ac:dyDescent="0.25">
      <c r="A2669">
        <v>187992840</v>
      </c>
      <c r="B2669">
        <v>2582</v>
      </c>
      <c r="C2669">
        <v>187992840</v>
      </c>
      <c r="D2669">
        <f>VLOOKUP($A2669,FinalTAZsplt!$I:$Q,7,FALSE)</f>
        <v>0</v>
      </c>
      <c r="E2669">
        <f>VLOOKUP($A2669,FinalTAZsplt!$I:$Q,9,FALSE)</f>
        <v>2582</v>
      </c>
    </row>
    <row r="2670" spans="1:5" x14ac:dyDescent="0.25">
      <c r="A2670">
        <v>187992850</v>
      </c>
      <c r="B2670">
        <v>2583</v>
      </c>
      <c r="C2670">
        <v>187992850</v>
      </c>
      <c r="D2670">
        <f>VLOOKUP($A2670,FinalTAZsplt!$I:$Q,7,FALSE)</f>
        <v>0</v>
      </c>
      <c r="E2670">
        <f>VLOOKUP($A2670,FinalTAZsplt!$I:$Q,9,FALSE)</f>
        <v>2583</v>
      </c>
    </row>
    <row r="2671" spans="1:5" x14ac:dyDescent="0.25">
      <c r="A2671">
        <v>187992860</v>
      </c>
      <c r="B2671">
        <v>2584</v>
      </c>
      <c r="C2671">
        <v>187992860</v>
      </c>
      <c r="D2671">
        <f>VLOOKUP($A2671,FinalTAZsplt!$I:$Q,7,FALSE)</f>
        <v>0</v>
      </c>
      <c r="E2671">
        <f>VLOOKUP($A2671,FinalTAZsplt!$I:$Q,9,FALSE)</f>
        <v>2584</v>
      </c>
    </row>
    <row r="2672" spans="1:5" x14ac:dyDescent="0.25">
      <c r="A2672">
        <v>187992870</v>
      </c>
      <c r="B2672">
        <v>2585</v>
      </c>
      <c r="C2672">
        <v>187992870</v>
      </c>
      <c r="D2672">
        <f>VLOOKUP($A2672,FinalTAZsplt!$I:$Q,7,FALSE)</f>
        <v>0</v>
      </c>
      <c r="E2672">
        <f>VLOOKUP($A2672,FinalTAZsplt!$I:$Q,9,FALSE)</f>
        <v>2585</v>
      </c>
    </row>
    <row r="2673" spans="1:5" x14ac:dyDescent="0.25">
      <c r="A2673">
        <v>187992880</v>
      </c>
      <c r="B2673">
        <v>2586</v>
      </c>
      <c r="C2673">
        <v>187992880</v>
      </c>
      <c r="D2673">
        <f>VLOOKUP($A2673,FinalTAZsplt!$I:$Q,7,FALSE)</f>
        <v>0</v>
      </c>
      <c r="E2673">
        <f>VLOOKUP($A2673,FinalTAZsplt!$I:$Q,9,FALSE)</f>
        <v>2586</v>
      </c>
    </row>
    <row r="2674" spans="1:5" x14ac:dyDescent="0.25">
      <c r="A2674">
        <v>187992890</v>
      </c>
      <c r="B2674">
        <v>2587</v>
      </c>
      <c r="C2674">
        <v>187992890</v>
      </c>
      <c r="D2674">
        <f>VLOOKUP($A2674,FinalTAZsplt!$I:$Q,7,FALSE)</f>
        <v>0</v>
      </c>
      <c r="E2674">
        <f>VLOOKUP($A2674,FinalTAZsplt!$I:$Q,9,FALSE)</f>
        <v>2587</v>
      </c>
    </row>
    <row r="2675" spans="1:5" x14ac:dyDescent="0.25">
      <c r="A2675">
        <v>187992891</v>
      </c>
      <c r="B2675">
        <v>2587</v>
      </c>
      <c r="C2675">
        <v>187992891</v>
      </c>
      <c r="D2675">
        <f>VLOOKUP($A2675,FinalTAZsplt!$I:$Q,7,FALSE)</f>
        <v>1</v>
      </c>
      <c r="E2675">
        <f>VLOOKUP($A2675,FinalTAZsplt!$I:$Q,9,FALSE)</f>
        <v>2904</v>
      </c>
    </row>
    <row r="2676" spans="1:5" x14ac:dyDescent="0.25">
      <c r="A2676">
        <v>187992900</v>
      </c>
      <c r="B2676">
        <v>2588</v>
      </c>
      <c r="C2676">
        <v>187992900</v>
      </c>
      <c r="D2676">
        <f>VLOOKUP($A2676,FinalTAZsplt!$I:$Q,7,FALSE)</f>
        <v>0</v>
      </c>
      <c r="E2676">
        <f>VLOOKUP($A2676,FinalTAZsplt!$I:$Q,9,FALSE)</f>
        <v>2588</v>
      </c>
    </row>
    <row r="2677" spans="1:5" x14ac:dyDescent="0.25">
      <c r="A2677">
        <v>187992910</v>
      </c>
      <c r="B2677">
        <v>2589</v>
      </c>
      <c r="C2677">
        <v>187992910</v>
      </c>
      <c r="D2677">
        <f>VLOOKUP($A2677,FinalTAZsplt!$I:$Q,7,FALSE)</f>
        <v>0</v>
      </c>
      <c r="E2677">
        <f>VLOOKUP($A2677,FinalTAZsplt!$I:$Q,9,FALSE)</f>
        <v>2589</v>
      </c>
    </row>
    <row r="2678" spans="1:5" x14ac:dyDescent="0.25">
      <c r="A2678">
        <v>187992920</v>
      </c>
      <c r="B2678">
        <v>2590</v>
      </c>
      <c r="C2678">
        <v>187992920</v>
      </c>
      <c r="D2678">
        <f>VLOOKUP($A2678,FinalTAZsplt!$I:$Q,7,FALSE)</f>
        <v>0</v>
      </c>
      <c r="E2678">
        <f>VLOOKUP($A2678,FinalTAZsplt!$I:$Q,9,FALSE)</f>
        <v>2590</v>
      </c>
    </row>
    <row r="2679" spans="1:5" x14ac:dyDescent="0.25">
      <c r="A2679">
        <v>187992930</v>
      </c>
      <c r="B2679">
        <v>2591</v>
      </c>
      <c r="C2679">
        <v>187992930</v>
      </c>
      <c r="D2679">
        <f>VLOOKUP($A2679,FinalTAZsplt!$I:$Q,7,FALSE)</f>
        <v>0</v>
      </c>
      <c r="E2679">
        <f>VLOOKUP($A2679,FinalTAZsplt!$I:$Q,9,FALSE)</f>
        <v>2591</v>
      </c>
    </row>
    <row r="2680" spans="1:5" x14ac:dyDescent="0.25">
      <c r="A2680">
        <v>187992940</v>
      </c>
      <c r="B2680">
        <v>2592</v>
      </c>
      <c r="C2680">
        <v>187992940</v>
      </c>
      <c r="D2680">
        <f>VLOOKUP($A2680,FinalTAZsplt!$I:$Q,7,FALSE)</f>
        <v>0</v>
      </c>
      <c r="E2680">
        <f>VLOOKUP($A2680,FinalTAZsplt!$I:$Q,9,FALSE)</f>
        <v>2592</v>
      </c>
    </row>
    <row r="2681" spans="1:5" x14ac:dyDescent="0.25">
      <c r="A2681">
        <v>187992941</v>
      </c>
      <c r="B2681">
        <v>2592</v>
      </c>
      <c r="C2681">
        <v>187992941</v>
      </c>
      <c r="D2681">
        <f>VLOOKUP($A2681,FinalTAZsplt!$I:$Q,7,FALSE)</f>
        <v>1</v>
      </c>
      <c r="E2681">
        <f>VLOOKUP($A2681,FinalTAZsplt!$I:$Q,9,FALSE)</f>
        <v>2905</v>
      </c>
    </row>
    <row r="2682" spans="1:5" x14ac:dyDescent="0.25">
      <c r="A2682">
        <v>187992942</v>
      </c>
      <c r="B2682">
        <v>2592</v>
      </c>
      <c r="C2682">
        <v>187992942</v>
      </c>
      <c r="D2682">
        <f>VLOOKUP($A2682,FinalTAZsplt!$I:$Q,7,FALSE)</f>
        <v>1</v>
      </c>
      <c r="E2682">
        <f>VLOOKUP($A2682,FinalTAZsplt!$I:$Q,9,FALSE)</f>
        <v>2906</v>
      </c>
    </row>
    <row r="2683" spans="1:5" x14ac:dyDescent="0.25">
      <c r="A2683">
        <v>187992943</v>
      </c>
      <c r="B2683">
        <v>2592</v>
      </c>
      <c r="C2683">
        <v>187992943</v>
      </c>
      <c r="D2683">
        <f>VLOOKUP($A2683,FinalTAZsplt!$I:$Q,7,FALSE)</f>
        <v>1</v>
      </c>
      <c r="E2683">
        <f>VLOOKUP($A2683,FinalTAZsplt!$I:$Q,9,FALSE)</f>
        <v>2907</v>
      </c>
    </row>
    <row r="2684" spans="1:5" x14ac:dyDescent="0.25">
      <c r="A2684">
        <v>187992950</v>
      </c>
      <c r="B2684">
        <v>2593</v>
      </c>
      <c r="C2684">
        <v>187992950</v>
      </c>
      <c r="D2684">
        <f>VLOOKUP($A2684,FinalTAZsplt!$I:$Q,7,FALSE)</f>
        <v>0</v>
      </c>
      <c r="E2684">
        <f>VLOOKUP($A2684,FinalTAZsplt!$I:$Q,9,FALSE)</f>
        <v>2593</v>
      </c>
    </row>
    <row r="2685" spans="1:5" x14ac:dyDescent="0.25">
      <c r="A2685">
        <v>187992960</v>
      </c>
      <c r="B2685">
        <v>2594</v>
      </c>
      <c r="C2685">
        <v>187992960</v>
      </c>
      <c r="D2685">
        <f>VLOOKUP($A2685,FinalTAZsplt!$I:$Q,7,FALSE)</f>
        <v>0</v>
      </c>
      <c r="E2685">
        <f>VLOOKUP($A2685,FinalTAZsplt!$I:$Q,9,FALSE)</f>
        <v>2594</v>
      </c>
    </row>
    <row r="2686" spans="1:5" x14ac:dyDescent="0.25">
      <c r="A2686">
        <v>187992970</v>
      </c>
      <c r="B2686">
        <v>2595</v>
      </c>
      <c r="C2686">
        <v>187992970</v>
      </c>
      <c r="D2686">
        <f>VLOOKUP($A2686,FinalTAZsplt!$I:$Q,7,FALSE)</f>
        <v>0</v>
      </c>
      <c r="E2686">
        <f>VLOOKUP($A2686,FinalTAZsplt!$I:$Q,9,FALSE)</f>
        <v>2595</v>
      </c>
    </row>
    <row r="2687" spans="1:5" x14ac:dyDescent="0.25">
      <c r="A2687">
        <v>187992980</v>
      </c>
      <c r="B2687">
        <v>2596</v>
      </c>
      <c r="C2687">
        <v>187992980</v>
      </c>
      <c r="D2687">
        <f>VLOOKUP($A2687,FinalTAZsplt!$I:$Q,7,FALSE)</f>
        <v>0</v>
      </c>
      <c r="E2687">
        <f>VLOOKUP($A2687,FinalTAZsplt!$I:$Q,9,FALSE)</f>
        <v>2596</v>
      </c>
    </row>
    <row r="2688" spans="1:5" x14ac:dyDescent="0.25">
      <c r="A2688">
        <v>187992990</v>
      </c>
      <c r="B2688">
        <v>2597</v>
      </c>
      <c r="C2688">
        <v>187992990</v>
      </c>
      <c r="D2688">
        <f>VLOOKUP($A2688,FinalTAZsplt!$I:$Q,7,FALSE)</f>
        <v>0</v>
      </c>
      <c r="E2688">
        <f>VLOOKUP($A2688,FinalTAZsplt!$I:$Q,9,FALSE)</f>
        <v>2597</v>
      </c>
    </row>
    <row r="2689" spans="1:5" x14ac:dyDescent="0.25">
      <c r="A2689">
        <v>187993000</v>
      </c>
      <c r="B2689">
        <v>2598</v>
      </c>
      <c r="C2689">
        <v>187993000</v>
      </c>
      <c r="D2689">
        <f>VLOOKUP($A2689,FinalTAZsplt!$I:$Q,7,FALSE)</f>
        <v>0</v>
      </c>
      <c r="E2689">
        <f>VLOOKUP($A2689,FinalTAZsplt!$I:$Q,9,FALSE)</f>
        <v>2598</v>
      </c>
    </row>
    <row r="2690" spans="1:5" x14ac:dyDescent="0.25">
      <c r="A2690">
        <v>187993010</v>
      </c>
      <c r="B2690">
        <v>2599</v>
      </c>
      <c r="C2690">
        <v>187993010</v>
      </c>
      <c r="D2690">
        <f>VLOOKUP($A2690,FinalTAZsplt!$I:$Q,7,FALSE)</f>
        <v>0</v>
      </c>
      <c r="E2690">
        <f>VLOOKUP($A2690,FinalTAZsplt!$I:$Q,9,FALSE)</f>
        <v>2599</v>
      </c>
    </row>
    <row r="2691" spans="1:5" x14ac:dyDescent="0.25">
      <c r="A2691">
        <v>187993020</v>
      </c>
      <c r="B2691">
        <v>2600</v>
      </c>
      <c r="C2691">
        <v>187993020</v>
      </c>
      <c r="D2691">
        <f>VLOOKUP($A2691,FinalTAZsplt!$I:$Q,7,FALSE)</f>
        <v>0</v>
      </c>
      <c r="E2691">
        <f>VLOOKUP($A2691,FinalTAZsplt!$I:$Q,9,FALSE)</f>
        <v>2600</v>
      </c>
    </row>
    <row r="2692" spans="1:5" x14ac:dyDescent="0.25">
      <c r="A2692">
        <v>187993030</v>
      </c>
      <c r="B2692">
        <v>2601</v>
      </c>
      <c r="C2692">
        <v>187993030</v>
      </c>
      <c r="D2692">
        <f>VLOOKUP($A2692,FinalTAZsplt!$I:$Q,7,FALSE)</f>
        <v>0</v>
      </c>
      <c r="E2692">
        <f>VLOOKUP($A2692,FinalTAZsplt!$I:$Q,9,FALSE)</f>
        <v>2601</v>
      </c>
    </row>
    <row r="2693" spans="1:5" x14ac:dyDescent="0.25">
      <c r="A2693">
        <v>187993040</v>
      </c>
      <c r="B2693">
        <v>2602</v>
      </c>
      <c r="C2693">
        <v>187993040</v>
      </c>
      <c r="D2693">
        <f>VLOOKUP($A2693,FinalTAZsplt!$I:$Q,7,FALSE)</f>
        <v>0</v>
      </c>
      <c r="E2693">
        <f>VLOOKUP($A2693,FinalTAZsplt!$I:$Q,9,FALSE)</f>
        <v>2602</v>
      </c>
    </row>
    <row r="2694" spans="1:5" x14ac:dyDescent="0.25">
      <c r="A2694">
        <v>187993050</v>
      </c>
      <c r="B2694">
        <v>2603</v>
      </c>
      <c r="C2694">
        <v>187993050</v>
      </c>
      <c r="D2694">
        <f>VLOOKUP($A2694,FinalTAZsplt!$I:$Q,7,FALSE)</f>
        <v>0</v>
      </c>
      <c r="E2694">
        <f>VLOOKUP($A2694,FinalTAZsplt!$I:$Q,9,FALSE)</f>
        <v>2603</v>
      </c>
    </row>
    <row r="2695" spans="1:5" x14ac:dyDescent="0.25">
      <c r="A2695">
        <v>187993060</v>
      </c>
      <c r="B2695">
        <v>2604</v>
      </c>
      <c r="C2695">
        <v>187993060</v>
      </c>
      <c r="D2695">
        <f>VLOOKUP($A2695,FinalTAZsplt!$I:$Q,7,FALSE)</f>
        <v>0</v>
      </c>
      <c r="E2695">
        <f>VLOOKUP($A2695,FinalTAZsplt!$I:$Q,9,FALSE)</f>
        <v>2604</v>
      </c>
    </row>
    <row r="2696" spans="1:5" x14ac:dyDescent="0.25">
      <c r="A2696">
        <v>187993070</v>
      </c>
      <c r="B2696">
        <v>2605</v>
      </c>
      <c r="C2696">
        <v>187993070</v>
      </c>
      <c r="D2696">
        <f>VLOOKUP($A2696,FinalTAZsplt!$I:$Q,7,FALSE)</f>
        <v>0</v>
      </c>
      <c r="E2696">
        <f>VLOOKUP($A2696,FinalTAZsplt!$I:$Q,9,FALSE)</f>
        <v>2605</v>
      </c>
    </row>
    <row r="2697" spans="1:5" x14ac:dyDescent="0.25">
      <c r="A2697">
        <v>187993071</v>
      </c>
      <c r="B2697">
        <v>2605</v>
      </c>
      <c r="C2697">
        <v>187993071</v>
      </c>
      <c r="D2697">
        <f>VLOOKUP($A2697,FinalTAZsplt!$I:$Q,7,FALSE)</f>
        <v>1</v>
      </c>
      <c r="E2697">
        <f>VLOOKUP($A2697,FinalTAZsplt!$I:$Q,9,FALSE)</f>
        <v>2908</v>
      </c>
    </row>
    <row r="2698" spans="1:5" x14ac:dyDescent="0.25">
      <c r="A2698">
        <v>187993072</v>
      </c>
      <c r="B2698">
        <v>2605</v>
      </c>
      <c r="C2698">
        <v>187993072</v>
      </c>
      <c r="D2698">
        <f>VLOOKUP($A2698,FinalTAZsplt!$I:$Q,7,FALSE)</f>
        <v>1</v>
      </c>
      <c r="E2698">
        <f>VLOOKUP($A2698,FinalTAZsplt!$I:$Q,9,FALSE)</f>
        <v>2909</v>
      </c>
    </row>
    <row r="2699" spans="1:5" x14ac:dyDescent="0.25">
      <c r="A2699">
        <v>187993080</v>
      </c>
      <c r="B2699">
        <v>2606</v>
      </c>
      <c r="C2699">
        <v>187993080</v>
      </c>
      <c r="D2699">
        <f>VLOOKUP($A2699,FinalTAZsplt!$I:$Q,7,FALSE)</f>
        <v>0</v>
      </c>
      <c r="E2699">
        <f>VLOOKUP($A2699,FinalTAZsplt!$I:$Q,9,FALSE)</f>
        <v>2606</v>
      </c>
    </row>
    <row r="2700" spans="1:5" x14ac:dyDescent="0.25">
      <c r="A2700">
        <v>187993090</v>
      </c>
      <c r="B2700">
        <v>2607</v>
      </c>
      <c r="C2700">
        <v>187993090</v>
      </c>
      <c r="D2700">
        <f>VLOOKUP($A2700,FinalTAZsplt!$I:$Q,7,FALSE)</f>
        <v>0</v>
      </c>
      <c r="E2700">
        <f>VLOOKUP($A2700,FinalTAZsplt!$I:$Q,9,FALSE)</f>
        <v>2607</v>
      </c>
    </row>
    <row r="2701" spans="1:5" x14ac:dyDescent="0.25">
      <c r="A2701">
        <v>187993100</v>
      </c>
      <c r="B2701">
        <v>2608</v>
      </c>
      <c r="C2701">
        <v>187993100</v>
      </c>
      <c r="D2701">
        <f>VLOOKUP($A2701,FinalTAZsplt!$I:$Q,7,FALSE)</f>
        <v>0</v>
      </c>
      <c r="E2701">
        <f>VLOOKUP($A2701,FinalTAZsplt!$I:$Q,9,FALSE)</f>
        <v>2608</v>
      </c>
    </row>
    <row r="2702" spans="1:5" x14ac:dyDescent="0.25">
      <c r="A2702">
        <v>187993110</v>
      </c>
      <c r="B2702">
        <v>2609</v>
      </c>
      <c r="C2702">
        <v>187993110</v>
      </c>
      <c r="D2702">
        <f>VLOOKUP($A2702,FinalTAZsplt!$I:$Q,7,FALSE)</f>
        <v>0</v>
      </c>
      <c r="E2702">
        <f>VLOOKUP($A2702,FinalTAZsplt!$I:$Q,9,FALSE)</f>
        <v>2609</v>
      </c>
    </row>
    <row r="2703" spans="1:5" x14ac:dyDescent="0.25">
      <c r="A2703">
        <v>187993111</v>
      </c>
      <c r="B2703">
        <v>2609</v>
      </c>
      <c r="C2703">
        <v>187993111</v>
      </c>
      <c r="D2703">
        <f>VLOOKUP($A2703,FinalTAZsplt!$I:$Q,7,FALSE)</f>
        <v>1</v>
      </c>
      <c r="E2703">
        <f>VLOOKUP($A2703,FinalTAZsplt!$I:$Q,9,FALSE)</f>
        <v>2910</v>
      </c>
    </row>
    <row r="2704" spans="1:5" x14ac:dyDescent="0.25">
      <c r="A2704">
        <v>189990010</v>
      </c>
      <c r="B2704">
        <v>2610</v>
      </c>
      <c r="C2704">
        <v>189990010</v>
      </c>
      <c r="D2704">
        <f>VLOOKUP($A2704,FinalTAZsplt!$I:$Q,7,FALSE)</f>
        <v>0</v>
      </c>
      <c r="E2704">
        <f>VLOOKUP($A2704,FinalTAZsplt!$I:$Q,9,FALSE)</f>
        <v>2610</v>
      </c>
    </row>
    <row r="2705" spans="1:5" x14ac:dyDescent="0.25">
      <c r="A2705">
        <v>189990020</v>
      </c>
      <c r="B2705">
        <v>2611</v>
      </c>
      <c r="C2705">
        <v>189990020</v>
      </c>
      <c r="D2705">
        <f>VLOOKUP($A2705,FinalTAZsplt!$I:$Q,7,FALSE)</f>
        <v>0</v>
      </c>
      <c r="E2705">
        <f>VLOOKUP($A2705,FinalTAZsplt!$I:$Q,9,FALSE)</f>
        <v>2611</v>
      </c>
    </row>
    <row r="2706" spans="1:5" x14ac:dyDescent="0.25">
      <c r="A2706">
        <v>189990030</v>
      </c>
      <c r="B2706">
        <v>2612</v>
      </c>
      <c r="C2706">
        <v>189990030</v>
      </c>
      <c r="D2706">
        <f>VLOOKUP($A2706,FinalTAZsplt!$I:$Q,7,FALSE)</f>
        <v>0</v>
      </c>
      <c r="E2706">
        <f>VLOOKUP($A2706,FinalTAZsplt!$I:$Q,9,FALSE)</f>
        <v>2612</v>
      </c>
    </row>
    <row r="2707" spans="1:5" x14ac:dyDescent="0.25">
      <c r="A2707">
        <v>189990040</v>
      </c>
      <c r="B2707">
        <v>2613</v>
      </c>
      <c r="C2707">
        <v>189990040</v>
      </c>
      <c r="D2707">
        <f>VLOOKUP($A2707,FinalTAZsplt!$I:$Q,7,FALSE)</f>
        <v>0</v>
      </c>
      <c r="E2707">
        <f>VLOOKUP($A2707,FinalTAZsplt!$I:$Q,9,FALSE)</f>
        <v>2613</v>
      </c>
    </row>
    <row r="2708" spans="1:5" x14ac:dyDescent="0.25">
      <c r="A2708">
        <v>189990050</v>
      </c>
      <c r="B2708">
        <v>2614</v>
      </c>
      <c r="C2708">
        <v>189990050</v>
      </c>
      <c r="D2708">
        <f>VLOOKUP($A2708,FinalTAZsplt!$I:$Q,7,FALSE)</f>
        <v>0</v>
      </c>
      <c r="E2708">
        <f>VLOOKUP($A2708,FinalTAZsplt!$I:$Q,9,FALSE)</f>
        <v>2614</v>
      </c>
    </row>
    <row r="2709" spans="1:5" x14ac:dyDescent="0.25">
      <c r="A2709">
        <v>189990060</v>
      </c>
      <c r="B2709">
        <v>2615</v>
      </c>
      <c r="C2709">
        <v>189990060</v>
      </c>
      <c r="D2709">
        <f>VLOOKUP($A2709,FinalTAZsplt!$I:$Q,7,FALSE)</f>
        <v>0</v>
      </c>
      <c r="E2709">
        <f>VLOOKUP($A2709,FinalTAZsplt!$I:$Q,9,FALSE)</f>
        <v>2615</v>
      </c>
    </row>
    <row r="2710" spans="1:5" x14ac:dyDescent="0.25">
      <c r="A2710">
        <v>189990070</v>
      </c>
      <c r="B2710">
        <v>2616</v>
      </c>
      <c r="C2710">
        <v>189990070</v>
      </c>
      <c r="D2710">
        <f>VLOOKUP($A2710,FinalTAZsplt!$I:$Q,7,FALSE)</f>
        <v>0</v>
      </c>
      <c r="E2710">
        <f>VLOOKUP($A2710,FinalTAZsplt!$I:$Q,9,FALSE)</f>
        <v>2616</v>
      </c>
    </row>
    <row r="2711" spans="1:5" x14ac:dyDescent="0.25">
      <c r="A2711">
        <v>189990080</v>
      </c>
      <c r="B2711">
        <v>2617</v>
      </c>
      <c r="C2711">
        <v>189990080</v>
      </c>
      <c r="D2711">
        <f>VLOOKUP($A2711,FinalTAZsplt!$I:$Q,7,FALSE)</f>
        <v>0</v>
      </c>
      <c r="E2711">
        <f>VLOOKUP($A2711,FinalTAZsplt!$I:$Q,9,FALSE)</f>
        <v>2617</v>
      </c>
    </row>
    <row r="2712" spans="1:5" x14ac:dyDescent="0.25">
      <c r="A2712">
        <v>189990081</v>
      </c>
      <c r="B2712">
        <v>2617</v>
      </c>
      <c r="C2712">
        <v>189990081</v>
      </c>
      <c r="D2712">
        <f>VLOOKUP($A2712,FinalTAZsplt!$I:$Q,7,FALSE)</f>
        <v>1</v>
      </c>
      <c r="E2712">
        <f>VLOOKUP($A2712,FinalTAZsplt!$I:$Q,9,FALSE)</f>
        <v>2911</v>
      </c>
    </row>
    <row r="2713" spans="1:5" x14ac:dyDescent="0.25">
      <c r="A2713">
        <v>189990082</v>
      </c>
      <c r="B2713">
        <v>2617</v>
      </c>
      <c r="C2713">
        <v>189990082</v>
      </c>
      <c r="D2713">
        <f>VLOOKUP($A2713,FinalTAZsplt!$I:$Q,7,FALSE)</f>
        <v>1</v>
      </c>
      <c r="E2713">
        <f>VLOOKUP($A2713,FinalTAZsplt!$I:$Q,9,FALSE)</f>
        <v>2912</v>
      </c>
    </row>
    <row r="2714" spans="1:5" x14ac:dyDescent="0.25">
      <c r="A2714">
        <v>189990090</v>
      </c>
      <c r="B2714">
        <v>2618</v>
      </c>
      <c r="C2714">
        <v>189990090</v>
      </c>
      <c r="D2714">
        <f>VLOOKUP($A2714,FinalTAZsplt!$I:$Q,7,FALSE)</f>
        <v>0</v>
      </c>
      <c r="E2714">
        <f>VLOOKUP($A2714,FinalTAZsplt!$I:$Q,9,FALSE)</f>
        <v>2618</v>
      </c>
    </row>
    <row r="2715" spans="1:5" x14ac:dyDescent="0.25">
      <c r="A2715">
        <v>189990100</v>
      </c>
      <c r="B2715">
        <v>2619</v>
      </c>
      <c r="C2715">
        <v>189990100</v>
      </c>
      <c r="D2715">
        <f>VLOOKUP($A2715,FinalTAZsplt!$I:$Q,7,FALSE)</f>
        <v>0</v>
      </c>
      <c r="E2715">
        <f>VLOOKUP($A2715,FinalTAZsplt!$I:$Q,9,FALSE)</f>
        <v>2619</v>
      </c>
    </row>
    <row r="2716" spans="1:5" x14ac:dyDescent="0.25">
      <c r="A2716">
        <v>189990110</v>
      </c>
      <c r="B2716">
        <v>2620</v>
      </c>
      <c r="C2716">
        <v>189990110</v>
      </c>
      <c r="D2716">
        <f>VLOOKUP($A2716,FinalTAZsplt!$I:$Q,7,FALSE)</f>
        <v>0</v>
      </c>
      <c r="E2716">
        <f>VLOOKUP($A2716,FinalTAZsplt!$I:$Q,9,FALSE)</f>
        <v>2620</v>
      </c>
    </row>
    <row r="2717" spans="1:5" x14ac:dyDescent="0.25">
      <c r="A2717">
        <v>189990120</v>
      </c>
      <c r="B2717">
        <v>2621</v>
      </c>
      <c r="C2717">
        <v>189990120</v>
      </c>
      <c r="D2717">
        <f>VLOOKUP($A2717,FinalTAZsplt!$I:$Q,7,FALSE)</f>
        <v>0</v>
      </c>
      <c r="E2717">
        <f>VLOOKUP($A2717,FinalTAZsplt!$I:$Q,9,FALSE)</f>
        <v>2621</v>
      </c>
    </row>
    <row r="2718" spans="1:5" x14ac:dyDescent="0.25">
      <c r="A2718">
        <v>189990130</v>
      </c>
      <c r="B2718">
        <v>2622</v>
      </c>
      <c r="C2718">
        <v>189990130</v>
      </c>
      <c r="D2718">
        <f>VLOOKUP($A2718,FinalTAZsplt!$I:$Q,7,FALSE)</f>
        <v>0</v>
      </c>
      <c r="E2718">
        <f>VLOOKUP($A2718,FinalTAZsplt!$I:$Q,9,FALSE)</f>
        <v>2622</v>
      </c>
    </row>
    <row r="2719" spans="1:5" x14ac:dyDescent="0.25">
      <c r="A2719">
        <v>189990140</v>
      </c>
      <c r="B2719">
        <v>2623</v>
      </c>
      <c r="C2719">
        <v>189990140</v>
      </c>
      <c r="D2719">
        <f>VLOOKUP($A2719,FinalTAZsplt!$I:$Q,7,FALSE)</f>
        <v>0</v>
      </c>
      <c r="E2719">
        <f>VLOOKUP($A2719,FinalTAZsplt!$I:$Q,9,FALSE)</f>
        <v>2623</v>
      </c>
    </row>
    <row r="2720" spans="1:5" x14ac:dyDescent="0.25">
      <c r="A2720">
        <v>189990150</v>
      </c>
      <c r="B2720">
        <v>2624</v>
      </c>
      <c r="C2720">
        <v>189990150</v>
      </c>
      <c r="D2720">
        <f>VLOOKUP($A2720,FinalTAZsplt!$I:$Q,7,FALSE)</f>
        <v>0</v>
      </c>
      <c r="E2720">
        <f>VLOOKUP($A2720,FinalTAZsplt!$I:$Q,9,FALSE)</f>
        <v>2624</v>
      </c>
    </row>
    <row r="2721" spans="1:5" x14ac:dyDescent="0.25">
      <c r="A2721">
        <v>189990160</v>
      </c>
      <c r="B2721">
        <v>2625</v>
      </c>
      <c r="C2721">
        <v>189990160</v>
      </c>
      <c r="D2721">
        <f>VLOOKUP($A2721,FinalTAZsplt!$I:$Q,7,FALSE)</f>
        <v>0</v>
      </c>
      <c r="E2721">
        <f>VLOOKUP($A2721,FinalTAZsplt!$I:$Q,9,FALSE)</f>
        <v>2625</v>
      </c>
    </row>
    <row r="2722" spans="1:5" x14ac:dyDescent="0.25">
      <c r="A2722">
        <v>189990170</v>
      </c>
      <c r="B2722">
        <v>2626</v>
      </c>
      <c r="C2722">
        <v>189990170</v>
      </c>
      <c r="D2722">
        <f>VLOOKUP($A2722,FinalTAZsplt!$I:$Q,7,FALSE)</f>
        <v>0</v>
      </c>
      <c r="E2722">
        <f>VLOOKUP($A2722,FinalTAZsplt!$I:$Q,9,FALSE)</f>
        <v>2626</v>
      </c>
    </row>
    <row r="2723" spans="1:5" x14ac:dyDescent="0.25">
      <c r="A2723">
        <v>189990180</v>
      </c>
      <c r="B2723">
        <v>2627</v>
      </c>
      <c r="C2723">
        <v>189990180</v>
      </c>
      <c r="D2723">
        <f>VLOOKUP($A2723,FinalTAZsplt!$I:$Q,7,FALSE)</f>
        <v>0</v>
      </c>
      <c r="E2723">
        <f>VLOOKUP($A2723,FinalTAZsplt!$I:$Q,9,FALSE)</f>
        <v>2627</v>
      </c>
    </row>
    <row r="2724" spans="1:5" x14ac:dyDescent="0.25">
      <c r="A2724">
        <v>189990190</v>
      </c>
      <c r="B2724">
        <v>2628</v>
      </c>
      <c r="C2724">
        <v>189990190</v>
      </c>
      <c r="D2724">
        <f>VLOOKUP($A2724,FinalTAZsplt!$I:$Q,7,FALSE)</f>
        <v>0</v>
      </c>
      <c r="E2724">
        <f>VLOOKUP($A2724,FinalTAZsplt!$I:$Q,9,FALSE)</f>
        <v>2628</v>
      </c>
    </row>
    <row r="2725" spans="1:5" x14ac:dyDescent="0.25">
      <c r="A2725">
        <v>189990200</v>
      </c>
      <c r="B2725">
        <v>2629</v>
      </c>
      <c r="C2725">
        <v>189990200</v>
      </c>
      <c r="D2725">
        <f>VLOOKUP($A2725,FinalTAZsplt!$I:$Q,7,FALSE)</f>
        <v>0</v>
      </c>
      <c r="E2725">
        <f>VLOOKUP($A2725,FinalTAZsplt!$I:$Q,9,FALSE)</f>
        <v>2629</v>
      </c>
    </row>
    <row r="2726" spans="1:5" x14ac:dyDescent="0.25">
      <c r="A2726">
        <v>189990201</v>
      </c>
      <c r="B2726">
        <v>2629</v>
      </c>
      <c r="C2726">
        <v>189990201</v>
      </c>
      <c r="D2726">
        <f>VLOOKUP($A2726,FinalTAZsplt!$I:$Q,7,FALSE)</f>
        <v>1</v>
      </c>
      <c r="E2726">
        <f>VLOOKUP($A2726,FinalTAZsplt!$I:$Q,9,FALSE)</f>
        <v>2913</v>
      </c>
    </row>
    <row r="2727" spans="1:5" x14ac:dyDescent="0.25">
      <c r="A2727">
        <v>189990210</v>
      </c>
      <c r="B2727">
        <v>2630</v>
      </c>
      <c r="C2727">
        <v>189990210</v>
      </c>
      <c r="D2727">
        <f>VLOOKUP($A2727,FinalTAZsplt!$I:$Q,7,FALSE)</f>
        <v>0</v>
      </c>
      <c r="E2727">
        <f>VLOOKUP($A2727,FinalTAZsplt!$I:$Q,9,FALSE)</f>
        <v>2630</v>
      </c>
    </row>
    <row r="2728" spans="1:5" x14ac:dyDescent="0.25">
      <c r="A2728">
        <v>189990220</v>
      </c>
      <c r="B2728">
        <v>2631</v>
      </c>
      <c r="C2728">
        <v>189990220</v>
      </c>
      <c r="D2728">
        <f>VLOOKUP($A2728,FinalTAZsplt!$I:$Q,7,FALSE)</f>
        <v>0</v>
      </c>
      <c r="E2728">
        <f>VLOOKUP($A2728,FinalTAZsplt!$I:$Q,9,FALSE)</f>
        <v>2631</v>
      </c>
    </row>
    <row r="2729" spans="1:5" x14ac:dyDescent="0.25">
      <c r="A2729">
        <v>189990230</v>
      </c>
      <c r="B2729">
        <v>2632</v>
      </c>
      <c r="C2729">
        <v>189990230</v>
      </c>
      <c r="D2729">
        <f>VLOOKUP($A2729,FinalTAZsplt!$I:$Q,7,FALSE)</f>
        <v>0</v>
      </c>
      <c r="E2729">
        <f>VLOOKUP($A2729,FinalTAZsplt!$I:$Q,9,FALSE)</f>
        <v>2632</v>
      </c>
    </row>
    <row r="2730" spans="1:5" x14ac:dyDescent="0.25">
      <c r="A2730">
        <v>189990240</v>
      </c>
      <c r="B2730">
        <v>2633</v>
      </c>
      <c r="C2730">
        <v>189990240</v>
      </c>
      <c r="D2730">
        <f>VLOOKUP($A2730,FinalTAZsplt!$I:$Q,7,FALSE)</f>
        <v>0</v>
      </c>
      <c r="E2730">
        <f>VLOOKUP($A2730,FinalTAZsplt!$I:$Q,9,FALSE)</f>
        <v>2633</v>
      </c>
    </row>
    <row r="2731" spans="1:5" x14ac:dyDescent="0.25">
      <c r="A2731">
        <v>189990241</v>
      </c>
      <c r="B2731">
        <v>2633</v>
      </c>
      <c r="C2731">
        <v>189990241</v>
      </c>
      <c r="D2731">
        <f>VLOOKUP($A2731,FinalTAZsplt!$I:$Q,7,FALSE)</f>
        <v>1</v>
      </c>
      <c r="E2731">
        <f>VLOOKUP($A2731,FinalTAZsplt!$I:$Q,9,FALSE)</f>
        <v>2914</v>
      </c>
    </row>
    <row r="2732" spans="1:5" x14ac:dyDescent="0.25">
      <c r="A2732">
        <v>189990250</v>
      </c>
      <c r="B2732">
        <v>2634</v>
      </c>
      <c r="C2732">
        <v>189990250</v>
      </c>
      <c r="D2732">
        <f>VLOOKUP($A2732,FinalTAZsplt!$I:$Q,7,FALSE)</f>
        <v>0</v>
      </c>
      <c r="E2732">
        <f>VLOOKUP($A2732,FinalTAZsplt!$I:$Q,9,FALSE)</f>
        <v>2634</v>
      </c>
    </row>
    <row r="2733" spans="1:5" x14ac:dyDescent="0.25">
      <c r="A2733">
        <v>189990251</v>
      </c>
      <c r="B2733">
        <v>2634</v>
      </c>
      <c r="C2733">
        <v>189990251</v>
      </c>
      <c r="D2733">
        <f>VLOOKUP($A2733,FinalTAZsplt!$I:$Q,7,FALSE)</f>
        <v>1</v>
      </c>
      <c r="E2733">
        <f>VLOOKUP($A2733,FinalTAZsplt!$I:$Q,9,FALSE)</f>
        <v>2915</v>
      </c>
    </row>
    <row r="2734" spans="1:5" x14ac:dyDescent="0.25">
      <c r="A2734">
        <v>189990260</v>
      </c>
      <c r="B2734">
        <v>2635</v>
      </c>
      <c r="C2734">
        <v>189990260</v>
      </c>
      <c r="D2734">
        <f>VLOOKUP($A2734,FinalTAZsplt!$I:$Q,7,FALSE)</f>
        <v>0</v>
      </c>
      <c r="E2734">
        <f>VLOOKUP($A2734,FinalTAZsplt!$I:$Q,9,FALSE)</f>
        <v>2635</v>
      </c>
    </row>
    <row r="2735" spans="1:5" x14ac:dyDescent="0.25">
      <c r="A2735">
        <v>189990270</v>
      </c>
      <c r="B2735">
        <v>2636</v>
      </c>
      <c r="C2735">
        <v>189990270</v>
      </c>
      <c r="D2735">
        <f>VLOOKUP($A2735,FinalTAZsplt!$I:$Q,7,FALSE)</f>
        <v>0</v>
      </c>
      <c r="E2735">
        <f>VLOOKUP($A2735,FinalTAZsplt!$I:$Q,9,FALSE)</f>
        <v>2636</v>
      </c>
    </row>
    <row r="2736" spans="1:5" x14ac:dyDescent="0.25">
      <c r="A2736">
        <v>189990280</v>
      </c>
      <c r="B2736">
        <v>2637</v>
      </c>
      <c r="C2736">
        <v>189990280</v>
      </c>
      <c r="D2736">
        <f>VLOOKUP($A2736,FinalTAZsplt!$I:$Q,7,FALSE)</f>
        <v>0</v>
      </c>
      <c r="E2736">
        <f>VLOOKUP($A2736,FinalTAZsplt!$I:$Q,9,FALSE)</f>
        <v>2637</v>
      </c>
    </row>
    <row r="2737" spans="1:5" x14ac:dyDescent="0.25">
      <c r="A2737">
        <v>189990290</v>
      </c>
      <c r="B2737">
        <v>2638</v>
      </c>
      <c r="C2737">
        <v>189990290</v>
      </c>
      <c r="D2737">
        <f>VLOOKUP($A2737,FinalTAZsplt!$I:$Q,7,FALSE)</f>
        <v>0</v>
      </c>
      <c r="E2737">
        <f>VLOOKUP($A2737,FinalTAZsplt!$I:$Q,9,FALSE)</f>
        <v>2638</v>
      </c>
    </row>
    <row r="2738" spans="1:5" x14ac:dyDescent="0.25">
      <c r="A2738">
        <v>189990301</v>
      </c>
      <c r="B2738">
        <v>2639</v>
      </c>
      <c r="C2738">
        <v>189990300</v>
      </c>
      <c r="D2738">
        <f>VLOOKUP($A2738,FinalTAZsplt!$I:$Q,7,FALSE)</f>
        <v>0</v>
      </c>
      <c r="E2738">
        <f>VLOOKUP($A2738,FinalTAZsplt!$I:$Q,9,FALSE)</f>
        <v>2639</v>
      </c>
    </row>
    <row r="2739" spans="1:5" x14ac:dyDescent="0.25">
      <c r="A2739">
        <v>189990302</v>
      </c>
      <c r="B2739">
        <v>2639</v>
      </c>
      <c r="C2739">
        <v>189990301</v>
      </c>
      <c r="D2739">
        <f>VLOOKUP($A2739,FinalTAZsplt!$I:$Q,7,FALSE)</f>
        <v>1</v>
      </c>
      <c r="E2739">
        <f>VLOOKUP($A2739,FinalTAZsplt!$I:$Q,9,FALSE)</f>
        <v>2916</v>
      </c>
    </row>
    <row r="2740" spans="1:5" x14ac:dyDescent="0.25">
      <c r="A2740">
        <v>189990310</v>
      </c>
      <c r="B2740">
        <v>2640</v>
      </c>
      <c r="C2740">
        <v>189990310</v>
      </c>
      <c r="D2740">
        <f>VLOOKUP($A2740,FinalTAZsplt!$I:$Q,7,FALSE)</f>
        <v>0</v>
      </c>
      <c r="E2740">
        <f>VLOOKUP($A2740,FinalTAZsplt!$I:$Q,9,FALSE)</f>
        <v>2640</v>
      </c>
    </row>
    <row r="2741" spans="1:5" x14ac:dyDescent="0.25">
      <c r="A2741">
        <v>189990320</v>
      </c>
      <c r="B2741">
        <v>2641</v>
      </c>
      <c r="C2741">
        <v>189990320</v>
      </c>
      <c r="D2741">
        <f>VLOOKUP($A2741,FinalTAZsplt!$I:$Q,7,FALSE)</f>
        <v>0</v>
      </c>
      <c r="E2741">
        <f>VLOOKUP($A2741,FinalTAZsplt!$I:$Q,9,FALSE)</f>
        <v>2641</v>
      </c>
    </row>
    <row r="2742" spans="1:5" x14ac:dyDescent="0.25">
      <c r="A2742">
        <v>189990330</v>
      </c>
      <c r="B2742">
        <v>2642</v>
      </c>
      <c r="C2742">
        <v>189990330</v>
      </c>
      <c r="D2742">
        <f>VLOOKUP($A2742,FinalTAZsplt!$I:$Q,7,FALSE)</f>
        <v>0</v>
      </c>
      <c r="E2742">
        <f>VLOOKUP($A2742,FinalTAZsplt!$I:$Q,9,FALSE)</f>
        <v>2642</v>
      </c>
    </row>
    <row r="2743" spans="1:5" x14ac:dyDescent="0.25">
      <c r="A2743">
        <v>189990340</v>
      </c>
      <c r="B2743">
        <v>2643</v>
      </c>
      <c r="C2743">
        <v>189990340</v>
      </c>
      <c r="D2743">
        <f>VLOOKUP($A2743,FinalTAZsplt!$I:$Q,7,FALSE)</f>
        <v>0</v>
      </c>
      <c r="E2743">
        <f>VLOOKUP($A2743,FinalTAZsplt!$I:$Q,9,FALSE)</f>
        <v>2643</v>
      </c>
    </row>
    <row r="2744" spans="1:5" x14ac:dyDescent="0.25">
      <c r="A2744">
        <v>189990350</v>
      </c>
      <c r="B2744">
        <v>2644</v>
      </c>
      <c r="C2744">
        <v>189990350</v>
      </c>
      <c r="D2744">
        <f>VLOOKUP($A2744,FinalTAZsplt!$I:$Q,7,FALSE)</f>
        <v>0</v>
      </c>
      <c r="E2744">
        <f>VLOOKUP($A2744,FinalTAZsplt!$I:$Q,9,FALSE)</f>
        <v>2644</v>
      </c>
    </row>
    <row r="2745" spans="1:5" x14ac:dyDescent="0.25">
      <c r="A2745">
        <v>189990351</v>
      </c>
      <c r="B2745">
        <v>2644</v>
      </c>
      <c r="C2745">
        <v>189990351</v>
      </c>
      <c r="D2745">
        <f>VLOOKUP($A2745,FinalTAZsplt!$I:$Q,7,FALSE)</f>
        <v>1</v>
      </c>
      <c r="E2745">
        <f>VLOOKUP($A2745,FinalTAZsplt!$I:$Q,9,FALSE)</f>
        <v>2917</v>
      </c>
    </row>
    <row r="2746" spans="1:5" x14ac:dyDescent="0.25">
      <c r="A2746">
        <v>189990360</v>
      </c>
      <c r="B2746">
        <v>2645</v>
      </c>
      <c r="C2746">
        <v>189990360</v>
      </c>
      <c r="D2746">
        <f>VLOOKUP($A2746,FinalTAZsplt!$I:$Q,7,FALSE)</f>
        <v>0</v>
      </c>
      <c r="E2746">
        <f>VLOOKUP($A2746,FinalTAZsplt!$I:$Q,9,FALSE)</f>
        <v>2645</v>
      </c>
    </row>
    <row r="2747" spans="1:5" x14ac:dyDescent="0.25">
      <c r="A2747">
        <v>189990371</v>
      </c>
      <c r="B2747">
        <v>2646</v>
      </c>
      <c r="C2747">
        <v>189990370</v>
      </c>
      <c r="D2747">
        <f>VLOOKUP($A2747,FinalTAZsplt!$I:$Q,7,FALSE)</f>
        <v>0</v>
      </c>
      <c r="E2747">
        <f>VLOOKUP($A2747,FinalTAZsplt!$I:$Q,9,FALSE)</f>
        <v>2646</v>
      </c>
    </row>
    <row r="2748" spans="1:5" x14ac:dyDescent="0.25">
      <c r="A2748">
        <v>189990372</v>
      </c>
      <c r="B2748">
        <v>2646</v>
      </c>
      <c r="C2748">
        <v>189990371</v>
      </c>
      <c r="D2748">
        <f>VLOOKUP($A2748,FinalTAZsplt!$I:$Q,7,FALSE)</f>
        <v>1</v>
      </c>
      <c r="E2748">
        <f>VLOOKUP($A2748,FinalTAZsplt!$I:$Q,9,FALSE)</f>
        <v>2918</v>
      </c>
    </row>
    <row r="2749" spans="1:5" x14ac:dyDescent="0.25">
      <c r="A2749">
        <v>189990380</v>
      </c>
      <c r="B2749">
        <v>2647</v>
      </c>
      <c r="C2749">
        <v>189990380</v>
      </c>
      <c r="D2749">
        <f>VLOOKUP($A2749,FinalTAZsplt!$I:$Q,7,FALSE)</f>
        <v>0</v>
      </c>
      <c r="E2749">
        <f>VLOOKUP($A2749,FinalTAZsplt!$I:$Q,9,FALSE)</f>
        <v>2647</v>
      </c>
    </row>
    <row r="2750" spans="1:5" x14ac:dyDescent="0.25">
      <c r="A2750">
        <v>189990400</v>
      </c>
      <c r="B2750">
        <v>2648</v>
      </c>
      <c r="C2750">
        <v>189990400</v>
      </c>
      <c r="D2750">
        <f>VLOOKUP($A2750,FinalTAZsplt!$I:$Q,7,FALSE)</f>
        <v>0</v>
      </c>
      <c r="E2750">
        <f>VLOOKUP($A2750,FinalTAZsplt!$I:$Q,9,FALSE)</f>
        <v>2648</v>
      </c>
    </row>
    <row r="2751" spans="1:5" x14ac:dyDescent="0.25">
      <c r="A2751">
        <v>189990411</v>
      </c>
      <c r="B2751">
        <v>2649</v>
      </c>
      <c r="C2751">
        <v>189990410</v>
      </c>
      <c r="D2751">
        <f>VLOOKUP($A2751,FinalTAZsplt!$I:$Q,7,FALSE)</f>
        <v>0</v>
      </c>
      <c r="E2751">
        <f>VLOOKUP($A2751,FinalTAZsplt!$I:$Q,9,FALSE)</f>
        <v>2649</v>
      </c>
    </row>
    <row r="2752" spans="1:5" x14ac:dyDescent="0.25">
      <c r="A2752">
        <v>189990412</v>
      </c>
      <c r="B2752">
        <v>2649</v>
      </c>
      <c r="C2752">
        <v>189990411</v>
      </c>
      <c r="D2752">
        <f>VLOOKUP($A2752,FinalTAZsplt!$I:$Q,7,FALSE)</f>
        <v>1</v>
      </c>
      <c r="E2752">
        <f>VLOOKUP($A2752,FinalTAZsplt!$I:$Q,9,FALSE)</f>
        <v>2919</v>
      </c>
    </row>
    <row r="2753" spans="1:5" x14ac:dyDescent="0.25">
      <c r="A2753">
        <v>189990420</v>
      </c>
      <c r="B2753">
        <v>2650</v>
      </c>
      <c r="C2753">
        <v>189990420</v>
      </c>
      <c r="D2753">
        <f>VLOOKUP($A2753,FinalTAZsplt!$I:$Q,7,FALSE)</f>
        <v>0</v>
      </c>
      <c r="E2753">
        <f>VLOOKUP($A2753,FinalTAZsplt!$I:$Q,9,FALSE)</f>
        <v>2650</v>
      </c>
    </row>
    <row r="2754" spans="1:5" x14ac:dyDescent="0.25">
      <c r="A2754">
        <v>189990430</v>
      </c>
      <c r="B2754">
        <v>2651</v>
      </c>
      <c r="C2754">
        <v>189990430</v>
      </c>
      <c r="D2754">
        <f>VLOOKUP($A2754,FinalTAZsplt!$I:$Q,7,FALSE)</f>
        <v>0</v>
      </c>
      <c r="E2754">
        <f>VLOOKUP($A2754,FinalTAZsplt!$I:$Q,9,FALSE)</f>
        <v>2651</v>
      </c>
    </row>
    <row r="2755" spans="1:5" x14ac:dyDescent="0.25">
      <c r="A2755">
        <v>189990441</v>
      </c>
      <c r="B2755">
        <v>2652</v>
      </c>
      <c r="C2755">
        <v>189990440</v>
      </c>
      <c r="D2755">
        <f>VLOOKUP($A2755,FinalTAZsplt!$I:$Q,7,FALSE)</f>
        <v>0</v>
      </c>
      <c r="E2755">
        <f>VLOOKUP($A2755,FinalTAZsplt!$I:$Q,9,FALSE)</f>
        <v>2652</v>
      </c>
    </row>
    <row r="2756" spans="1:5" x14ac:dyDescent="0.25">
      <c r="A2756">
        <v>189990442</v>
      </c>
      <c r="B2756">
        <v>2652</v>
      </c>
      <c r="C2756">
        <v>189990441</v>
      </c>
      <c r="D2756">
        <f>VLOOKUP($A2756,FinalTAZsplt!$I:$Q,7,FALSE)</f>
        <v>1</v>
      </c>
      <c r="E2756">
        <f>VLOOKUP($A2756,FinalTAZsplt!$I:$Q,9,FALSE)</f>
        <v>2920</v>
      </c>
    </row>
    <row r="2757" spans="1:5" x14ac:dyDescent="0.25">
      <c r="A2757">
        <v>189990450</v>
      </c>
      <c r="B2757">
        <v>2653</v>
      </c>
      <c r="C2757">
        <v>189990450</v>
      </c>
      <c r="D2757">
        <f>VLOOKUP($A2757,FinalTAZsplt!$I:$Q,7,FALSE)</f>
        <v>0</v>
      </c>
      <c r="E2757">
        <f>VLOOKUP($A2757,FinalTAZsplt!$I:$Q,9,FALSE)</f>
        <v>2653</v>
      </c>
    </row>
    <row r="2758" spans="1:5" x14ac:dyDescent="0.25">
      <c r="A2758">
        <v>189990451</v>
      </c>
      <c r="B2758">
        <v>2653</v>
      </c>
      <c r="C2758">
        <v>189990451</v>
      </c>
      <c r="D2758">
        <f>VLOOKUP($A2758,FinalTAZsplt!$I:$Q,7,FALSE)</f>
        <v>1</v>
      </c>
      <c r="E2758">
        <f>VLOOKUP($A2758,FinalTAZsplt!$I:$Q,9,FALSE)</f>
        <v>2921</v>
      </c>
    </row>
    <row r="2759" spans="1:5" x14ac:dyDescent="0.25">
      <c r="A2759">
        <v>189990460</v>
      </c>
      <c r="B2759">
        <v>2654</v>
      </c>
      <c r="C2759">
        <v>189990460</v>
      </c>
      <c r="D2759">
        <f>VLOOKUP($A2759,FinalTAZsplt!$I:$Q,7,FALSE)</f>
        <v>0</v>
      </c>
      <c r="E2759">
        <f>VLOOKUP($A2759,FinalTAZsplt!$I:$Q,9,FALSE)</f>
        <v>2654</v>
      </c>
    </row>
    <row r="2760" spans="1:5" x14ac:dyDescent="0.25">
      <c r="A2760">
        <v>189990461</v>
      </c>
      <c r="B2760">
        <v>2654</v>
      </c>
      <c r="C2760">
        <v>189990461</v>
      </c>
      <c r="D2760">
        <f>VLOOKUP($A2760,FinalTAZsplt!$I:$Q,7,FALSE)</f>
        <v>1</v>
      </c>
      <c r="E2760">
        <f>VLOOKUP($A2760,FinalTAZsplt!$I:$Q,9,FALSE)</f>
        <v>2922</v>
      </c>
    </row>
    <row r="2761" spans="1:5" x14ac:dyDescent="0.25">
      <c r="A2761">
        <v>189990470</v>
      </c>
      <c r="B2761">
        <v>2655</v>
      </c>
      <c r="C2761">
        <v>189990470</v>
      </c>
      <c r="D2761">
        <f>VLOOKUP($A2761,FinalTAZsplt!$I:$Q,7,FALSE)</f>
        <v>0</v>
      </c>
      <c r="E2761">
        <f>VLOOKUP($A2761,FinalTAZsplt!$I:$Q,9,FALSE)</f>
        <v>2655</v>
      </c>
    </row>
    <row r="2762" spans="1:5" x14ac:dyDescent="0.25">
      <c r="A2762">
        <v>189990480</v>
      </c>
      <c r="B2762">
        <v>2656</v>
      </c>
      <c r="C2762">
        <v>189990480</v>
      </c>
      <c r="D2762">
        <f>VLOOKUP($A2762,FinalTAZsplt!$I:$Q,7,FALSE)</f>
        <v>0</v>
      </c>
      <c r="E2762">
        <f>VLOOKUP($A2762,FinalTAZsplt!$I:$Q,9,FALSE)</f>
        <v>2656</v>
      </c>
    </row>
    <row r="2763" spans="1:5" x14ac:dyDescent="0.25">
      <c r="A2763">
        <v>189990490</v>
      </c>
      <c r="B2763">
        <v>2657</v>
      </c>
      <c r="C2763">
        <v>189990490</v>
      </c>
      <c r="D2763">
        <f>VLOOKUP($A2763,FinalTAZsplt!$I:$Q,7,FALSE)</f>
        <v>0</v>
      </c>
      <c r="E2763">
        <f>VLOOKUP($A2763,FinalTAZsplt!$I:$Q,9,FALSE)</f>
        <v>2657</v>
      </c>
    </row>
    <row r="2764" spans="1:5" x14ac:dyDescent="0.25">
      <c r="A2764">
        <v>189990500</v>
      </c>
      <c r="B2764">
        <v>2658</v>
      </c>
      <c r="C2764">
        <v>189990500</v>
      </c>
      <c r="D2764">
        <f>VLOOKUP($A2764,FinalTAZsplt!$I:$Q,7,FALSE)</f>
        <v>0</v>
      </c>
      <c r="E2764">
        <f>VLOOKUP($A2764,FinalTAZsplt!$I:$Q,9,FALSE)</f>
        <v>2658</v>
      </c>
    </row>
    <row r="2765" spans="1:5" x14ac:dyDescent="0.25">
      <c r="A2765">
        <v>189990510</v>
      </c>
      <c r="B2765">
        <v>2659</v>
      </c>
      <c r="C2765">
        <v>189990510</v>
      </c>
      <c r="D2765">
        <f>VLOOKUP($A2765,FinalTAZsplt!$I:$Q,7,FALSE)</f>
        <v>0</v>
      </c>
      <c r="E2765">
        <f>VLOOKUP($A2765,FinalTAZsplt!$I:$Q,9,FALSE)</f>
        <v>2659</v>
      </c>
    </row>
    <row r="2766" spans="1:5" x14ac:dyDescent="0.25">
      <c r="A2766">
        <v>189990520</v>
      </c>
      <c r="B2766">
        <v>2660</v>
      </c>
      <c r="C2766">
        <v>189990520</v>
      </c>
      <c r="D2766">
        <f>VLOOKUP($A2766,FinalTAZsplt!$I:$Q,7,FALSE)</f>
        <v>0</v>
      </c>
      <c r="E2766">
        <f>VLOOKUP($A2766,FinalTAZsplt!$I:$Q,9,FALSE)</f>
        <v>2660</v>
      </c>
    </row>
    <row r="2767" spans="1:5" x14ac:dyDescent="0.25">
      <c r="A2767">
        <v>189990530</v>
      </c>
      <c r="B2767">
        <v>2661</v>
      </c>
      <c r="C2767">
        <v>189990530</v>
      </c>
      <c r="D2767">
        <f>VLOOKUP($A2767,FinalTAZsplt!$I:$Q,7,FALSE)</f>
        <v>0</v>
      </c>
      <c r="E2767">
        <f>VLOOKUP($A2767,FinalTAZsplt!$I:$Q,9,FALSE)</f>
        <v>2661</v>
      </c>
    </row>
    <row r="2768" spans="1:5" x14ac:dyDescent="0.25">
      <c r="A2768">
        <v>189990540</v>
      </c>
      <c r="B2768">
        <v>2662</v>
      </c>
      <c r="C2768">
        <v>189990540</v>
      </c>
      <c r="D2768">
        <f>VLOOKUP($A2768,FinalTAZsplt!$I:$Q,7,FALSE)</f>
        <v>0</v>
      </c>
      <c r="E2768">
        <f>VLOOKUP($A2768,FinalTAZsplt!$I:$Q,9,FALSE)</f>
        <v>2662</v>
      </c>
    </row>
    <row r="2769" spans="1:5" x14ac:dyDescent="0.25">
      <c r="A2769">
        <v>189990550</v>
      </c>
      <c r="B2769">
        <v>2663</v>
      </c>
      <c r="C2769">
        <v>189990550</v>
      </c>
      <c r="D2769">
        <f>VLOOKUP($A2769,FinalTAZsplt!$I:$Q,7,FALSE)</f>
        <v>0</v>
      </c>
      <c r="E2769">
        <f>VLOOKUP($A2769,FinalTAZsplt!$I:$Q,9,FALSE)</f>
        <v>2663</v>
      </c>
    </row>
    <row r="2770" spans="1:5" x14ac:dyDescent="0.25">
      <c r="A2770">
        <v>189990560</v>
      </c>
      <c r="B2770">
        <v>2664</v>
      </c>
      <c r="C2770">
        <v>189990560</v>
      </c>
      <c r="D2770">
        <f>VLOOKUP($A2770,FinalTAZsplt!$I:$Q,7,FALSE)</f>
        <v>0</v>
      </c>
      <c r="E2770">
        <f>VLOOKUP($A2770,FinalTAZsplt!$I:$Q,9,FALSE)</f>
        <v>2664</v>
      </c>
    </row>
    <row r="2771" spans="1:5" x14ac:dyDescent="0.25">
      <c r="A2771">
        <v>189990570</v>
      </c>
      <c r="B2771">
        <v>2665</v>
      </c>
      <c r="C2771">
        <v>189990570</v>
      </c>
      <c r="D2771">
        <f>VLOOKUP($A2771,FinalTAZsplt!$I:$Q,7,FALSE)</f>
        <v>0</v>
      </c>
      <c r="E2771">
        <f>VLOOKUP($A2771,FinalTAZsplt!$I:$Q,9,FALSE)</f>
        <v>2665</v>
      </c>
    </row>
    <row r="2772" spans="1:5" x14ac:dyDescent="0.25">
      <c r="A2772">
        <v>189990580</v>
      </c>
      <c r="B2772">
        <v>2666</v>
      </c>
      <c r="C2772">
        <v>189990580</v>
      </c>
      <c r="D2772">
        <f>VLOOKUP($A2772,FinalTAZsplt!$I:$Q,7,FALSE)</f>
        <v>0</v>
      </c>
      <c r="E2772">
        <f>VLOOKUP($A2772,FinalTAZsplt!$I:$Q,9,FALSE)</f>
        <v>2666</v>
      </c>
    </row>
    <row r="2773" spans="1:5" x14ac:dyDescent="0.25">
      <c r="A2773">
        <v>189990590</v>
      </c>
      <c r="B2773">
        <v>2667</v>
      </c>
      <c r="C2773">
        <v>189990590</v>
      </c>
      <c r="D2773">
        <f>VLOOKUP($A2773,FinalTAZsplt!$I:$Q,7,FALSE)</f>
        <v>0</v>
      </c>
      <c r="E2773">
        <f>VLOOKUP($A2773,FinalTAZsplt!$I:$Q,9,FALSE)</f>
        <v>2667</v>
      </c>
    </row>
    <row r="2774" spans="1:5" x14ac:dyDescent="0.25">
      <c r="A2774">
        <v>189990600</v>
      </c>
      <c r="B2774">
        <v>2668</v>
      </c>
      <c r="C2774">
        <v>189990600</v>
      </c>
      <c r="D2774">
        <f>VLOOKUP($A2774,FinalTAZsplt!$I:$Q,7,FALSE)</f>
        <v>0</v>
      </c>
      <c r="E2774">
        <f>VLOOKUP($A2774,FinalTAZsplt!$I:$Q,9,FALSE)</f>
        <v>2668</v>
      </c>
    </row>
    <row r="2775" spans="1:5" x14ac:dyDescent="0.25">
      <c r="A2775">
        <v>189990610</v>
      </c>
      <c r="B2775">
        <v>2669</v>
      </c>
      <c r="C2775">
        <v>189990610</v>
      </c>
      <c r="D2775">
        <f>VLOOKUP($A2775,FinalTAZsplt!$I:$Q,7,FALSE)</f>
        <v>0</v>
      </c>
      <c r="E2775">
        <f>VLOOKUP($A2775,FinalTAZsplt!$I:$Q,9,FALSE)</f>
        <v>2669</v>
      </c>
    </row>
    <row r="2776" spans="1:5" x14ac:dyDescent="0.25">
      <c r="A2776">
        <v>189990620</v>
      </c>
      <c r="B2776">
        <v>2670</v>
      </c>
      <c r="C2776">
        <v>189990620</v>
      </c>
      <c r="D2776">
        <f>VLOOKUP($A2776,FinalTAZsplt!$I:$Q,7,FALSE)</f>
        <v>0</v>
      </c>
      <c r="E2776">
        <f>VLOOKUP($A2776,FinalTAZsplt!$I:$Q,9,FALSE)</f>
        <v>2670</v>
      </c>
    </row>
    <row r="2777" spans="1:5" x14ac:dyDescent="0.25">
      <c r="A2777">
        <v>189990630</v>
      </c>
      <c r="B2777">
        <v>2671</v>
      </c>
      <c r="C2777">
        <v>189990630</v>
      </c>
      <c r="D2777">
        <f>VLOOKUP($A2777,FinalTAZsplt!$I:$Q,7,FALSE)</f>
        <v>0</v>
      </c>
      <c r="E2777">
        <f>VLOOKUP($A2777,FinalTAZsplt!$I:$Q,9,FALSE)</f>
        <v>2671</v>
      </c>
    </row>
    <row r="2778" spans="1:5" x14ac:dyDescent="0.25">
      <c r="A2778">
        <v>189990640</v>
      </c>
      <c r="B2778">
        <v>2672</v>
      </c>
      <c r="C2778">
        <v>189990640</v>
      </c>
      <c r="D2778">
        <f>VLOOKUP($A2778,FinalTAZsplt!$I:$Q,7,FALSE)</f>
        <v>0</v>
      </c>
      <c r="E2778">
        <f>VLOOKUP($A2778,FinalTAZsplt!$I:$Q,9,FALSE)</f>
        <v>2672</v>
      </c>
    </row>
    <row r="2779" spans="1:5" x14ac:dyDescent="0.25">
      <c r="A2779">
        <v>189990650</v>
      </c>
      <c r="B2779">
        <v>2673</v>
      </c>
      <c r="C2779">
        <v>189990650</v>
      </c>
      <c r="D2779">
        <f>VLOOKUP($A2779,FinalTAZsplt!$I:$Q,7,FALSE)</f>
        <v>0</v>
      </c>
      <c r="E2779">
        <f>VLOOKUP($A2779,FinalTAZsplt!$I:$Q,9,FALSE)</f>
        <v>2673</v>
      </c>
    </row>
    <row r="2780" spans="1:5" x14ac:dyDescent="0.25">
      <c r="A2780">
        <v>189990660</v>
      </c>
      <c r="B2780">
        <v>2674</v>
      </c>
      <c r="C2780">
        <v>189990660</v>
      </c>
      <c r="D2780">
        <f>VLOOKUP($A2780,FinalTAZsplt!$I:$Q,7,FALSE)</f>
        <v>0</v>
      </c>
      <c r="E2780">
        <f>VLOOKUP($A2780,FinalTAZsplt!$I:$Q,9,FALSE)</f>
        <v>2674</v>
      </c>
    </row>
    <row r="2781" spans="1:5" x14ac:dyDescent="0.25">
      <c r="A2781">
        <v>189990670</v>
      </c>
      <c r="B2781">
        <v>2675</v>
      </c>
      <c r="C2781">
        <v>189990670</v>
      </c>
      <c r="D2781">
        <f>VLOOKUP($A2781,FinalTAZsplt!$I:$Q,7,FALSE)</f>
        <v>0</v>
      </c>
      <c r="E2781">
        <f>VLOOKUP($A2781,FinalTAZsplt!$I:$Q,9,FALSE)</f>
        <v>2675</v>
      </c>
    </row>
    <row r="2782" spans="1:5" x14ac:dyDescent="0.25">
      <c r="A2782">
        <v>189990680</v>
      </c>
      <c r="B2782">
        <v>2676</v>
      </c>
      <c r="C2782">
        <v>189990680</v>
      </c>
      <c r="D2782">
        <f>VLOOKUP($A2782,FinalTAZsplt!$I:$Q,7,FALSE)</f>
        <v>0</v>
      </c>
      <c r="E2782">
        <f>VLOOKUP($A2782,FinalTAZsplt!$I:$Q,9,FALSE)</f>
        <v>2676</v>
      </c>
    </row>
    <row r="2783" spans="1:5" x14ac:dyDescent="0.25">
      <c r="A2783">
        <v>189990690</v>
      </c>
      <c r="B2783">
        <v>2677</v>
      </c>
      <c r="C2783">
        <v>189990690</v>
      </c>
      <c r="D2783">
        <f>VLOOKUP($A2783,FinalTAZsplt!$I:$Q,7,FALSE)</f>
        <v>0</v>
      </c>
      <c r="E2783">
        <f>VLOOKUP($A2783,FinalTAZsplt!$I:$Q,9,FALSE)</f>
        <v>2677</v>
      </c>
    </row>
    <row r="2784" spans="1:5" x14ac:dyDescent="0.25">
      <c r="A2784">
        <v>189990691</v>
      </c>
      <c r="B2784">
        <v>2677</v>
      </c>
      <c r="C2784">
        <v>189990691</v>
      </c>
      <c r="D2784">
        <f>VLOOKUP($A2784,FinalTAZsplt!$I:$Q,7,FALSE)</f>
        <v>1</v>
      </c>
      <c r="E2784">
        <f>VLOOKUP($A2784,FinalTAZsplt!$I:$Q,9,FALSE)</f>
        <v>2923</v>
      </c>
    </row>
    <row r="2785" spans="1:5" x14ac:dyDescent="0.25">
      <c r="A2785">
        <v>189990700</v>
      </c>
      <c r="B2785">
        <v>2678</v>
      </c>
      <c r="C2785">
        <v>189990700</v>
      </c>
      <c r="D2785">
        <f>VLOOKUP($A2785,FinalTAZsplt!$I:$Q,7,FALSE)</f>
        <v>0</v>
      </c>
      <c r="E2785">
        <f>VLOOKUP($A2785,FinalTAZsplt!$I:$Q,9,FALSE)</f>
        <v>2678</v>
      </c>
    </row>
    <row r="2786" spans="1:5" x14ac:dyDescent="0.25">
      <c r="A2786">
        <v>189990710</v>
      </c>
      <c r="B2786">
        <v>2679</v>
      </c>
      <c r="C2786">
        <v>189990710</v>
      </c>
      <c r="D2786">
        <f>VLOOKUP($A2786,FinalTAZsplt!$I:$Q,7,FALSE)</f>
        <v>0</v>
      </c>
      <c r="E2786">
        <f>VLOOKUP($A2786,FinalTAZsplt!$I:$Q,9,FALSE)</f>
        <v>2679</v>
      </c>
    </row>
    <row r="2787" spans="1:5" x14ac:dyDescent="0.25">
      <c r="A2787">
        <v>189990720</v>
      </c>
      <c r="B2787">
        <v>2680</v>
      </c>
      <c r="C2787">
        <v>189990720</v>
      </c>
      <c r="D2787">
        <f>VLOOKUP($A2787,FinalTAZsplt!$I:$Q,7,FALSE)</f>
        <v>0</v>
      </c>
      <c r="E2787">
        <f>VLOOKUP($A2787,FinalTAZsplt!$I:$Q,9,FALSE)</f>
        <v>2680</v>
      </c>
    </row>
    <row r="2788" spans="1:5" x14ac:dyDescent="0.25">
      <c r="A2788">
        <v>189990730</v>
      </c>
      <c r="B2788">
        <v>2681</v>
      </c>
      <c r="C2788">
        <v>189990730</v>
      </c>
      <c r="D2788">
        <f>VLOOKUP($A2788,FinalTAZsplt!$I:$Q,7,FALSE)</f>
        <v>0</v>
      </c>
      <c r="E2788">
        <f>VLOOKUP($A2788,FinalTAZsplt!$I:$Q,9,FALSE)</f>
        <v>2681</v>
      </c>
    </row>
    <row r="2789" spans="1:5" x14ac:dyDescent="0.25">
      <c r="A2789">
        <v>189990740</v>
      </c>
      <c r="B2789">
        <v>2682</v>
      </c>
      <c r="C2789">
        <v>189990740</v>
      </c>
      <c r="D2789">
        <f>VLOOKUP($A2789,FinalTAZsplt!$I:$Q,7,FALSE)</f>
        <v>0</v>
      </c>
      <c r="E2789">
        <f>VLOOKUP($A2789,FinalTAZsplt!$I:$Q,9,FALSE)</f>
        <v>2682</v>
      </c>
    </row>
    <row r="2790" spans="1:5" x14ac:dyDescent="0.25">
      <c r="A2790">
        <v>189990750</v>
      </c>
      <c r="B2790">
        <v>2683</v>
      </c>
      <c r="C2790">
        <v>189990750</v>
      </c>
      <c r="D2790">
        <f>VLOOKUP($A2790,FinalTAZsplt!$I:$Q,7,FALSE)</f>
        <v>0</v>
      </c>
      <c r="E2790">
        <f>VLOOKUP($A2790,FinalTAZsplt!$I:$Q,9,FALSE)</f>
        <v>2683</v>
      </c>
    </row>
    <row r="2791" spans="1:5" x14ac:dyDescent="0.25">
      <c r="A2791">
        <v>189990760</v>
      </c>
      <c r="B2791">
        <v>2684</v>
      </c>
      <c r="C2791">
        <v>189990760</v>
      </c>
      <c r="D2791">
        <f>VLOOKUP($A2791,FinalTAZsplt!$I:$Q,7,FALSE)</f>
        <v>0</v>
      </c>
      <c r="E2791">
        <f>VLOOKUP($A2791,FinalTAZsplt!$I:$Q,9,FALSE)</f>
        <v>2684</v>
      </c>
    </row>
    <row r="2792" spans="1:5" x14ac:dyDescent="0.25">
      <c r="A2792">
        <v>189990770</v>
      </c>
      <c r="B2792">
        <v>2685</v>
      </c>
      <c r="C2792">
        <v>189990770</v>
      </c>
      <c r="D2792">
        <f>VLOOKUP($A2792,FinalTAZsplt!$I:$Q,7,FALSE)</f>
        <v>0</v>
      </c>
      <c r="E2792">
        <f>VLOOKUP($A2792,FinalTAZsplt!$I:$Q,9,FALSE)</f>
        <v>2685</v>
      </c>
    </row>
    <row r="2793" spans="1:5" x14ac:dyDescent="0.25">
      <c r="A2793">
        <v>189990780</v>
      </c>
      <c r="B2793">
        <v>2686</v>
      </c>
      <c r="C2793">
        <v>189990780</v>
      </c>
      <c r="D2793">
        <f>VLOOKUP($A2793,FinalTAZsplt!$I:$Q,7,FALSE)</f>
        <v>0</v>
      </c>
      <c r="E2793">
        <f>VLOOKUP($A2793,FinalTAZsplt!$I:$Q,9,FALSE)</f>
        <v>2686</v>
      </c>
    </row>
    <row r="2794" spans="1:5" x14ac:dyDescent="0.25">
      <c r="A2794">
        <v>189990790</v>
      </c>
      <c r="B2794">
        <v>2687</v>
      </c>
      <c r="C2794">
        <v>189990790</v>
      </c>
      <c r="D2794">
        <f>VLOOKUP($A2794,FinalTAZsplt!$I:$Q,7,FALSE)</f>
        <v>0</v>
      </c>
      <c r="E2794">
        <f>VLOOKUP($A2794,FinalTAZsplt!$I:$Q,9,FALSE)</f>
        <v>2687</v>
      </c>
    </row>
    <row r="2795" spans="1:5" x14ac:dyDescent="0.25">
      <c r="A2795">
        <v>189990800</v>
      </c>
      <c r="B2795">
        <v>2688</v>
      </c>
      <c r="C2795">
        <v>189990800</v>
      </c>
      <c r="D2795">
        <f>VLOOKUP($A2795,FinalTAZsplt!$I:$Q,7,FALSE)</f>
        <v>0</v>
      </c>
      <c r="E2795">
        <f>VLOOKUP($A2795,FinalTAZsplt!$I:$Q,9,FALSE)</f>
        <v>2688</v>
      </c>
    </row>
    <row r="2796" spans="1:5" x14ac:dyDescent="0.25">
      <c r="A2796">
        <v>189990810</v>
      </c>
      <c r="B2796">
        <v>2689</v>
      </c>
      <c r="C2796">
        <v>189990810</v>
      </c>
      <c r="D2796">
        <f>VLOOKUP($A2796,FinalTAZsplt!$I:$Q,7,FALSE)</f>
        <v>0</v>
      </c>
      <c r="E2796">
        <f>VLOOKUP($A2796,FinalTAZsplt!$I:$Q,9,FALSE)</f>
        <v>2689</v>
      </c>
    </row>
    <row r="2797" spans="1:5" x14ac:dyDescent="0.25">
      <c r="A2797">
        <v>189990820</v>
      </c>
      <c r="B2797">
        <v>2690</v>
      </c>
      <c r="C2797">
        <v>189990820</v>
      </c>
      <c r="D2797">
        <f>VLOOKUP($A2797,FinalTAZsplt!$I:$Q,7,FALSE)</f>
        <v>0</v>
      </c>
      <c r="E2797">
        <f>VLOOKUP($A2797,FinalTAZsplt!$I:$Q,9,FALSE)</f>
        <v>2690</v>
      </c>
    </row>
    <row r="2798" spans="1:5" x14ac:dyDescent="0.25">
      <c r="A2798">
        <v>189990830</v>
      </c>
      <c r="B2798">
        <v>2691</v>
      </c>
      <c r="C2798">
        <v>189990830</v>
      </c>
      <c r="D2798">
        <f>VLOOKUP($A2798,FinalTAZsplt!$I:$Q,7,FALSE)</f>
        <v>0</v>
      </c>
      <c r="E2798">
        <f>VLOOKUP($A2798,FinalTAZsplt!$I:$Q,9,FALSE)</f>
        <v>2691</v>
      </c>
    </row>
    <row r="2799" spans="1:5" x14ac:dyDescent="0.25">
      <c r="A2799">
        <v>189990840</v>
      </c>
      <c r="B2799">
        <v>2692</v>
      </c>
      <c r="C2799">
        <v>189990840</v>
      </c>
      <c r="D2799">
        <f>VLOOKUP($A2799,FinalTAZsplt!$I:$Q,7,FALSE)</f>
        <v>0</v>
      </c>
      <c r="E2799">
        <f>VLOOKUP($A2799,FinalTAZsplt!$I:$Q,9,FALSE)</f>
        <v>2692</v>
      </c>
    </row>
    <row r="2800" spans="1:5" x14ac:dyDescent="0.25">
      <c r="A2800">
        <v>189990850</v>
      </c>
      <c r="B2800">
        <v>2693</v>
      </c>
      <c r="C2800">
        <v>189990850</v>
      </c>
      <c r="D2800">
        <f>VLOOKUP($A2800,FinalTAZsplt!$I:$Q,7,FALSE)</f>
        <v>0</v>
      </c>
      <c r="E2800">
        <f>VLOOKUP($A2800,FinalTAZsplt!$I:$Q,9,FALSE)</f>
        <v>2693</v>
      </c>
    </row>
    <row r="2801" spans="1:5" x14ac:dyDescent="0.25">
      <c r="A2801">
        <v>189990860</v>
      </c>
      <c r="B2801">
        <v>2694</v>
      </c>
      <c r="C2801">
        <v>189990860</v>
      </c>
      <c r="D2801">
        <f>VLOOKUP($A2801,FinalTAZsplt!$I:$Q,7,FALSE)</f>
        <v>0</v>
      </c>
      <c r="E2801">
        <f>VLOOKUP($A2801,FinalTAZsplt!$I:$Q,9,FALSE)</f>
        <v>2694</v>
      </c>
    </row>
    <row r="2802" spans="1:5" x14ac:dyDescent="0.25">
      <c r="A2802">
        <v>189990870</v>
      </c>
      <c r="B2802">
        <v>2695</v>
      </c>
      <c r="C2802">
        <v>189990870</v>
      </c>
      <c r="D2802">
        <f>VLOOKUP($A2802,FinalTAZsplt!$I:$Q,7,FALSE)</f>
        <v>0</v>
      </c>
      <c r="E2802">
        <f>VLOOKUP($A2802,FinalTAZsplt!$I:$Q,9,FALSE)</f>
        <v>2695</v>
      </c>
    </row>
    <row r="2803" spans="1:5" x14ac:dyDescent="0.25">
      <c r="A2803">
        <v>189990871</v>
      </c>
      <c r="B2803">
        <v>2695</v>
      </c>
      <c r="C2803">
        <v>189990871</v>
      </c>
      <c r="D2803">
        <f>VLOOKUP($A2803,FinalTAZsplt!$I:$Q,7,FALSE)</f>
        <v>1</v>
      </c>
      <c r="E2803">
        <f>VLOOKUP($A2803,FinalTAZsplt!$I:$Q,9,FALSE)</f>
        <v>2924</v>
      </c>
    </row>
    <row r="2804" spans="1:5" x14ac:dyDescent="0.25">
      <c r="A2804">
        <v>189990880</v>
      </c>
      <c r="B2804">
        <v>2696</v>
      </c>
      <c r="C2804">
        <v>189990880</v>
      </c>
      <c r="D2804">
        <f>VLOOKUP($A2804,FinalTAZsplt!$I:$Q,7,FALSE)</f>
        <v>0</v>
      </c>
      <c r="E2804">
        <f>VLOOKUP($A2804,FinalTAZsplt!$I:$Q,9,FALSE)</f>
        <v>2696</v>
      </c>
    </row>
    <row r="2805" spans="1:5" x14ac:dyDescent="0.25">
      <c r="A2805">
        <v>189990890</v>
      </c>
      <c r="B2805">
        <v>2697</v>
      </c>
      <c r="C2805">
        <v>189990890</v>
      </c>
      <c r="D2805">
        <f>VLOOKUP($A2805,FinalTAZsplt!$I:$Q,7,FALSE)</f>
        <v>0</v>
      </c>
      <c r="E2805">
        <f>VLOOKUP($A2805,FinalTAZsplt!$I:$Q,9,FALSE)</f>
        <v>2697</v>
      </c>
    </row>
    <row r="2806" spans="1:5" x14ac:dyDescent="0.25">
      <c r="A2806">
        <v>189990900</v>
      </c>
      <c r="B2806">
        <v>2698</v>
      </c>
      <c r="C2806">
        <v>189990900</v>
      </c>
      <c r="D2806">
        <f>VLOOKUP($A2806,FinalTAZsplt!$I:$Q,7,FALSE)</f>
        <v>0</v>
      </c>
      <c r="E2806">
        <f>VLOOKUP($A2806,FinalTAZsplt!$I:$Q,9,FALSE)</f>
        <v>2698</v>
      </c>
    </row>
    <row r="2807" spans="1:5" x14ac:dyDescent="0.25">
      <c r="A2807">
        <v>189990910</v>
      </c>
      <c r="B2807">
        <v>2699</v>
      </c>
      <c r="C2807">
        <v>189990910</v>
      </c>
      <c r="D2807">
        <f>VLOOKUP($A2807,FinalTAZsplt!$I:$Q,7,FALSE)</f>
        <v>0</v>
      </c>
      <c r="E2807">
        <f>VLOOKUP($A2807,FinalTAZsplt!$I:$Q,9,FALSE)</f>
        <v>2699</v>
      </c>
    </row>
    <row r="2808" spans="1:5" x14ac:dyDescent="0.25">
      <c r="A2808">
        <v>189990920</v>
      </c>
      <c r="B2808">
        <v>2700</v>
      </c>
      <c r="C2808">
        <v>189990920</v>
      </c>
      <c r="D2808">
        <f>VLOOKUP($A2808,FinalTAZsplt!$I:$Q,7,FALSE)</f>
        <v>0</v>
      </c>
      <c r="E2808">
        <f>VLOOKUP($A2808,FinalTAZsplt!$I:$Q,9,FALSE)</f>
        <v>2700</v>
      </c>
    </row>
    <row r="2809" spans="1:5" x14ac:dyDescent="0.25">
      <c r="A2809">
        <v>189990930</v>
      </c>
      <c r="B2809">
        <v>2701</v>
      </c>
      <c r="C2809">
        <v>189990930</v>
      </c>
      <c r="D2809">
        <f>VLOOKUP($A2809,FinalTAZsplt!$I:$Q,7,FALSE)</f>
        <v>0</v>
      </c>
      <c r="E2809">
        <f>VLOOKUP($A2809,FinalTAZsplt!$I:$Q,9,FALSE)</f>
        <v>2701</v>
      </c>
    </row>
    <row r="2810" spans="1:5" x14ac:dyDescent="0.25">
      <c r="A2810">
        <v>189990940</v>
      </c>
      <c r="B2810">
        <v>2702</v>
      </c>
      <c r="C2810">
        <v>189990940</v>
      </c>
      <c r="D2810">
        <f>VLOOKUP($A2810,FinalTAZsplt!$I:$Q,7,FALSE)</f>
        <v>0</v>
      </c>
      <c r="E2810">
        <f>VLOOKUP($A2810,FinalTAZsplt!$I:$Q,9,FALSE)</f>
        <v>2702</v>
      </c>
    </row>
    <row r="2811" spans="1:5" x14ac:dyDescent="0.25">
      <c r="A2811">
        <v>189990950</v>
      </c>
      <c r="B2811">
        <v>2703</v>
      </c>
      <c r="C2811">
        <v>189990950</v>
      </c>
      <c r="D2811">
        <f>VLOOKUP($A2811,FinalTAZsplt!$I:$Q,7,FALSE)</f>
        <v>0</v>
      </c>
      <c r="E2811">
        <f>VLOOKUP($A2811,FinalTAZsplt!$I:$Q,9,FALSE)</f>
        <v>2703</v>
      </c>
    </row>
    <row r="2812" spans="1:5" x14ac:dyDescent="0.25">
      <c r="A2812">
        <v>189990951</v>
      </c>
      <c r="B2812">
        <v>2703</v>
      </c>
      <c r="C2812">
        <v>189990951</v>
      </c>
      <c r="D2812">
        <f>VLOOKUP($A2812,FinalTAZsplt!$I:$Q,7,FALSE)</f>
        <v>1</v>
      </c>
      <c r="E2812">
        <f>VLOOKUP($A2812,FinalTAZsplt!$I:$Q,9,FALSE)</f>
        <v>2925</v>
      </c>
    </row>
    <row r="2813" spans="1:5" x14ac:dyDescent="0.25">
      <c r="A2813">
        <v>189990960</v>
      </c>
      <c r="B2813">
        <v>2704</v>
      </c>
      <c r="C2813">
        <v>189990960</v>
      </c>
      <c r="D2813">
        <f>VLOOKUP($A2813,FinalTAZsplt!$I:$Q,7,FALSE)</f>
        <v>0</v>
      </c>
      <c r="E2813">
        <f>VLOOKUP($A2813,FinalTAZsplt!$I:$Q,9,FALSE)</f>
        <v>2704</v>
      </c>
    </row>
    <row r="2814" spans="1:5" x14ac:dyDescent="0.25">
      <c r="A2814">
        <v>189990970</v>
      </c>
      <c r="B2814">
        <v>2705</v>
      </c>
      <c r="C2814">
        <v>189990970</v>
      </c>
      <c r="D2814">
        <f>VLOOKUP($A2814,FinalTAZsplt!$I:$Q,7,FALSE)</f>
        <v>0</v>
      </c>
      <c r="E2814">
        <f>VLOOKUP($A2814,FinalTAZsplt!$I:$Q,9,FALSE)</f>
        <v>2705</v>
      </c>
    </row>
    <row r="2815" spans="1:5" x14ac:dyDescent="0.25">
      <c r="A2815">
        <v>189990980</v>
      </c>
      <c r="B2815">
        <v>2706</v>
      </c>
      <c r="C2815">
        <v>189990980</v>
      </c>
      <c r="D2815">
        <f>VLOOKUP($A2815,FinalTAZsplt!$I:$Q,7,FALSE)</f>
        <v>0</v>
      </c>
      <c r="E2815">
        <f>VLOOKUP($A2815,FinalTAZsplt!$I:$Q,9,FALSE)</f>
        <v>2706</v>
      </c>
    </row>
    <row r="2816" spans="1:5" x14ac:dyDescent="0.25">
      <c r="A2816">
        <v>189990990</v>
      </c>
      <c r="B2816">
        <v>2707</v>
      </c>
      <c r="C2816">
        <v>189990990</v>
      </c>
      <c r="D2816">
        <f>VLOOKUP($A2816,FinalTAZsplt!$I:$Q,7,FALSE)</f>
        <v>0</v>
      </c>
      <c r="E2816">
        <f>VLOOKUP($A2816,FinalTAZsplt!$I:$Q,9,FALSE)</f>
        <v>2707</v>
      </c>
    </row>
    <row r="2817" spans="1:5" x14ac:dyDescent="0.25">
      <c r="A2817">
        <v>189991000</v>
      </c>
      <c r="B2817">
        <v>2708</v>
      </c>
      <c r="C2817">
        <v>189991000</v>
      </c>
      <c r="D2817">
        <f>VLOOKUP($A2817,FinalTAZsplt!$I:$Q,7,FALSE)</f>
        <v>0</v>
      </c>
      <c r="E2817">
        <f>VLOOKUP($A2817,FinalTAZsplt!$I:$Q,9,FALSE)</f>
        <v>2708</v>
      </c>
    </row>
    <row r="2818" spans="1:5" x14ac:dyDescent="0.25">
      <c r="A2818">
        <v>189991010</v>
      </c>
      <c r="B2818">
        <v>2709</v>
      </c>
      <c r="C2818">
        <v>189991010</v>
      </c>
      <c r="D2818">
        <f>VLOOKUP($A2818,FinalTAZsplt!$I:$Q,7,FALSE)</f>
        <v>0</v>
      </c>
      <c r="E2818">
        <f>VLOOKUP($A2818,FinalTAZsplt!$I:$Q,9,FALSE)</f>
        <v>2709</v>
      </c>
    </row>
    <row r="2819" spans="1:5" x14ac:dyDescent="0.25">
      <c r="A2819">
        <v>189991020</v>
      </c>
      <c r="B2819">
        <v>2710</v>
      </c>
      <c r="C2819">
        <v>189991020</v>
      </c>
      <c r="D2819">
        <f>VLOOKUP($A2819,FinalTAZsplt!$I:$Q,7,FALSE)</f>
        <v>0</v>
      </c>
      <c r="E2819">
        <f>VLOOKUP($A2819,FinalTAZsplt!$I:$Q,9,FALSE)</f>
        <v>2710</v>
      </c>
    </row>
    <row r="2820" spans="1:5" x14ac:dyDescent="0.25">
      <c r="A2820">
        <v>189991030</v>
      </c>
      <c r="B2820">
        <v>2711</v>
      </c>
      <c r="C2820">
        <v>189991030</v>
      </c>
      <c r="D2820">
        <f>VLOOKUP($A2820,FinalTAZsplt!$I:$Q,7,FALSE)</f>
        <v>0</v>
      </c>
      <c r="E2820">
        <f>VLOOKUP($A2820,FinalTAZsplt!$I:$Q,9,FALSE)</f>
        <v>2711</v>
      </c>
    </row>
    <row r="2821" spans="1:5" x14ac:dyDescent="0.25">
      <c r="A2821">
        <v>189991040</v>
      </c>
      <c r="B2821">
        <v>2712</v>
      </c>
      <c r="C2821">
        <v>189991040</v>
      </c>
      <c r="D2821">
        <f>VLOOKUP($A2821,FinalTAZsplt!$I:$Q,7,FALSE)</f>
        <v>0</v>
      </c>
      <c r="E2821">
        <f>VLOOKUP($A2821,FinalTAZsplt!$I:$Q,9,FALSE)</f>
        <v>2712</v>
      </c>
    </row>
    <row r="2822" spans="1:5" x14ac:dyDescent="0.25">
      <c r="A2822">
        <v>189991050</v>
      </c>
      <c r="B2822">
        <v>2713</v>
      </c>
      <c r="C2822">
        <v>189991050</v>
      </c>
      <c r="D2822">
        <f>VLOOKUP($A2822,FinalTAZsplt!$I:$Q,7,FALSE)</f>
        <v>0</v>
      </c>
      <c r="E2822">
        <f>VLOOKUP($A2822,FinalTAZsplt!$I:$Q,9,FALSE)</f>
        <v>2713</v>
      </c>
    </row>
    <row r="2823" spans="1:5" x14ac:dyDescent="0.25">
      <c r="A2823">
        <v>189991060</v>
      </c>
      <c r="B2823">
        <v>2714</v>
      </c>
      <c r="C2823">
        <v>189991060</v>
      </c>
      <c r="D2823">
        <f>VLOOKUP($A2823,FinalTAZsplt!$I:$Q,7,FALSE)</f>
        <v>0</v>
      </c>
      <c r="E2823">
        <f>VLOOKUP($A2823,FinalTAZsplt!$I:$Q,9,FALSE)</f>
        <v>2714</v>
      </c>
    </row>
    <row r="2824" spans="1:5" x14ac:dyDescent="0.25">
      <c r="A2824">
        <v>189991070</v>
      </c>
      <c r="B2824">
        <v>2715</v>
      </c>
      <c r="C2824">
        <v>189991070</v>
      </c>
      <c r="D2824">
        <f>VLOOKUP($A2824,FinalTAZsplt!$I:$Q,7,FALSE)</f>
        <v>0</v>
      </c>
      <c r="E2824">
        <f>VLOOKUP($A2824,FinalTAZsplt!$I:$Q,9,FALSE)</f>
        <v>2715</v>
      </c>
    </row>
    <row r="2825" spans="1:5" x14ac:dyDescent="0.25">
      <c r="A2825">
        <v>189991080</v>
      </c>
      <c r="B2825">
        <v>2716</v>
      </c>
      <c r="C2825">
        <v>189991080</v>
      </c>
      <c r="D2825">
        <f>VLOOKUP($A2825,FinalTAZsplt!$I:$Q,7,FALSE)</f>
        <v>0</v>
      </c>
      <c r="E2825">
        <f>VLOOKUP($A2825,FinalTAZsplt!$I:$Q,9,FALSE)</f>
        <v>2716</v>
      </c>
    </row>
    <row r="2826" spans="1:5" x14ac:dyDescent="0.25">
      <c r="A2826">
        <v>189991090</v>
      </c>
      <c r="B2826">
        <v>2717</v>
      </c>
      <c r="C2826">
        <v>189991090</v>
      </c>
      <c r="D2826">
        <f>VLOOKUP($A2826,FinalTAZsplt!$I:$Q,7,FALSE)</f>
        <v>0</v>
      </c>
      <c r="E2826">
        <f>VLOOKUP($A2826,FinalTAZsplt!$I:$Q,9,FALSE)</f>
        <v>2717</v>
      </c>
    </row>
    <row r="2827" spans="1:5" x14ac:dyDescent="0.25">
      <c r="A2827">
        <v>189991100</v>
      </c>
      <c r="B2827">
        <v>2718</v>
      </c>
      <c r="C2827">
        <v>189991100</v>
      </c>
      <c r="D2827">
        <f>VLOOKUP($A2827,FinalTAZsplt!$I:$Q,7,FALSE)</f>
        <v>0</v>
      </c>
      <c r="E2827">
        <f>VLOOKUP($A2827,FinalTAZsplt!$I:$Q,9,FALSE)</f>
        <v>2718</v>
      </c>
    </row>
    <row r="2828" spans="1:5" x14ac:dyDescent="0.25">
      <c r="A2828">
        <v>189991110</v>
      </c>
      <c r="B2828">
        <v>2719</v>
      </c>
      <c r="C2828">
        <v>189991110</v>
      </c>
      <c r="D2828">
        <f>VLOOKUP($A2828,FinalTAZsplt!$I:$Q,7,FALSE)</f>
        <v>0</v>
      </c>
      <c r="E2828">
        <f>VLOOKUP($A2828,FinalTAZsplt!$I:$Q,9,FALSE)</f>
        <v>2719</v>
      </c>
    </row>
    <row r="2829" spans="1:5" x14ac:dyDescent="0.25">
      <c r="A2829">
        <v>189991120</v>
      </c>
      <c r="B2829">
        <v>2720</v>
      </c>
      <c r="C2829">
        <v>189991120</v>
      </c>
      <c r="D2829">
        <f>VLOOKUP($A2829,FinalTAZsplt!$I:$Q,7,FALSE)</f>
        <v>0</v>
      </c>
      <c r="E2829">
        <f>VLOOKUP($A2829,FinalTAZsplt!$I:$Q,9,FALSE)</f>
        <v>2720</v>
      </c>
    </row>
    <row r="2830" spans="1:5" x14ac:dyDescent="0.25">
      <c r="A2830">
        <v>189991130</v>
      </c>
      <c r="B2830">
        <v>2721</v>
      </c>
      <c r="C2830">
        <v>189991130</v>
      </c>
      <c r="D2830">
        <f>VLOOKUP($A2830,FinalTAZsplt!$I:$Q,7,FALSE)</f>
        <v>0</v>
      </c>
      <c r="E2830">
        <f>VLOOKUP($A2830,FinalTAZsplt!$I:$Q,9,FALSE)</f>
        <v>2721</v>
      </c>
    </row>
    <row r="2831" spans="1:5" x14ac:dyDescent="0.25">
      <c r="A2831">
        <v>189991140</v>
      </c>
      <c r="B2831">
        <v>2722</v>
      </c>
      <c r="C2831">
        <v>189991140</v>
      </c>
      <c r="D2831">
        <f>VLOOKUP($A2831,FinalTAZsplt!$I:$Q,7,FALSE)</f>
        <v>0</v>
      </c>
      <c r="E2831">
        <f>VLOOKUP($A2831,FinalTAZsplt!$I:$Q,9,FALSE)</f>
        <v>2722</v>
      </c>
    </row>
    <row r="2832" spans="1:5" x14ac:dyDescent="0.25">
      <c r="A2832">
        <v>189991150</v>
      </c>
      <c r="B2832">
        <v>2723</v>
      </c>
      <c r="C2832">
        <v>189991150</v>
      </c>
      <c r="D2832">
        <f>VLOOKUP($A2832,FinalTAZsplt!$I:$Q,7,FALSE)</f>
        <v>0</v>
      </c>
      <c r="E2832">
        <f>VLOOKUP($A2832,FinalTAZsplt!$I:$Q,9,FALSE)</f>
        <v>2723</v>
      </c>
    </row>
    <row r="2833" spans="1:5" x14ac:dyDescent="0.25">
      <c r="A2833">
        <v>189991160</v>
      </c>
      <c r="B2833">
        <v>2724</v>
      </c>
      <c r="C2833">
        <v>189991160</v>
      </c>
      <c r="D2833">
        <f>VLOOKUP($A2833,FinalTAZsplt!$I:$Q,7,FALSE)</f>
        <v>0</v>
      </c>
      <c r="E2833">
        <f>VLOOKUP($A2833,FinalTAZsplt!$I:$Q,9,FALSE)</f>
        <v>2724</v>
      </c>
    </row>
    <row r="2834" spans="1:5" x14ac:dyDescent="0.25">
      <c r="A2834">
        <v>189991170</v>
      </c>
      <c r="B2834">
        <v>2725</v>
      </c>
      <c r="C2834">
        <v>189991170</v>
      </c>
      <c r="D2834">
        <f>VLOOKUP($A2834,FinalTAZsplt!$I:$Q,7,FALSE)</f>
        <v>0</v>
      </c>
      <c r="E2834">
        <f>VLOOKUP($A2834,FinalTAZsplt!$I:$Q,9,FALSE)</f>
        <v>2725</v>
      </c>
    </row>
    <row r="2835" spans="1:5" x14ac:dyDescent="0.25">
      <c r="A2835">
        <v>189991180</v>
      </c>
      <c r="B2835">
        <v>2726</v>
      </c>
      <c r="C2835">
        <v>189991180</v>
      </c>
      <c r="D2835">
        <f>VLOOKUP($A2835,FinalTAZsplt!$I:$Q,7,FALSE)</f>
        <v>0</v>
      </c>
      <c r="E2835">
        <f>VLOOKUP($A2835,FinalTAZsplt!$I:$Q,9,FALSE)</f>
        <v>2726</v>
      </c>
    </row>
    <row r="2836" spans="1:5" x14ac:dyDescent="0.25">
      <c r="A2836">
        <v>189991190</v>
      </c>
      <c r="B2836">
        <v>2727</v>
      </c>
      <c r="C2836">
        <v>189991190</v>
      </c>
      <c r="D2836">
        <f>VLOOKUP($A2836,FinalTAZsplt!$I:$Q,7,FALSE)</f>
        <v>0</v>
      </c>
      <c r="E2836">
        <f>VLOOKUP($A2836,FinalTAZsplt!$I:$Q,9,FALSE)</f>
        <v>2727</v>
      </c>
    </row>
    <row r="2837" spans="1:5" x14ac:dyDescent="0.25">
      <c r="A2837">
        <v>189991200</v>
      </c>
      <c r="B2837">
        <v>2728</v>
      </c>
      <c r="C2837">
        <v>189991200</v>
      </c>
      <c r="D2837">
        <f>VLOOKUP($A2837,FinalTAZsplt!$I:$Q,7,FALSE)</f>
        <v>0</v>
      </c>
      <c r="E2837">
        <f>VLOOKUP($A2837,FinalTAZsplt!$I:$Q,9,FALSE)</f>
        <v>2728</v>
      </c>
    </row>
    <row r="2838" spans="1:5" x14ac:dyDescent="0.25">
      <c r="A2838">
        <v>189991210</v>
      </c>
      <c r="B2838">
        <v>2729</v>
      </c>
      <c r="C2838">
        <v>189991210</v>
      </c>
      <c r="D2838">
        <f>VLOOKUP($A2838,FinalTAZsplt!$I:$Q,7,FALSE)</f>
        <v>0</v>
      </c>
      <c r="E2838">
        <f>VLOOKUP($A2838,FinalTAZsplt!$I:$Q,9,FALSE)</f>
        <v>2729</v>
      </c>
    </row>
    <row r="2839" spans="1:5" x14ac:dyDescent="0.25">
      <c r="A2839">
        <v>189991220</v>
      </c>
      <c r="B2839">
        <v>2730</v>
      </c>
      <c r="C2839">
        <v>189991220</v>
      </c>
      <c r="D2839">
        <f>VLOOKUP($A2839,FinalTAZsplt!$I:$Q,7,FALSE)</f>
        <v>0</v>
      </c>
      <c r="E2839">
        <f>VLOOKUP($A2839,FinalTAZsplt!$I:$Q,9,FALSE)</f>
        <v>2730</v>
      </c>
    </row>
    <row r="2840" spans="1:5" x14ac:dyDescent="0.25">
      <c r="A2840">
        <v>189991230</v>
      </c>
      <c r="B2840">
        <v>2731</v>
      </c>
      <c r="C2840">
        <v>189991230</v>
      </c>
      <c r="D2840">
        <f>VLOOKUP($A2840,FinalTAZsplt!$I:$Q,7,FALSE)</f>
        <v>0</v>
      </c>
      <c r="E2840">
        <f>VLOOKUP($A2840,FinalTAZsplt!$I:$Q,9,FALSE)</f>
        <v>2731</v>
      </c>
    </row>
    <row r="2841" spans="1:5" x14ac:dyDescent="0.25">
      <c r="A2841">
        <v>189991240</v>
      </c>
      <c r="B2841">
        <v>2732</v>
      </c>
      <c r="C2841">
        <v>189991240</v>
      </c>
      <c r="D2841">
        <f>VLOOKUP($A2841,FinalTAZsplt!$I:$Q,7,FALSE)</f>
        <v>0</v>
      </c>
      <c r="E2841">
        <f>VLOOKUP($A2841,FinalTAZsplt!$I:$Q,9,FALSE)</f>
        <v>2732</v>
      </c>
    </row>
    <row r="2842" spans="1:5" x14ac:dyDescent="0.25">
      <c r="A2842">
        <v>189991250</v>
      </c>
      <c r="B2842">
        <v>2733</v>
      </c>
      <c r="C2842">
        <v>189991250</v>
      </c>
      <c r="D2842">
        <f>VLOOKUP($A2842,FinalTAZsplt!$I:$Q,7,FALSE)</f>
        <v>0</v>
      </c>
      <c r="E2842">
        <f>VLOOKUP($A2842,FinalTAZsplt!$I:$Q,9,FALSE)</f>
        <v>2733</v>
      </c>
    </row>
    <row r="2843" spans="1:5" x14ac:dyDescent="0.25">
      <c r="A2843">
        <v>189991260</v>
      </c>
      <c r="B2843">
        <v>2734</v>
      </c>
      <c r="C2843">
        <v>189991260</v>
      </c>
      <c r="D2843">
        <f>VLOOKUP($A2843,FinalTAZsplt!$I:$Q,7,FALSE)</f>
        <v>0</v>
      </c>
      <c r="E2843">
        <f>VLOOKUP($A2843,FinalTAZsplt!$I:$Q,9,FALSE)</f>
        <v>2734</v>
      </c>
    </row>
    <row r="2844" spans="1:5" x14ac:dyDescent="0.25">
      <c r="A2844">
        <v>189991270</v>
      </c>
      <c r="B2844">
        <v>2735</v>
      </c>
      <c r="C2844">
        <v>189991270</v>
      </c>
      <c r="D2844">
        <f>VLOOKUP($A2844,FinalTAZsplt!$I:$Q,7,FALSE)</f>
        <v>0</v>
      </c>
      <c r="E2844">
        <f>VLOOKUP($A2844,FinalTAZsplt!$I:$Q,9,FALSE)</f>
        <v>2735</v>
      </c>
    </row>
    <row r="2845" spans="1:5" x14ac:dyDescent="0.25">
      <c r="A2845">
        <v>189991280</v>
      </c>
      <c r="B2845">
        <v>2736</v>
      </c>
      <c r="C2845">
        <v>189991280</v>
      </c>
      <c r="D2845">
        <f>VLOOKUP($A2845,FinalTAZsplt!$I:$Q,7,FALSE)</f>
        <v>0</v>
      </c>
      <c r="E2845">
        <f>VLOOKUP($A2845,FinalTAZsplt!$I:$Q,9,FALSE)</f>
        <v>2736</v>
      </c>
    </row>
    <row r="2846" spans="1:5" x14ac:dyDescent="0.25">
      <c r="A2846">
        <v>189991290</v>
      </c>
      <c r="B2846">
        <v>2737</v>
      </c>
      <c r="C2846">
        <v>189991290</v>
      </c>
      <c r="D2846">
        <f>VLOOKUP($A2846,FinalTAZsplt!$I:$Q,7,FALSE)</f>
        <v>0</v>
      </c>
      <c r="E2846">
        <f>VLOOKUP($A2846,FinalTAZsplt!$I:$Q,9,FALSE)</f>
        <v>2737</v>
      </c>
    </row>
    <row r="2847" spans="1:5" x14ac:dyDescent="0.25">
      <c r="A2847">
        <v>189991300</v>
      </c>
      <c r="B2847">
        <v>2738</v>
      </c>
      <c r="C2847">
        <v>189991300</v>
      </c>
      <c r="D2847">
        <f>VLOOKUP($A2847,FinalTAZsplt!$I:$Q,7,FALSE)</f>
        <v>0</v>
      </c>
      <c r="E2847">
        <f>VLOOKUP($A2847,FinalTAZsplt!$I:$Q,9,FALSE)</f>
        <v>2738</v>
      </c>
    </row>
    <row r="2848" spans="1:5" x14ac:dyDescent="0.25">
      <c r="A2848">
        <v>189991310</v>
      </c>
      <c r="B2848">
        <v>2739</v>
      </c>
      <c r="C2848">
        <v>189991310</v>
      </c>
      <c r="D2848">
        <f>VLOOKUP($A2848,FinalTAZsplt!$I:$Q,7,FALSE)</f>
        <v>0</v>
      </c>
      <c r="E2848">
        <f>VLOOKUP($A2848,FinalTAZsplt!$I:$Q,9,FALSE)</f>
        <v>2739</v>
      </c>
    </row>
    <row r="2849" spans="1:5" x14ac:dyDescent="0.25">
      <c r="A2849">
        <v>189991320</v>
      </c>
      <c r="B2849">
        <v>2740</v>
      </c>
      <c r="C2849">
        <v>189991320</v>
      </c>
      <c r="D2849">
        <f>VLOOKUP($A2849,FinalTAZsplt!$I:$Q,7,FALSE)</f>
        <v>0</v>
      </c>
      <c r="E2849">
        <f>VLOOKUP($A2849,FinalTAZsplt!$I:$Q,9,FALSE)</f>
        <v>2740</v>
      </c>
    </row>
    <row r="2850" spans="1:5" x14ac:dyDescent="0.25">
      <c r="A2850">
        <v>189991330</v>
      </c>
      <c r="B2850">
        <v>2741</v>
      </c>
      <c r="C2850">
        <v>189991330</v>
      </c>
      <c r="D2850">
        <f>VLOOKUP($A2850,FinalTAZsplt!$I:$Q,7,FALSE)</f>
        <v>0</v>
      </c>
      <c r="E2850">
        <f>VLOOKUP($A2850,FinalTAZsplt!$I:$Q,9,FALSE)</f>
        <v>2741</v>
      </c>
    </row>
    <row r="2851" spans="1:5" x14ac:dyDescent="0.25">
      <c r="A2851">
        <v>189991340</v>
      </c>
      <c r="B2851">
        <v>2742</v>
      </c>
      <c r="C2851">
        <v>189991340</v>
      </c>
      <c r="D2851">
        <f>VLOOKUP($A2851,FinalTAZsplt!$I:$Q,7,FALSE)</f>
        <v>0</v>
      </c>
      <c r="E2851">
        <f>VLOOKUP($A2851,FinalTAZsplt!$I:$Q,9,FALSE)</f>
        <v>2742</v>
      </c>
    </row>
    <row r="2852" spans="1:5" x14ac:dyDescent="0.25">
      <c r="A2852">
        <v>189991350</v>
      </c>
      <c r="B2852">
        <v>2743</v>
      </c>
      <c r="C2852">
        <v>189991350</v>
      </c>
      <c r="D2852">
        <f>VLOOKUP($A2852,FinalTAZsplt!$I:$Q,7,FALSE)</f>
        <v>0</v>
      </c>
      <c r="E2852">
        <f>VLOOKUP($A2852,FinalTAZsplt!$I:$Q,9,FALSE)</f>
        <v>2743</v>
      </c>
    </row>
    <row r="2853" spans="1:5" x14ac:dyDescent="0.25">
      <c r="A2853">
        <v>189991360</v>
      </c>
      <c r="B2853">
        <v>2744</v>
      </c>
      <c r="C2853">
        <v>189991360</v>
      </c>
      <c r="D2853">
        <f>VLOOKUP($A2853,FinalTAZsplt!$I:$Q,7,FALSE)</f>
        <v>0</v>
      </c>
      <c r="E2853">
        <f>VLOOKUP($A2853,FinalTAZsplt!$I:$Q,9,FALSE)</f>
        <v>2744</v>
      </c>
    </row>
    <row r="2854" spans="1:5" x14ac:dyDescent="0.25">
      <c r="A2854">
        <v>189991370</v>
      </c>
      <c r="B2854">
        <v>2745</v>
      </c>
      <c r="C2854">
        <v>189991370</v>
      </c>
      <c r="D2854">
        <f>VLOOKUP($A2854,FinalTAZsplt!$I:$Q,7,FALSE)</f>
        <v>0</v>
      </c>
      <c r="E2854">
        <f>VLOOKUP($A2854,FinalTAZsplt!$I:$Q,9,FALSE)</f>
        <v>2745</v>
      </c>
    </row>
    <row r="2855" spans="1:5" x14ac:dyDescent="0.25">
      <c r="A2855">
        <v>189991371</v>
      </c>
      <c r="B2855">
        <v>2745</v>
      </c>
      <c r="C2855">
        <v>189991371</v>
      </c>
      <c r="D2855">
        <f>VLOOKUP($A2855,FinalTAZsplt!$I:$Q,7,FALSE)</f>
        <v>1</v>
      </c>
      <c r="E2855">
        <f>VLOOKUP($A2855,FinalTAZsplt!$I:$Q,9,FALSE)</f>
        <v>2926</v>
      </c>
    </row>
    <row r="2856" spans="1:5" x14ac:dyDescent="0.25">
      <c r="A2856">
        <v>189991380</v>
      </c>
      <c r="B2856">
        <v>2746</v>
      </c>
      <c r="C2856">
        <v>189991380</v>
      </c>
      <c r="D2856">
        <f>VLOOKUP($A2856,FinalTAZsplt!$I:$Q,7,FALSE)</f>
        <v>0</v>
      </c>
      <c r="E2856">
        <f>VLOOKUP($A2856,FinalTAZsplt!$I:$Q,9,FALSE)</f>
        <v>2746</v>
      </c>
    </row>
    <row r="2857" spans="1:5" x14ac:dyDescent="0.25">
      <c r="A2857">
        <v>189991390</v>
      </c>
      <c r="B2857">
        <v>2747</v>
      </c>
      <c r="C2857">
        <v>189991390</v>
      </c>
      <c r="D2857">
        <f>VLOOKUP($A2857,FinalTAZsplt!$I:$Q,7,FALSE)</f>
        <v>0</v>
      </c>
      <c r="E2857">
        <f>VLOOKUP($A2857,FinalTAZsplt!$I:$Q,9,FALSE)</f>
        <v>2747</v>
      </c>
    </row>
    <row r="2858" spans="1:5" x14ac:dyDescent="0.25">
      <c r="A2858">
        <v>189991400</v>
      </c>
      <c r="B2858">
        <v>2748</v>
      </c>
      <c r="C2858">
        <v>189991400</v>
      </c>
      <c r="D2858">
        <f>VLOOKUP($A2858,FinalTAZsplt!$I:$Q,7,FALSE)</f>
        <v>0</v>
      </c>
      <c r="E2858">
        <f>VLOOKUP($A2858,FinalTAZsplt!$I:$Q,9,FALSE)</f>
        <v>2748</v>
      </c>
    </row>
    <row r="2859" spans="1:5" x14ac:dyDescent="0.25">
      <c r="A2859">
        <v>189991410</v>
      </c>
      <c r="B2859">
        <v>2749</v>
      </c>
      <c r="C2859">
        <v>189991410</v>
      </c>
      <c r="D2859">
        <f>VLOOKUP($A2859,FinalTAZsplt!$I:$Q,7,FALSE)</f>
        <v>0</v>
      </c>
      <c r="E2859">
        <f>VLOOKUP($A2859,FinalTAZsplt!$I:$Q,9,FALSE)</f>
        <v>2749</v>
      </c>
    </row>
    <row r="2860" spans="1:5" x14ac:dyDescent="0.25">
      <c r="A2860">
        <v>189991420</v>
      </c>
      <c r="B2860">
        <v>2750</v>
      </c>
      <c r="C2860">
        <v>189991420</v>
      </c>
      <c r="D2860">
        <f>VLOOKUP($A2860,FinalTAZsplt!$I:$Q,7,FALSE)</f>
        <v>0</v>
      </c>
      <c r="E2860">
        <f>VLOOKUP($A2860,FinalTAZsplt!$I:$Q,9,FALSE)</f>
        <v>2750</v>
      </c>
    </row>
    <row r="2861" spans="1:5" x14ac:dyDescent="0.25">
      <c r="A2861">
        <v>189991430</v>
      </c>
      <c r="B2861">
        <v>2751</v>
      </c>
      <c r="C2861">
        <v>189991430</v>
      </c>
      <c r="D2861">
        <f>VLOOKUP($A2861,FinalTAZsplt!$I:$Q,7,FALSE)</f>
        <v>0</v>
      </c>
      <c r="E2861">
        <f>VLOOKUP($A2861,FinalTAZsplt!$I:$Q,9,FALSE)</f>
        <v>2751</v>
      </c>
    </row>
    <row r="2862" spans="1:5" x14ac:dyDescent="0.25">
      <c r="A2862">
        <v>189991440</v>
      </c>
      <c r="B2862">
        <v>2752</v>
      </c>
      <c r="C2862">
        <v>189991440</v>
      </c>
      <c r="D2862">
        <f>VLOOKUP($A2862,FinalTAZsplt!$I:$Q,7,FALSE)</f>
        <v>0</v>
      </c>
      <c r="E2862">
        <f>VLOOKUP($A2862,FinalTAZsplt!$I:$Q,9,FALSE)</f>
        <v>2752</v>
      </c>
    </row>
    <row r="2863" spans="1:5" x14ac:dyDescent="0.25">
      <c r="A2863">
        <v>189991450</v>
      </c>
      <c r="B2863">
        <v>2753</v>
      </c>
      <c r="C2863">
        <v>189991450</v>
      </c>
      <c r="D2863">
        <f>VLOOKUP($A2863,FinalTAZsplt!$I:$Q,7,FALSE)</f>
        <v>0</v>
      </c>
      <c r="E2863">
        <f>VLOOKUP($A2863,FinalTAZsplt!$I:$Q,9,FALSE)</f>
        <v>2753</v>
      </c>
    </row>
    <row r="2864" spans="1:5" x14ac:dyDescent="0.25">
      <c r="A2864">
        <v>189991460</v>
      </c>
      <c r="B2864">
        <v>2754</v>
      </c>
      <c r="C2864">
        <v>189991460</v>
      </c>
      <c r="D2864">
        <f>VLOOKUP($A2864,FinalTAZsplt!$I:$Q,7,FALSE)</f>
        <v>0</v>
      </c>
      <c r="E2864">
        <f>VLOOKUP($A2864,FinalTAZsplt!$I:$Q,9,FALSE)</f>
        <v>2754</v>
      </c>
    </row>
    <row r="2865" spans="1:5" x14ac:dyDescent="0.25">
      <c r="A2865">
        <v>189991470</v>
      </c>
      <c r="B2865">
        <v>2755</v>
      </c>
      <c r="C2865">
        <v>189991470</v>
      </c>
      <c r="D2865">
        <f>VLOOKUP($A2865,FinalTAZsplt!$I:$Q,7,FALSE)</f>
        <v>0</v>
      </c>
      <c r="E2865">
        <f>VLOOKUP($A2865,FinalTAZsplt!$I:$Q,9,FALSE)</f>
        <v>2755</v>
      </c>
    </row>
    <row r="2866" spans="1:5" x14ac:dyDescent="0.25">
      <c r="A2866">
        <v>189991480</v>
      </c>
      <c r="B2866">
        <v>2756</v>
      </c>
      <c r="C2866">
        <v>189991480</v>
      </c>
      <c r="D2866">
        <f>VLOOKUP($A2866,FinalTAZsplt!$I:$Q,7,FALSE)</f>
        <v>0</v>
      </c>
      <c r="E2866">
        <f>VLOOKUP($A2866,FinalTAZsplt!$I:$Q,9,FALSE)</f>
        <v>2756</v>
      </c>
    </row>
    <row r="2867" spans="1:5" x14ac:dyDescent="0.25">
      <c r="A2867">
        <v>189991490</v>
      </c>
      <c r="B2867">
        <v>2757</v>
      </c>
      <c r="C2867">
        <v>189991490</v>
      </c>
      <c r="D2867">
        <f>VLOOKUP($A2867,FinalTAZsplt!$I:$Q,7,FALSE)</f>
        <v>0</v>
      </c>
      <c r="E2867">
        <f>VLOOKUP($A2867,FinalTAZsplt!$I:$Q,9,FALSE)</f>
        <v>2757</v>
      </c>
    </row>
    <row r="2868" spans="1:5" x14ac:dyDescent="0.25">
      <c r="A2868">
        <v>189991500</v>
      </c>
      <c r="B2868">
        <v>2758</v>
      </c>
      <c r="C2868">
        <v>189991500</v>
      </c>
      <c r="D2868">
        <f>VLOOKUP($A2868,FinalTAZsplt!$I:$Q,7,FALSE)</f>
        <v>0</v>
      </c>
      <c r="E2868">
        <f>VLOOKUP($A2868,FinalTAZsplt!$I:$Q,9,FALSE)</f>
        <v>2758</v>
      </c>
    </row>
    <row r="2869" spans="1:5" x14ac:dyDescent="0.25">
      <c r="A2869">
        <v>189991510</v>
      </c>
      <c r="B2869">
        <v>2759</v>
      </c>
      <c r="C2869">
        <v>189991510</v>
      </c>
      <c r="D2869">
        <f>VLOOKUP($A2869,FinalTAZsplt!$I:$Q,7,FALSE)</f>
        <v>0</v>
      </c>
      <c r="E2869">
        <f>VLOOKUP($A2869,FinalTAZsplt!$I:$Q,9,FALSE)</f>
        <v>2759</v>
      </c>
    </row>
    <row r="2870" spans="1:5" x14ac:dyDescent="0.25">
      <c r="A2870">
        <v>189991520</v>
      </c>
      <c r="B2870">
        <v>2760</v>
      </c>
      <c r="C2870">
        <v>189991520</v>
      </c>
      <c r="D2870">
        <f>VLOOKUP($A2870,FinalTAZsplt!$I:$Q,7,FALSE)</f>
        <v>0</v>
      </c>
      <c r="E2870">
        <f>VLOOKUP($A2870,FinalTAZsplt!$I:$Q,9,FALSE)</f>
        <v>2760</v>
      </c>
    </row>
    <row r="2871" spans="1:5" x14ac:dyDescent="0.25">
      <c r="A2871">
        <v>189991530</v>
      </c>
      <c r="B2871">
        <v>2761</v>
      </c>
      <c r="C2871">
        <v>189991530</v>
      </c>
      <c r="D2871">
        <f>VLOOKUP($A2871,FinalTAZsplt!$I:$Q,7,FALSE)</f>
        <v>0</v>
      </c>
      <c r="E2871">
        <f>VLOOKUP($A2871,FinalTAZsplt!$I:$Q,9,FALSE)</f>
        <v>2761</v>
      </c>
    </row>
    <row r="2872" spans="1:5" x14ac:dyDescent="0.25">
      <c r="A2872">
        <v>189991540</v>
      </c>
      <c r="B2872">
        <v>2762</v>
      </c>
      <c r="C2872">
        <v>189991540</v>
      </c>
      <c r="D2872">
        <f>VLOOKUP($A2872,FinalTAZsplt!$I:$Q,7,FALSE)</f>
        <v>0</v>
      </c>
      <c r="E2872">
        <f>VLOOKUP($A2872,FinalTAZsplt!$I:$Q,9,FALSE)</f>
        <v>2762</v>
      </c>
    </row>
    <row r="2873" spans="1:5" x14ac:dyDescent="0.25">
      <c r="A2873">
        <v>189991550</v>
      </c>
      <c r="B2873">
        <v>2763</v>
      </c>
      <c r="C2873">
        <v>189991550</v>
      </c>
      <c r="D2873">
        <f>VLOOKUP($A2873,FinalTAZsplt!$I:$Q,7,FALSE)</f>
        <v>0</v>
      </c>
      <c r="E2873">
        <f>VLOOKUP($A2873,FinalTAZsplt!$I:$Q,9,FALSE)</f>
        <v>2763</v>
      </c>
    </row>
    <row r="2874" spans="1:5" x14ac:dyDescent="0.25">
      <c r="A2874">
        <v>189991560</v>
      </c>
      <c r="B2874">
        <v>2764</v>
      </c>
      <c r="C2874">
        <v>189991560</v>
      </c>
      <c r="D2874">
        <f>VLOOKUP($A2874,FinalTAZsplt!$I:$Q,7,FALSE)</f>
        <v>0</v>
      </c>
      <c r="E2874">
        <f>VLOOKUP($A2874,FinalTAZsplt!$I:$Q,9,FALSE)</f>
        <v>2764</v>
      </c>
    </row>
    <row r="2875" spans="1:5" x14ac:dyDescent="0.25">
      <c r="A2875">
        <v>189991570</v>
      </c>
      <c r="B2875">
        <v>2765</v>
      </c>
      <c r="C2875">
        <v>189991570</v>
      </c>
      <c r="D2875">
        <f>VLOOKUP($A2875,FinalTAZsplt!$I:$Q,7,FALSE)</f>
        <v>0</v>
      </c>
      <c r="E2875">
        <f>VLOOKUP($A2875,FinalTAZsplt!$I:$Q,9,FALSE)</f>
        <v>2765</v>
      </c>
    </row>
    <row r="2876" spans="1:5" x14ac:dyDescent="0.25">
      <c r="A2876">
        <v>189991580</v>
      </c>
      <c r="B2876">
        <v>2766</v>
      </c>
      <c r="C2876">
        <v>189991580</v>
      </c>
      <c r="D2876">
        <f>VLOOKUP($A2876,FinalTAZsplt!$I:$Q,7,FALSE)</f>
        <v>0</v>
      </c>
      <c r="E2876">
        <f>VLOOKUP($A2876,FinalTAZsplt!$I:$Q,9,FALSE)</f>
        <v>2766</v>
      </c>
    </row>
    <row r="2877" spans="1:5" x14ac:dyDescent="0.25">
      <c r="A2877">
        <v>189991590</v>
      </c>
      <c r="B2877">
        <v>2767</v>
      </c>
      <c r="C2877">
        <v>189991590</v>
      </c>
      <c r="D2877">
        <f>VLOOKUP($A2877,FinalTAZsplt!$I:$Q,7,FALSE)</f>
        <v>0</v>
      </c>
      <c r="E2877">
        <f>VLOOKUP($A2877,FinalTAZsplt!$I:$Q,9,FALSE)</f>
        <v>2767</v>
      </c>
    </row>
    <row r="2878" spans="1:5" x14ac:dyDescent="0.25">
      <c r="A2878">
        <v>189991600</v>
      </c>
      <c r="B2878">
        <v>2768</v>
      </c>
      <c r="C2878">
        <v>189991600</v>
      </c>
      <c r="D2878">
        <f>VLOOKUP($A2878,FinalTAZsplt!$I:$Q,7,FALSE)</f>
        <v>0</v>
      </c>
      <c r="E2878">
        <f>VLOOKUP($A2878,FinalTAZsplt!$I:$Q,9,FALSE)</f>
        <v>2768</v>
      </c>
    </row>
    <row r="2879" spans="1:5" x14ac:dyDescent="0.25">
      <c r="A2879">
        <v>189991610</v>
      </c>
      <c r="B2879">
        <v>2769</v>
      </c>
      <c r="C2879">
        <v>189991610</v>
      </c>
      <c r="D2879">
        <f>VLOOKUP($A2879,FinalTAZsplt!$I:$Q,7,FALSE)</f>
        <v>0</v>
      </c>
      <c r="E2879">
        <f>VLOOKUP($A2879,FinalTAZsplt!$I:$Q,9,FALSE)</f>
        <v>2769</v>
      </c>
    </row>
    <row r="2880" spans="1:5" x14ac:dyDescent="0.25">
      <c r="A2880">
        <v>189991620</v>
      </c>
      <c r="B2880">
        <v>2770</v>
      </c>
      <c r="C2880">
        <v>189991620</v>
      </c>
      <c r="D2880">
        <f>VLOOKUP($A2880,FinalTAZsplt!$I:$Q,7,FALSE)</f>
        <v>0</v>
      </c>
      <c r="E2880">
        <f>VLOOKUP($A2880,FinalTAZsplt!$I:$Q,9,FALSE)</f>
        <v>2770</v>
      </c>
    </row>
    <row r="2881" spans="1:5" x14ac:dyDescent="0.25">
      <c r="A2881">
        <v>189991630</v>
      </c>
      <c r="B2881">
        <v>2771</v>
      </c>
      <c r="C2881">
        <v>189991630</v>
      </c>
      <c r="D2881">
        <f>VLOOKUP($A2881,FinalTAZsplt!$I:$Q,7,FALSE)</f>
        <v>0</v>
      </c>
      <c r="E2881">
        <f>VLOOKUP($A2881,FinalTAZsplt!$I:$Q,9,FALSE)</f>
        <v>2771</v>
      </c>
    </row>
    <row r="2882" spans="1:5" x14ac:dyDescent="0.25">
      <c r="A2882">
        <v>189991640</v>
      </c>
      <c r="B2882">
        <v>2772</v>
      </c>
      <c r="C2882">
        <v>189991640</v>
      </c>
      <c r="D2882">
        <f>VLOOKUP($A2882,FinalTAZsplt!$I:$Q,7,FALSE)</f>
        <v>0</v>
      </c>
      <c r="E2882">
        <f>VLOOKUP($A2882,FinalTAZsplt!$I:$Q,9,FALSE)</f>
        <v>2772</v>
      </c>
    </row>
    <row r="2883" spans="1:5" x14ac:dyDescent="0.25">
      <c r="A2883">
        <v>189991650</v>
      </c>
      <c r="B2883">
        <v>2773</v>
      </c>
      <c r="C2883">
        <v>189991650</v>
      </c>
      <c r="D2883">
        <f>VLOOKUP($A2883,FinalTAZsplt!$I:$Q,7,FALSE)</f>
        <v>0</v>
      </c>
      <c r="E2883">
        <f>VLOOKUP($A2883,FinalTAZsplt!$I:$Q,9,FALSE)</f>
        <v>2773</v>
      </c>
    </row>
    <row r="2884" spans="1:5" x14ac:dyDescent="0.25">
      <c r="A2884">
        <v>189991660</v>
      </c>
      <c r="B2884">
        <v>2774</v>
      </c>
      <c r="C2884">
        <v>189991660</v>
      </c>
      <c r="D2884">
        <f>VLOOKUP($A2884,FinalTAZsplt!$I:$Q,7,FALSE)</f>
        <v>0</v>
      </c>
      <c r="E2884">
        <f>VLOOKUP($A2884,FinalTAZsplt!$I:$Q,9,FALSE)</f>
        <v>2774</v>
      </c>
    </row>
    <row r="2885" spans="1:5" x14ac:dyDescent="0.25">
      <c r="A2885">
        <v>189991670</v>
      </c>
      <c r="B2885">
        <v>2775</v>
      </c>
      <c r="C2885">
        <v>189991670</v>
      </c>
      <c r="D2885">
        <f>VLOOKUP($A2885,FinalTAZsplt!$I:$Q,7,FALSE)</f>
        <v>0</v>
      </c>
      <c r="E2885">
        <f>VLOOKUP($A2885,FinalTAZsplt!$I:$Q,9,FALSE)</f>
        <v>2775</v>
      </c>
    </row>
    <row r="2886" spans="1:5" x14ac:dyDescent="0.25">
      <c r="A2886">
        <v>189991680</v>
      </c>
      <c r="B2886">
        <v>2776</v>
      </c>
      <c r="C2886">
        <v>189991680</v>
      </c>
      <c r="D2886">
        <f>VLOOKUP($A2886,FinalTAZsplt!$I:$Q,7,FALSE)</f>
        <v>0</v>
      </c>
      <c r="E2886">
        <f>VLOOKUP($A2886,FinalTAZsplt!$I:$Q,9,FALSE)</f>
        <v>2776</v>
      </c>
    </row>
    <row r="2887" spans="1:5" x14ac:dyDescent="0.25">
      <c r="A2887">
        <v>189991690</v>
      </c>
      <c r="B2887">
        <v>2777</v>
      </c>
      <c r="C2887">
        <v>189991690</v>
      </c>
      <c r="D2887">
        <f>VLOOKUP($A2887,FinalTAZsplt!$I:$Q,7,FALSE)</f>
        <v>0</v>
      </c>
      <c r="E2887">
        <f>VLOOKUP($A2887,FinalTAZsplt!$I:$Q,9,FALSE)</f>
        <v>2777</v>
      </c>
    </row>
    <row r="2888" spans="1:5" x14ac:dyDescent="0.25">
      <c r="A2888">
        <v>189991700</v>
      </c>
      <c r="B2888">
        <v>2778</v>
      </c>
      <c r="C2888">
        <v>189991700</v>
      </c>
      <c r="D2888">
        <f>VLOOKUP($A2888,FinalTAZsplt!$I:$Q,7,FALSE)</f>
        <v>0</v>
      </c>
      <c r="E2888">
        <f>VLOOKUP($A2888,FinalTAZsplt!$I:$Q,9,FALSE)</f>
        <v>2778</v>
      </c>
    </row>
    <row r="2889" spans="1:5" x14ac:dyDescent="0.25">
      <c r="A2889">
        <v>189991710</v>
      </c>
      <c r="B2889">
        <v>2779</v>
      </c>
      <c r="C2889">
        <v>189991710</v>
      </c>
      <c r="D2889">
        <f>VLOOKUP($A2889,FinalTAZsplt!$I:$Q,7,FALSE)</f>
        <v>0</v>
      </c>
      <c r="E2889">
        <f>VLOOKUP($A2889,FinalTAZsplt!$I:$Q,9,FALSE)</f>
        <v>2779</v>
      </c>
    </row>
    <row r="2890" spans="1:5" x14ac:dyDescent="0.25">
      <c r="A2890">
        <v>189991720</v>
      </c>
      <c r="B2890">
        <v>2780</v>
      </c>
      <c r="C2890">
        <v>189991720</v>
      </c>
      <c r="D2890">
        <f>VLOOKUP($A2890,FinalTAZsplt!$I:$Q,7,FALSE)</f>
        <v>0</v>
      </c>
      <c r="E2890">
        <f>VLOOKUP($A2890,FinalTAZsplt!$I:$Q,9,FALSE)</f>
        <v>2780</v>
      </c>
    </row>
    <row r="2891" spans="1:5" x14ac:dyDescent="0.25">
      <c r="A2891">
        <v>189991730</v>
      </c>
      <c r="B2891">
        <v>2781</v>
      </c>
      <c r="C2891">
        <v>189991730</v>
      </c>
      <c r="D2891">
        <f>VLOOKUP($A2891,FinalTAZsplt!$I:$Q,7,FALSE)</f>
        <v>0</v>
      </c>
      <c r="E2891">
        <f>VLOOKUP($A2891,FinalTAZsplt!$I:$Q,9,FALSE)</f>
        <v>2781</v>
      </c>
    </row>
    <row r="2892" spans="1:5" x14ac:dyDescent="0.25">
      <c r="A2892">
        <v>189991740</v>
      </c>
      <c r="B2892">
        <v>2782</v>
      </c>
      <c r="C2892">
        <v>189991740</v>
      </c>
      <c r="D2892">
        <f>VLOOKUP($A2892,FinalTAZsplt!$I:$Q,7,FALSE)</f>
        <v>0</v>
      </c>
      <c r="E2892">
        <f>VLOOKUP($A2892,FinalTAZsplt!$I:$Q,9,FALSE)</f>
        <v>2782</v>
      </c>
    </row>
    <row r="2893" spans="1:5" x14ac:dyDescent="0.25">
      <c r="A2893">
        <v>189991750</v>
      </c>
      <c r="B2893">
        <v>2783</v>
      </c>
      <c r="C2893">
        <v>189991750</v>
      </c>
      <c r="D2893">
        <f>VLOOKUP($A2893,FinalTAZsplt!$I:$Q,7,FALSE)</f>
        <v>0</v>
      </c>
      <c r="E2893">
        <f>VLOOKUP($A2893,FinalTAZsplt!$I:$Q,9,FALSE)</f>
        <v>2783</v>
      </c>
    </row>
    <row r="2894" spans="1:5" x14ac:dyDescent="0.25">
      <c r="A2894">
        <v>189991760</v>
      </c>
      <c r="B2894">
        <v>2784</v>
      </c>
      <c r="C2894">
        <v>189991760</v>
      </c>
      <c r="D2894">
        <f>VLOOKUP($A2894,FinalTAZsplt!$I:$Q,7,FALSE)</f>
        <v>0</v>
      </c>
      <c r="E2894">
        <f>VLOOKUP($A2894,FinalTAZsplt!$I:$Q,9,FALSE)</f>
        <v>2784</v>
      </c>
    </row>
    <row r="2895" spans="1:5" x14ac:dyDescent="0.25">
      <c r="A2895">
        <v>189991770</v>
      </c>
      <c r="B2895">
        <v>2785</v>
      </c>
      <c r="C2895">
        <v>189991770</v>
      </c>
      <c r="D2895">
        <f>VLOOKUP($A2895,FinalTAZsplt!$I:$Q,7,FALSE)</f>
        <v>0</v>
      </c>
      <c r="E2895">
        <f>VLOOKUP($A2895,FinalTAZsplt!$I:$Q,9,FALSE)</f>
        <v>2785</v>
      </c>
    </row>
    <row r="2896" spans="1:5" x14ac:dyDescent="0.25">
      <c r="A2896">
        <v>189991780</v>
      </c>
      <c r="B2896">
        <v>2786</v>
      </c>
      <c r="C2896">
        <v>189991780</v>
      </c>
      <c r="D2896">
        <f>VLOOKUP($A2896,FinalTAZsplt!$I:$Q,7,FALSE)</f>
        <v>0</v>
      </c>
      <c r="E2896">
        <f>VLOOKUP($A2896,FinalTAZsplt!$I:$Q,9,FALSE)</f>
        <v>2786</v>
      </c>
    </row>
    <row r="2897" spans="1:5" x14ac:dyDescent="0.25">
      <c r="A2897">
        <v>189991790</v>
      </c>
      <c r="B2897">
        <v>2787</v>
      </c>
      <c r="C2897">
        <v>189991790</v>
      </c>
      <c r="D2897">
        <f>VLOOKUP($A2897,FinalTAZsplt!$I:$Q,7,FALSE)</f>
        <v>0</v>
      </c>
      <c r="E2897">
        <f>VLOOKUP($A2897,FinalTAZsplt!$I:$Q,9,FALSE)</f>
        <v>2787</v>
      </c>
    </row>
    <row r="2898" spans="1:5" x14ac:dyDescent="0.25">
      <c r="A2898">
        <v>189991791</v>
      </c>
      <c r="B2898">
        <v>2787</v>
      </c>
      <c r="C2898">
        <v>189991791</v>
      </c>
      <c r="D2898">
        <f>VLOOKUP($A2898,FinalTAZsplt!$I:$Q,7,FALSE)</f>
        <v>1</v>
      </c>
      <c r="E2898">
        <f>VLOOKUP($A2898,FinalTAZsplt!$I:$Q,9,FALSE)</f>
        <v>2927</v>
      </c>
    </row>
    <row r="2899" spans="1:5" x14ac:dyDescent="0.25">
      <c r="A2899">
        <v>189991801</v>
      </c>
      <c r="B2899">
        <v>2788</v>
      </c>
      <c r="C2899">
        <v>189991800</v>
      </c>
      <c r="D2899">
        <f>VLOOKUP($A2899,FinalTAZsplt!$I:$Q,7,FALSE)</f>
        <v>0</v>
      </c>
      <c r="E2899">
        <f>VLOOKUP($A2899,FinalTAZsplt!$I:$Q,9,FALSE)</f>
        <v>2788</v>
      </c>
    </row>
    <row r="2900" spans="1:5" x14ac:dyDescent="0.25">
      <c r="A2900">
        <v>189991802</v>
      </c>
      <c r="B2900">
        <v>2788</v>
      </c>
      <c r="C2900">
        <v>189991801</v>
      </c>
      <c r="D2900">
        <f>VLOOKUP($A2900,FinalTAZsplt!$I:$Q,7,FALSE)</f>
        <v>1</v>
      </c>
      <c r="E2900">
        <f>VLOOKUP($A2900,FinalTAZsplt!$I:$Q,9,FALSE)</f>
        <v>2928</v>
      </c>
    </row>
    <row r="2901" spans="1:5" x14ac:dyDescent="0.25">
      <c r="A2901">
        <v>189991810</v>
      </c>
      <c r="B2901">
        <v>2789</v>
      </c>
      <c r="C2901">
        <v>189991810</v>
      </c>
      <c r="D2901">
        <f>VLOOKUP($A2901,FinalTAZsplt!$I:$Q,7,FALSE)</f>
        <v>0</v>
      </c>
      <c r="E2901">
        <f>VLOOKUP($A2901,FinalTAZsplt!$I:$Q,9,FALSE)</f>
        <v>2789</v>
      </c>
    </row>
    <row r="2902" spans="1:5" x14ac:dyDescent="0.25">
      <c r="A2902">
        <v>189991820</v>
      </c>
      <c r="B2902">
        <v>2790</v>
      </c>
      <c r="C2902">
        <v>189991820</v>
      </c>
      <c r="D2902">
        <f>VLOOKUP($A2902,FinalTAZsplt!$I:$Q,7,FALSE)</f>
        <v>0</v>
      </c>
      <c r="E2902">
        <f>VLOOKUP($A2902,FinalTAZsplt!$I:$Q,9,FALSE)</f>
        <v>2790</v>
      </c>
    </row>
    <row r="2903" spans="1:5" x14ac:dyDescent="0.25">
      <c r="A2903">
        <v>189991830</v>
      </c>
      <c r="B2903">
        <v>2791</v>
      </c>
      <c r="C2903">
        <v>189991830</v>
      </c>
      <c r="D2903">
        <f>VLOOKUP($A2903,FinalTAZsplt!$I:$Q,7,FALSE)</f>
        <v>0</v>
      </c>
      <c r="E2903">
        <f>VLOOKUP($A2903,FinalTAZsplt!$I:$Q,9,FALSE)</f>
        <v>2791</v>
      </c>
    </row>
    <row r="2904" spans="1:5" x14ac:dyDescent="0.25">
      <c r="A2904">
        <v>189991840</v>
      </c>
      <c r="B2904">
        <v>2792</v>
      </c>
      <c r="C2904">
        <v>189991840</v>
      </c>
      <c r="D2904">
        <f>VLOOKUP($A2904,FinalTAZsplt!$I:$Q,7,FALSE)</f>
        <v>0</v>
      </c>
      <c r="E2904">
        <f>VLOOKUP($A2904,FinalTAZsplt!$I:$Q,9,FALSE)</f>
        <v>2792</v>
      </c>
    </row>
    <row r="2905" spans="1:5" x14ac:dyDescent="0.25">
      <c r="A2905">
        <v>189991850</v>
      </c>
      <c r="B2905">
        <v>2793</v>
      </c>
      <c r="C2905">
        <v>189991850</v>
      </c>
      <c r="D2905">
        <f>VLOOKUP($A2905,FinalTAZsplt!$I:$Q,7,FALSE)</f>
        <v>0</v>
      </c>
      <c r="E2905">
        <f>VLOOKUP($A2905,FinalTAZsplt!$I:$Q,9,FALSE)</f>
        <v>2793</v>
      </c>
    </row>
    <row r="2906" spans="1:5" x14ac:dyDescent="0.25">
      <c r="A2906">
        <v>189991851</v>
      </c>
      <c r="B2906">
        <v>2793</v>
      </c>
      <c r="C2906">
        <v>189991851</v>
      </c>
      <c r="D2906">
        <f>VLOOKUP($A2906,FinalTAZsplt!$I:$Q,7,FALSE)</f>
        <v>1</v>
      </c>
      <c r="E2906">
        <f>VLOOKUP($A2906,FinalTAZsplt!$I:$Q,9,FALSE)</f>
        <v>2929</v>
      </c>
    </row>
    <row r="2907" spans="1:5" x14ac:dyDescent="0.25">
      <c r="A2907">
        <v>189991860</v>
      </c>
      <c r="B2907">
        <v>2794</v>
      </c>
      <c r="C2907">
        <v>189991860</v>
      </c>
      <c r="D2907">
        <f>VLOOKUP($A2907,FinalTAZsplt!$I:$Q,7,FALSE)</f>
        <v>0</v>
      </c>
      <c r="E2907">
        <f>VLOOKUP($A2907,FinalTAZsplt!$I:$Q,9,FALSE)</f>
        <v>2794</v>
      </c>
    </row>
    <row r="2908" spans="1:5" x14ac:dyDescent="0.25">
      <c r="A2908">
        <v>189991870</v>
      </c>
      <c r="B2908">
        <v>2795</v>
      </c>
      <c r="C2908">
        <v>189991870</v>
      </c>
      <c r="D2908">
        <f>VLOOKUP($A2908,FinalTAZsplt!$I:$Q,7,FALSE)</f>
        <v>0</v>
      </c>
      <c r="E2908">
        <f>VLOOKUP($A2908,FinalTAZsplt!$I:$Q,9,FALSE)</f>
        <v>2795</v>
      </c>
    </row>
    <row r="2909" spans="1:5" x14ac:dyDescent="0.25">
      <c r="A2909">
        <v>189991880</v>
      </c>
      <c r="B2909">
        <v>2796</v>
      </c>
      <c r="C2909">
        <v>189991880</v>
      </c>
      <c r="D2909">
        <f>VLOOKUP($A2909,FinalTAZsplt!$I:$Q,7,FALSE)</f>
        <v>0</v>
      </c>
      <c r="E2909">
        <f>VLOOKUP($A2909,FinalTAZsplt!$I:$Q,9,FALSE)</f>
        <v>2796</v>
      </c>
    </row>
    <row r="2910" spans="1:5" x14ac:dyDescent="0.25">
      <c r="A2910">
        <v>189991890</v>
      </c>
      <c r="B2910">
        <v>2797</v>
      </c>
      <c r="C2910">
        <v>189991890</v>
      </c>
      <c r="D2910">
        <f>VLOOKUP($A2910,FinalTAZsplt!$I:$Q,7,FALSE)</f>
        <v>0</v>
      </c>
      <c r="E2910">
        <f>VLOOKUP($A2910,FinalTAZsplt!$I:$Q,9,FALSE)</f>
        <v>2797</v>
      </c>
    </row>
    <row r="2911" spans="1:5" x14ac:dyDescent="0.25">
      <c r="A2911">
        <v>189991900</v>
      </c>
      <c r="B2911">
        <v>2798</v>
      </c>
      <c r="C2911">
        <v>189991900</v>
      </c>
      <c r="D2911">
        <f>VLOOKUP($A2911,FinalTAZsplt!$I:$Q,7,FALSE)</f>
        <v>0</v>
      </c>
      <c r="E2911">
        <f>VLOOKUP($A2911,FinalTAZsplt!$I:$Q,9,FALSE)</f>
        <v>2798</v>
      </c>
    </row>
    <row r="2912" spans="1:5" x14ac:dyDescent="0.25">
      <c r="A2912">
        <v>189991910</v>
      </c>
      <c r="B2912">
        <v>2799</v>
      </c>
      <c r="C2912">
        <v>189991910</v>
      </c>
      <c r="D2912">
        <f>VLOOKUP($A2912,FinalTAZsplt!$I:$Q,7,FALSE)</f>
        <v>0</v>
      </c>
      <c r="E2912">
        <f>VLOOKUP($A2912,FinalTAZsplt!$I:$Q,9,FALSE)</f>
        <v>2799</v>
      </c>
    </row>
    <row r="2913" spans="1:5" x14ac:dyDescent="0.25">
      <c r="A2913">
        <v>189991920</v>
      </c>
      <c r="B2913">
        <v>2800</v>
      </c>
      <c r="C2913">
        <v>189991920</v>
      </c>
      <c r="D2913">
        <f>VLOOKUP($A2913,FinalTAZsplt!$I:$Q,7,FALSE)</f>
        <v>0</v>
      </c>
      <c r="E2913">
        <f>VLOOKUP($A2913,FinalTAZsplt!$I:$Q,9,FALSE)</f>
        <v>2800</v>
      </c>
    </row>
    <row r="2914" spans="1:5" x14ac:dyDescent="0.25">
      <c r="A2914">
        <v>189991930</v>
      </c>
      <c r="B2914">
        <v>2801</v>
      </c>
      <c r="C2914">
        <v>189991930</v>
      </c>
      <c r="D2914">
        <f>VLOOKUP($A2914,FinalTAZsplt!$I:$Q,7,FALSE)</f>
        <v>0</v>
      </c>
      <c r="E2914">
        <f>VLOOKUP($A2914,FinalTAZsplt!$I:$Q,9,FALSE)</f>
        <v>2801</v>
      </c>
    </row>
    <row r="2915" spans="1:5" x14ac:dyDescent="0.25">
      <c r="A2915">
        <v>189991940</v>
      </c>
      <c r="B2915">
        <v>2802</v>
      </c>
      <c r="C2915">
        <v>189991940</v>
      </c>
      <c r="D2915">
        <f>VLOOKUP($A2915,FinalTAZsplt!$I:$Q,7,FALSE)</f>
        <v>0</v>
      </c>
      <c r="E2915">
        <f>VLOOKUP($A2915,FinalTAZsplt!$I:$Q,9,FALSE)</f>
        <v>2802</v>
      </c>
    </row>
    <row r="2916" spans="1:5" x14ac:dyDescent="0.25">
      <c r="A2916">
        <v>189991950</v>
      </c>
      <c r="B2916">
        <v>2803</v>
      </c>
      <c r="C2916">
        <v>189991950</v>
      </c>
      <c r="D2916">
        <f>VLOOKUP($A2916,FinalTAZsplt!$I:$Q,7,FALSE)</f>
        <v>0</v>
      </c>
      <c r="E2916">
        <f>VLOOKUP($A2916,FinalTAZsplt!$I:$Q,9,FALSE)</f>
        <v>2803</v>
      </c>
    </row>
    <row r="2917" spans="1:5" x14ac:dyDescent="0.25">
      <c r="A2917">
        <v>189991960</v>
      </c>
      <c r="B2917">
        <v>2804</v>
      </c>
      <c r="C2917">
        <v>189991960</v>
      </c>
      <c r="D2917">
        <f>VLOOKUP($A2917,FinalTAZsplt!$I:$Q,7,FALSE)</f>
        <v>0</v>
      </c>
      <c r="E2917">
        <f>VLOOKUP($A2917,FinalTAZsplt!$I:$Q,9,FALSE)</f>
        <v>2804</v>
      </c>
    </row>
    <row r="2918" spans="1:5" x14ac:dyDescent="0.25">
      <c r="A2918">
        <v>189991970</v>
      </c>
      <c r="B2918">
        <v>2805</v>
      </c>
      <c r="C2918">
        <v>189991970</v>
      </c>
      <c r="D2918">
        <f>VLOOKUP($A2918,FinalTAZsplt!$I:$Q,7,FALSE)</f>
        <v>0</v>
      </c>
      <c r="E2918">
        <f>VLOOKUP($A2918,FinalTAZsplt!$I:$Q,9,FALSE)</f>
        <v>2805</v>
      </c>
    </row>
    <row r="2919" spans="1:5" x14ac:dyDescent="0.25">
      <c r="A2919">
        <v>189991980</v>
      </c>
      <c r="B2919">
        <v>2806</v>
      </c>
      <c r="C2919">
        <v>189991980</v>
      </c>
      <c r="D2919">
        <f>VLOOKUP($A2919,FinalTAZsplt!$I:$Q,7,FALSE)</f>
        <v>0</v>
      </c>
      <c r="E2919">
        <f>VLOOKUP($A2919,FinalTAZsplt!$I:$Q,9,FALSE)</f>
        <v>2806</v>
      </c>
    </row>
    <row r="2920" spans="1:5" x14ac:dyDescent="0.25">
      <c r="A2920">
        <v>189991990</v>
      </c>
      <c r="B2920">
        <v>2807</v>
      </c>
      <c r="C2920">
        <v>189991990</v>
      </c>
      <c r="D2920">
        <f>VLOOKUP($A2920,FinalTAZsplt!$I:$Q,7,FALSE)</f>
        <v>0</v>
      </c>
      <c r="E2920">
        <f>VLOOKUP($A2920,FinalTAZsplt!$I:$Q,9,FALSE)</f>
        <v>2807</v>
      </c>
    </row>
    <row r="2921" spans="1:5" x14ac:dyDescent="0.25">
      <c r="A2921">
        <v>189992000</v>
      </c>
      <c r="B2921">
        <v>2808</v>
      </c>
      <c r="C2921">
        <v>189992000</v>
      </c>
      <c r="D2921">
        <f>VLOOKUP($A2921,FinalTAZsplt!$I:$Q,7,FALSE)</f>
        <v>0</v>
      </c>
      <c r="E2921">
        <f>VLOOKUP($A2921,FinalTAZsplt!$I:$Q,9,FALSE)</f>
        <v>2808</v>
      </c>
    </row>
    <row r="2922" spans="1:5" x14ac:dyDescent="0.25">
      <c r="A2922">
        <v>189992010</v>
      </c>
      <c r="B2922">
        <v>2809</v>
      </c>
      <c r="C2922">
        <v>189992010</v>
      </c>
      <c r="D2922">
        <f>VLOOKUP($A2922,FinalTAZsplt!$I:$Q,7,FALSE)</f>
        <v>0</v>
      </c>
      <c r="E2922">
        <f>VLOOKUP($A2922,FinalTAZsplt!$I:$Q,9,FALSE)</f>
        <v>2809</v>
      </c>
    </row>
    <row r="2923" spans="1:5" x14ac:dyDescent="0.25">
      <c r="A2923">
        <v>189992020</v>
      </c>
      <c r="B2923">
        <v>2810</v>
      </c>
      <c r="C2923">
        <v>189992020</v>
      </c>
      <c r="D2923">
        <f>VLOOKUP($A2923,FinalTAZsplt!$I:$Q,7,FALSE)</f>
        <v>0</v>
      </c>
      <c r="E2923">
        <f>VLOOKUP($A2923,FinalTAZsplt!$I:$Q,9,FALSE)</f>
        <v>2810</v>
      </c>
    </row>
    <row r="2924" spans="1:5" x14ac:dyDescent="0.25">
      <c r="A2924">
        <v>189992030</v>
      </c>
      <c r="B2924">
        <v>2811</v>
      </c>
      <c r="C2924">
        <v>189992030</v>
      </c>
      <c r="D2924">
        <f>VLOOKUP($A2924,FinalTAZsplt!$I:$Q,7,FALSE)</f>
        <v>0</v>
      </c>
      <c r="E2924">
        <f>VLOOKUP($A2924,FinalTAZsplt!$I:$Q,9,FALSE)</f>
        <v>2811</v>
      </c>
    </row>
    <row r="2925" spans="1:5" x14ac:dyDescent="0.25">
      <c r="A2925">
        <v>189992040</v>
      </c>
      <c r="B2925">
        <v>2812</v>
      </c>
      <c r="C2925">
        <v>189992040</v>
      </c>
      <c r="D2925">
        <f>VLOOKUP($A2925,FinalTAZsplt!$I:$Q,7,FALSE)</f>
        <v>0</v>
      </c>
      <c r="E2925">
        <f>VLOOKUP($A2925,FinalTAZsplt!$I:$Q,9,FALSE)</f>
        <v>2812</v>
      </c>
    </row>
    <row r="2926" spans="1:5" x14ac:dyDescent="0.25">
      <c r="A2926">
        <v>189992050</v>
      </c>
      <c r="B2926">
        <v>2813</v>
      </c>
      <c r="C2926">
        <v>189992050</v>
      </c>
      <c r="D2926">
        <f>VLOOKUP($A2926,FinalTAZsplt!$I:$Q,7,FALSE)</f>
        <v>0</v>
      </c>
      <c r="E2926">
        <f>VLOOKUP($A2926,FinalTAZsplt!$I:$Q,9,FALSE)</f>
        <v>2813</v>
      </c>
    </row>
    <row r="2927" spans="1:5" x14ac:dyDescent="0.25">
      <c r="A2927">
        <v>189992060</v>
      </c>
      <c r="B2927">
        <v>2814</v>
      </c>
      <c r="C2927">
        <v>189992060</v>
      </c>
      <c r="D2927">
        <f>VLOOKUP($A2927,FinalTAZsplt!$I:$Q,7,FALSE)</f>
        <v>0</v>
      </c>
      <c r="E2927">
        <f>VLOOKUP($A2927,FinalTAZsplt!$I:$Q,9,FALSE)</f>
        <v>2814</v>
      </c>
    </row>
    <row r="2928" spans="1:5" x14ac:dyDescent="0.25">
      <c r="A2928">
        <v>189992070</v>
      </c>
      <c r="B2928">
        <v>2815</v>
      </c>
      <c r="C2928">
        <v>189992070</v>
      </c>
      <c r="D2928">
        <f>VLOOKUP($A2928,FinalTAZsplt!$I:$Q,7,FALSE)</f>
        <v>0</v>
      </c>
      <c r="E2928">
        <f>VLOOKUP($A2928,FinalTAZsplt!$I:$Q,9,FALSE)</f>
        <v>2815</v>
      </c>
    </row>
    <row r="2929" spans="1:5" x14ac:dyDescent="0.25">
      <c r="A2929">
        <v>189992080</v>
      </c>
      <c r="B2929">
        <v>2816</v>
      </c>
      <c r="C2929">
        <v>189992080</v>
      </c>
      <c r="D2929">
        <f>VLOOKUP($A2929,FinalTAZsplt!$I:$Q,7,FALSE)</f>
        <v>0</v>
      </c>
      <c r="E2929">
        <f>VLOOKUP($A2929,FinalTAZsplt!$I:$Q,9,FALSE)</f>
        <v>2816</v>
      </c>
    </row>
    <row r="2930" spans="1:5" x14ac:dyDescent="0.25">
      <c r="A2930">
        <v>189992090</v>
      </c>
      <c r="B2930">
        <v>2817</v>
      </c>
      <c r="C2930">
        <v>189992090</v>
      </c>
      <c r="D2930">
        <f>VLOOKUP($A2930,FinalTAZsplt!$I:$Q,7,FALSE)</f>
        <v>0</v>
      </c>
      <c r="E2930">
        <f>VLOOKUP($A2930,FinalTAZsplt!$I:$Q,9,FALSE)</f>
        <v>2817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30"/>
  <sheetViews>
    <sheetView workbookViewId="0">
      <selection activeCell="O2" sqref="O2"/>
    </sheetView>
  </sheetViews>
  <sheetFormatPr defaultRowHeight="15" x14ac:dyDescent="0.25"/>
  <cols>
    <col min="1" max="1" width="5" bestFit="1" customWidth="1"/>
    <col min="2" max="2" width="10" bestFit="1" customWidth="1"/>
    <col min="3" max="3" width="14.5703125" bestFit="1" customWidth="1"/>
    <col min="4" max="4" width="13.42578125" bestFit="1" customWidth="1"/>
    <col min="5" max="5" width="11" bestFit="1" customWidth="1"/>
    <col min="6" max="7" width="12" bestFit="1" customWidth="1"/>
    <col min="8" max="8" width="9" bestFit="1" customWidth="1"/>
    <col min="9" max="9" width="16" bestFit="1" customWidth="1"/>
    <col min="10" max="10" width="12" bestFit="1" customWidth="1"/>
    <col min="11" max="11" width="15.85546875" bestFit="1" customWidth="1"/>
    <col min="12" max="12" width="9.5703125" bestFit="1" customWidth="1"/>
    <col min="13" max="13" width="19.28515625" bestFit="1" customWidth="1"/>
    <col min="14" max="14" width="19.7109375" bestFit="1" customWidth="1"/>
    <col min="15" max="15" width="14.85546875" bestFit="1" customWidth="1"/>
    <col min="16" max="19" width="14.85546875" customWidth="1"/>
    <col min="22" max="22" width="13" bestFit="1" customWidth="1"/>
    <col min="23" max="23" width="16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19</v>
      </c>
      <c r="N1" t="s">
        <v>17</v>
      </c>
      <c r="O1" t="s">
        <v>18</v>
      </c>
      <c r="P1" t="s">
        <v>32</v>
      </c>
      <c r="Q1" t="s">
        <v>37</v>
      </c>
      <c r="V1" s="1" t="s">
        <v>10</v>
      </c>
      <c r="W1" s="2">
        <v>0</v>
      </c>
      <c r="X1" t="s">
        <v>23</v>
      </c>
      <c r="AB1" t="s">
        <v>22</v>
      </c>
    </row>
    <row r="2" spans="1:29" x14ac:dyDescent="0.25">
      <c r="A2">
        <v>1655</v>
      </c>
      <c r="B2">
        <v>0.45615899999999998</v>
      </c>
      <c r="C2">
        <v>37910000</v>
      </c>
      <c r="D2">
        <v>0</v>
      </c>
      <c r="E2">
        <v>19</v>
      </c>
      <c r="F2">
        <v>15374.7166652</v>
      </c>
      <c r="G2">
        <v>12718385.009</v>
      </c>
      <c r="H2">
        <v>3791000</v>
      </c>
      <c r="I2">
        <v>37910000</v>
      </c>
      <c r="J2">
        <v>1</v>
      </c>
      <c r="K2">
        <v>37910000</v>
      </c>
      <c r="L2">
        <f>IF(K2=I2,0,1)</f>
        <v>0</v>
      </c>
      <c r="M2">
        <f>IFERROR(VLOOKUP(J2,$AB$2:$AC$10,2,FALSE),0)</f>
        <v>0</v>
      </c>
      <c r="N2">
        <f>I2</f>
        <v>37910000</v>
      </c>
      <c r="O2">
        <f>IF(N2=K2,0,1)</f>
        <v>0</v>
      </c>
      <c r="P2">
        <f>IFERROR(VLOOKUP(H2,FinalNewTAZ_oldTAZsplitted_list!$A:$D,4,FALSE),0)</f>
        <v>0</v>
      </c>
      <c r="Q2">
        <f>IFERROR(VLOOKUP(I2,SplitTAZ_NewIds!$C:$F,4,FALSE),FinalTAZsplt!J2)</f>
        <v>1</v>
      </c>
      <c r="AB2" s="4" t="s">
        <v>20</v>
      </c>
      <c r="AC2" s="4" t="s">
        <v>21</v>
      </c>
    </row>
    <row r="3" spans="1:29" x14ac:dyDescent="0.25">
      <c r="A3">
        <v>1656</v>
      </c>
      <c r="B3">
        <v>6.1754999999999997E-2</v>
      </c>
      <c r="C3">
        <v>37910010</v>
      </c>
      <c r="D3">
        <v>0</v>
      </c>
      <c r="E3">
        <v>5</v>
      </c>
      <c r="F3">
        <v>5862.2519094899999</v>
      </c>
      <c r="G3">
        <v>1721800.7022500001</v>
      </c>
      <c r="H3">
        <v>3791001</v>
      </c>
      <c r="I3">
        <v>37910010</v>
      </c>
      <c r="J3">
        <v>2</v>
      </c>
      <c r="K3">
        <v>37910010</v>
      </c>
      <c r="L3">
        <f>IF(K3=I3,0,1)</f>
        <v>0</v>
      </c>
      <c r="M3">
        <f t="shared" ref="M3:M66" si="0">IFERROR(VLOOKUP(J3,$AB$2:$AC$10,2,FALSE),0)</f>
        <v>0</v>
      </c>
      <c r="N3">
        <f t="shared" ref="N3:N66" si="1">I3</f>
        <v>37910010</v>
      </c>
      <c r="O3">
        <f t="shared" ref="O3:O66" si="2">IF(N3=K3,0,1)</f>
        <v>0</v>
      </c>
      <c r="P3">
        <f>IFERROR(VLOOKUP(H3,FinalNewTAZ_oldTAZsplitted_list!$A:$D,4,FALSE),0)</f>
        <v>0</v>
      </c>
      <c r="Q3">
        <f>IFERROR(VLOOKUP(I3,SplitTAZ_NewIds!$C:$F,4,FALSE),FinalTAZsplt!J3)</f>
        <v>2</v>
      </c>
      <c r="V3" s="1" t="s">
        <v>14</v>
      </c>
      <c r="W3" t="s">
        <v>16</v>
      </c>
      <c r="AB3">
        <v>761</v>
      </c>
      <c r="AC3">
        <v>99</v>
      </c>
    </row>
    <row r="4" spans="1:29" x14ac:dyDescent="0.25">
      <c r="A4">
        <v>1657</v>
      </c>
      <c r="B4">
        <v>0.19535</v>
      </c>
      <c r="C4">
        <v>37910020</v>
      </c>
      <c r="D4">
        <v>0</v>
      </c>
      <c r="E4">
        <v>9</v>
      </c>
      <c r="F4">
        <v>10192.0545428</v>
      </c>
      <c r="G4">
        <v>5446667.1109199896</v>
      </c>
      <c r="H4">
        <v>3791002</v>
      </c>
      <c r="I4">
        <v>37910020</v>
      </c>
      <c r="J4">
        <v>3</v>
      </c>
      <c r="K4">
        <v>37910020</v>
      </c>
      <c r="L4">
        <f>IF(K4=I4,0,1)</f>
        <v>0</v>
      </c>
      <c r="M4">
        <f t="shared" si="0"/>
        <v>0</v>
      </c>
      <c r="N4">
        <f t="shared" si="1"/>
        <v>37910020</v>
      </c>
      <c r="O4">
        <f t="shared" si="2"/>
        <v>0</v>
      </c>
      <c r="P4">
        <f>IFERROR(VLOOKUP(H4,FinalNewTAZ_oldTAZsplitted_list!$A:$D,4,FALSE),0)</f>
        <v>0</v>
      </c>
      <c r="Q4">
        <f>IFERROR(VLOOKUP(I4,SplitTAZ_NewIds!$C:$F,4,FALSE),FinalTAZsplt!J4)</f>
        <v>3</v>
      </c>
      <c r="V4" s="2">
        <v>1</v>
      </c>
      <c r="W4" s="3">
        <v>0</v>
      </c>
      <c r="AB4">
        <v>2110</v>
      </c>
      <c r="AC4">
        <v>99</v>
      </c>
    </row>
    <row r="5" spans="1:29" x14ac:dyDescent="0.25">
      <c r="A5">
        <v>1658</v>
      </c>
      <c r="B5">
        <v>9.4598000000000002E-2</v>
      </c>
      <c r="C5">
        <v>37910030</v>
      </c>
      <c r="D5">
        <v>0</v>
      </c>
      <c r="E5">
        <v>2</v>
      </c>
      <c r="F5">
        <v>7632.85052524</v>
      </c>
      <c r="G5">
        <v>2637500.57139999</v>
      </c>
      <c r="H5">
        <v>3791003</v>
      </c>
      <c r="I5">
        <v>37910030</v>
      </c>
      <c r="J5">
        <v>4</v>
      </c>
      <c r="K5">
        <v>37910030</v>
      </c>
      <c r="L5">
        <f>IF(K5=I5,0,1)</f>
        <v>0</v>
      </c>
      <c r="M5">
        <f t="shared" si="0"/>
        <v>0</v>
      </c>
      <c r="N5">
        <f t="shared" si="1"/>
        <v>37910030</v>
      </c>
      <c r="O5">
        <f t="shared" si="2"/>
        <v>0</v>
      </c>
      <c r="P5">
        <f>IFERROR(VLOOKUP(H5,FinalNewTAZ_oldTAZsplitted_list!$A:$D,4,FALSE),0)</f>
        <v>0</v>
      </c>
      <c r="Q5">
        <f>IFERROR(VLOOKUP(I5,SplitTAZ_NewIds!$C:$F,4,FALSE),FinalTAZsplt!J5)</f>
        <v>4</v>
      </c>
      <c r="V5" s="2">
        <v>2</v>
      </c>
      <c r="W5" s="3">
        <v>0</v>
      </c>
      <c r="AB5">
        <v>2172</v>
      </c>
      <c r="AC5">
        <v>99</v>
      </c>
    </row>
    <row r="6" spans="1:29" x14ac:dyDescent="0.25">
      <c r="A6">
        <v>1659</v>
      </c>
      <c r="B6">
        <v>4.8573999999999999E-2</v>
      </c>
      <c r="C6">
        <v>37910040</v>
      </c>
      <c r="D6">
        <v>0</v>
      </c>
      <c r="E6">
        <v>2</v>
      </c>
      <c r="F6">
        <v>5184.0244137500003</v>
      </c>
      <c r="G6">
        <v>1354387.75899</v>
      </c>
      <c r="H6">
        <v>3791004</v>
      </c>
      <c r="I6">
        <v>37910040</v>
      </c>
      <c r="J6">
        <v>5</v>
      </c>
      <c r="K6">
        <v>37910040</v>
      </c>
      <c r="L6">
        <f>IF(K6=I6,0,1)</f>
        <v>0</v>
      </c>
      <c r="M6">
        <f t="shared" si="0"/>
        <v>0</v>
      </c>
      <c r="N6">
        <f t="shared" si="1"/>
        <v>37910040</v>
      </c>
      <c r="O6">
        <f t="shared" si="2"/>
        <v>0</v>
      </c>
      <c r="P6">
        <f>IFERROR(VLOOKUP(H6,FinalNewTAZ_oldTAZsplitted_list!$A:$D,4,FALSE),0)</f>
        <v>0</v>
      </c>
      <c r="Q6">
        <f>IFERROR(VLOOKUP(I6,SplitTAZ_NewIds!$C:$F,4,FALSE),FinalTAZsplt!J6)</f>
        <v>5</v>
      </c>
      <c r="V6" s="2">
        <v>3</v>
      </c>
      <c r="W6" s="3">
        <v>0</v>
      </c>
      <c r="AB6">
        <v>2639</v>
      </c>
      <c r="AC6">
        <v>99</v>
      </c>
    </row>
    <row r="7" spans="1:29" x14ac:dyDescent="0.25">
      <c r="A7">
        <v>1660</v>
      </c>
      <c r="B7">
        <v>0.13856299999999999</v>
      </c>
      <c r="C7">
        <v>37910050</v>
      </c>
      <c r="D7">
        <v>0</v>
      </c>
      <c r="E7">
        <v>4</v>
      </c>
      <c r="F7">
        <v>8459.2784833900005</v>
      </c>
      <c r="G7">
        <v>3863386.3237700001</v>
      </c>
      <c r="H7">
        <v>3791005</v>
      </c>
      <c r="I7">
        <v>37910050</v>
      </c>
      <c r="J7">
        <v>6</v>
      </c>
      <c r="K7">
        <v>37910050</v>
      </c>
      <c r="L7">
        <f>IF(K7=I7,0,1)</f>
        <v>0</v>
      </c>
      <c r="M7">
        <f t="shared" si="0"/>
        <v>0</v>
      </c>
      <c r="N7">
        <f t="shared" si="1"/>
        <v>37910050</v>
      </c>
      <c r="O7">
        <f t="shared" si="2"/>
        <v>0</v>
      </c>
      <c r="P7">
        <f>IFERROR(VLOOKUP(H7,FinalNewTAZ_oldTAZsplitted_list!$A:$D,4,FALSE),0)</f>
        <v>0</v>
      </c>
      <c r="Q7">
        <f>IFERROR(VLOOKUP(I7,SplitTAZ_NewIds!$C:$F,4,FALSE),FinalTAZsplt!J7)</f>
        <v>6</v>
      </c>
      <c r="V7" s="2">
        <v>4</v>
      </c>
      <c r="W7" s="3">
        <v>0</v>
      </c>
      <c r="AB7">
        <v>2646</v>
      </c>
      <c r="AC7">
        <v>99</v>
      </c>
    </row>
    <row r="8" spans="1:29" x14ac:dyDescent="0.25">
      <c r="A8">
        <v>1661</v>
      </c>
      <c r="B8">
        <v>0.371587</v>
      </c>
      <c r="C8">
        <v>37910060</v>
      </c>
      <c r="D8">
        <v>2</v>
      </c>
      <c r="E8">
        <v>7</v>
      </c>
      <c r="F8">
        <v>16135.5389471</v>
      </c>
      <c r="G8">
        <v>10360188.147700001</v>
      </c>
      <c r="H8">
        <v>3791006</v>
      </c>
      <c r="I8">
        <v>37910060</v>
      </c>
      <c r="J8">
        <v>7</v>
      </c>
      <c r="K8">
        <v>37910060</v>
      </c>
      <c r="L8">
        <f>IF(K8=I8,0,1)</f>
        <v>0</v>
      </c>
      <c r="M8">
        <f t="shared" si="0"/>
        <v>0</v>
      </c>
      <c r="N8">
        <f t="shared" si="1"/>
        <v>37910060</v>
      </c>
      <c r="O8">
        <f t="shared" si="2"/>
        <v>0</v>
      </c>
      <c r="P8">
        <f>IFERROR(VLOOKUP(H8,FinalNewTAZ_oldTAZsplitted_list!$A:$D,4,FALSE),0)</f>
        <v>0</v>
      </c>
      <c r="Q8">
        <f>IFERROR(VLOOKUP(I8,SplitTAZ_NewIds!$C:$F,4,FALSE),FinalTAZsplt!J8)</f>
        <v>7</v>
      </c>
      <c r="V8" s="2">
        <v>5</v>
      </c>
      <c r="W8" s="3">
        <v>0</v>
      </c>
      <c r="AB8">
        <v>2649</v>
      </c>
      <c r="AC8">
        <v>99</v>
      </c>
    </row>
    <row r="9" spans="1:29" x14ac:dyDescent="0.25">
      <c r="A9">
        <v>1662</v>
      </c>
      <c r="B9">
        <v>0.49229699999999998</v>
      </c>
      <c r="C9">
        <v>37910070</v>
      </c>
      <c r="D9">
        <v>0</v>
      </c>
      <c r="E9">
        <v>3</v>
      </c>
      <c r="F9">
        <v>20529.987546200002</v>
      </c>
      <c r="G9">
        <v>13725874.502900001</v>
      </c>
      <c r="H9">
        <v>3791007</v>
      </c>
      <c r="I9">
        <v>37910070</v>
      </c>
      <c r="J9">
        <v>8</v>
      </c>
      <c r="K9">
        <v>37910070</v>
      </c>
      <c r="L9">
        <f>IF(K9=I9,0,1)</f>
        <v>0</v>
      </c>
      <c r="M9">
        <f t="shared" si="0"/>
        <v>0</v>
      </c>
      <c r="N9">
        <f t="shared" si="1"/>
        <v>37910070</v>
      </c>
      <c r="O9">
        <f t="shared" si="2"/>
        <v>0</v>
      </c>
      <c r="P9">
        <f>IFERROR(VLOOKUP(H9,FinalNewTAZ_oldTAZsplitted_list!$A:$D,4,FALSE),0)</f>
        <v>0</v>
      </c>
      <c r="Q9">
        <f>IFERROR(VLOOKUP(I9,SplitTAZ_NewIds!$C:$F,4,FALSE),FinalTAZsplt!J9)</f>
        <v>8</v>
      </c>
      <c r="V9" s="2">
        <v>6</v>
      </c>
      <c r="W9" s="3">
        <v>0</v>
      </c>
      <c r="AB9">
        <v>2652</v>
      </c>
      <c r="AC9">
        <v>99</v>
      </c>
    </row>
    <row r="10" spans="1:29" x14ac:dyDescent="0.25">
      <c r="A10">
        <v>1663</v>
      </c>
      <c r="B10">
        <v>0.20380400000000001</v>
      </c>
      <c r="C10">
        <v>37910080</v>
      </c>
      <c r="D10">
        <v>0</v>
      </c>
      <c r="E10">
        <v>8</v>
      </c>
      <c r="F10">
        <v>11754.0646437</v>
      </c>
      <c r="G10">
        <v>5682337.4539099904</v>
      </c>
      <c r="H10">
        <v>3791008</v>
      </c>
      <c r="I10">
        <v>37910080</v>
      </c>
      <c r="J10">
        <v>9</v>
      </c>
      <c r="K10">
        <v>37910080</v>
      </c>
      <c r="L10">
        <f>IF(K10=I10,0,1)</f>
        <v>0</v>
      </c>
      <c r="M10">
        <f t="shared" si="0"/>
        <v>0</v>
      </c>
      <c r="N10">
        <f t="shared" si="1"/>
        <v>37910080</v>
      </c>
      <c r="O10">
        <f t="shared" si="2"/>
        <v>0</v>
      </c>
      <c r="P10">
        <f>IFERROR(VLOOKUP(H10,FinalNewTAZ_oldTAZsplitted_list!$A:$D,4,FALSE),0)</f>
        <v>0</v>
      </c>
      <c r="Q10">
        <f>IFERROR(VLOOKUP(I10,SplitTAZ_NewIds!$C:$F,4,FALSE),FinalTAZsplt!J10)</f>
        <v>9</v>
      </c>
      <c r="V10" s="2">
        <v>7</v>
      </c>
      <c r="W10" s="3">
        <v>0</v>
      </c>
      <c r="AB10">
        <v>2788</v>
      </c>
      <c r="AC10">
        <v>99</v>
      </c>
    </row>
    <row r="11" spans="1:29" x14ac:dyDescent="0.25">
      <c r="A11">
        <v>1664</v>
      </c>
      <c r="B11">
        <v>0.62861199999999995</v>
      </c>
      <c r="C11">
        <v>37910090</v>
      </c>
      <c r="D11">
        <v>0</v>
      </c>
      <c r="E11">
        <v>22</v>
      </c>
      <c r="F11">
        <v>17562.7880855</v>
      </c>
      <c r="G11">
        <v>17526232.340300001</v>
      </c>
      <c r="H11">
        <v>3791009</v>
      </c>
      <c r="I11">
        <v>37910090</v>
      </c>
      <c r="J11">
        <v>10</v>
      </c>
      <c r="K11">
        <v>37910090</v>
      </c>
      <c r="L11">
        <f>IF(K11=I11,0,1)</f>
        <v>0</v>
      </c>
      <c r="M11">
        <f t="shared" si="0"/>
        <v>0</v>
      </c>
      <c r="N11">
        <f t="shared" si="1"/>
        <v>37910090</v>
      </c>
      <c r="O11">
        <f t="shared" si="2"/>
        <v>0</v>
      </c>
      <c r="P11">
        <f>IFERROR(VLOOKUP(H11,FinalNewTAZ_oldTAZsplitted_list!$A:$D,4,FALSE),0)</f>
        <v>0</v>
      </c>
      <c r="Q11">
        <f>IFERROR(VLOOKUP(I11,SplitTAZ_NewIds!$C:$F,4,FALSE),FinalTAZsplt!J11)</f>
        <v>10</v>
      </c>
      <c r="V11" s="2">
        <v>8</v>
      </c>
      <c r="W11" s="3">
        <v>0</v>
      </c>
    </row>
    <row r="12" spans="1:29" x14ac:dyDescent="0.25">
      <c r="A12">
        <v>1665</v>
      </c>
      <c r="B12">
        <v>0.57110300000000003</v>
      </c>
      <c r="C12">
        <v>37910100</v>
      </c>
      <c r="D12">
        <v>0</v>
      </c>
      <c r="E12">
        <v>26</v>
      </c>
      <c r="F12">
        <v>17378.519254999999</v>
      </c>
      <c r="G12">
        <v>15923025.894400001</v>
      </c>
      <c r="H12">
        <v>3791010</v>
      </c>
      <c r="I12">
        <v>37910100</v>
      </c>
      <c r="J12">
        <v>11</v>
      </c>
      <c r="K12">
        <v>37910100</v>
      </c>
      <c r="L12">
        <f>IF(K12=I12,0,1)</f>
        <v>0</v>
      </c>
      <c r="M12">
        <f t="shared" si="0"/>
        <v>0</v>
      </c>
      <c r="N12">
        <f t="shared" si="1"/>
        <v>37910100</v>
      </c>
      <c r="O12">
        <f t="shared" si="2"/>
        <v>0</v>
      </c>
      <c r="P12">
        <f>IFERROR(VLOOKUP(H12,FinalNewTAZ_oldTAZsplitted_list!$A:$D,4,FALSE),0)</f>
        <v>0</v>
      </c>
      <c r="Q12">
        <f>IFERROR(VLOOKUP(I12,SplitTAZ_NewIds!$C:$F,4,FALSE),FinalTAZsplt!J12)</f>
        <v>11</v>
      </c>
      <c r="V12" s="2">
        <v>9</v>
      </c>
      <c r="W12" s="3">
        <v>0</v>
      </c>
    </row>
    <row r="13" spans="1:29" x14ac:dyDescent="0.25">
      <c r="A13">
        <v>1666</v>
      </c>
      <c r="B13">
        <v>0.39843699999999999</v>
      </c>
      <c r="C13">
        <v>37910110</v>
      </c>
      <c r="D13">
        <v>4</v>
      </c>
      <c r="E13">
        <v>8</v>
      </c>
      <c r="F13">
        <v>13097.674629700001</v>
      </c>
      <c r="G13">
        <v>11108862.0108</v>
      </c>
      <c r="H13">
        <v>3791011</v>
      </c>
      <c r="I13">
        <v>37910110</v>
      </c>
      <c r="J13">
        <v>12</v>
      </c>
      <c r="K13">
        <v>37910110</v>
      </c>
      <c r="L13">
        <f>IF(K13=I13,0,1)</f>
        <v>0</v>
      </c>
      <c r="M13">
        <f t="shared" si="0"/>
        <v>0</v>
      </c>
      <c r="N13">
        <f t="shared" si="1"/>
        <v>37910110</v>
      </c>
      <c r="O13">
        <f t="shared" si="2"/>
        <v>0</v>
      </c>
      <c r="P13">
        <f>IFERROR(VLOOKUP(H13,FinalNewTAZ_oldTAZsplitted_list!$A:$D,4,FALSE),0)</f>
        <v>0</v>
      </c>
      <c r="Q13">
        <f>IFERROR(VLOOKUP(I13,SplitTAZ_NewIds!$C:$F,4,FALSE),FinalTAZsplt!J13)</f>
        <v>12</v>
      </c>
      <c r="V13" s="2">
        <v>10</v>
      </c>
      <c r="W13" s="3">
        <v>0</v>
      </c>
    </row>
    <row r="14" spans="1:29" x14ac:dyDescent="0.25">
      <c r="A14">
        <v>1667</v>
      </c>
      <c r="B14">
        <v>0.69545199999999996</v>
      </c>
      <c r="C14">
        <v>37910120</v>
      </c>
      <c r="D14">
        <v>19</v>
      </c>
      <c r="E14">
        <v>13</v>
      </c>
      <c r="F14">
        <v>22200.228202499999</v>
      </c>
      <c r="G14">
        <v>19389987.9001</v>
      </c>
      <c r="H14">
        <v>3791012</v>
      </c>
      <c r="I14">
        <v>37910120</v>
      </c>
      <c r="J14">
        <v>13</v>
      </c>
      <c r="K14">
        <v>37910120</v>
      </c>
      <c r="L14">
        <f>IF(K14=I14,0,1)</f>
        <v>0</v>
      </c>
      <c r="M14">
        <f t="shared" si="0"/>
        <v>0</v>
      </c>
      <c r="N14">
        <f t="shared" si="1"/>
        <v>37910120</v>
      </c>
      <c r="O14">
        <f t="shared" si="2"/>
        <v>0</v>
      </c>
      <c r="P14">
        <f>IFERROR(VLOOKUP(H14,FinalNewTAZ_oldTAZsplitted_list!$A:$D,4,FALSE),0)</f>
        <v>0</v>
      </c>
      <c r="Q14">
        <f>IFERROR(VLOOKUP(I14,SplitTAZ_NewIds!$C:$F,4,FALSE),FinalTAZsplt!J14)</f>
        <v>13</v>
      </c>
      <c r="V14" s="2">
        <v>11</v>
      </c>
      <c r="W14" s="3">
        <v>0</v>
      </c>
    </row>
    <row r="15" spans="1:29" x14ac:dyDescent="0.25">
      <c r="A15">
        <v>1668</v>
      </c>
      <c r="B15">
        <v>0.273086</v>
      </c>
      <c r="C15">
        <v>37910130</v>
      </c>
      <c r="D15">
        <v>0</v>
      </c>
      <c r="E15">
        <v>11</v>
      </c>
      <c r="F15">
        <v>12295.3372482</v>
      </c>
      <c r="G15">
        <v>7614035.3049699897</v>
      </c>
      <c r="H15">
        <v>3791013</v>
      </c>
      <c r="I15">
        <v>37910130</v>
      </c>
      <c r="J15">
        <v>14</v>
      </c>
      <c r="K15">
        <v>37910130</v>
      </c>
      <c r="L15">
        <f>IF(K15=I15,0,1)</f>
        <v>0</v>
      </c>
      <c r="M15">
        <f t="shared" si="0"/>
        <v>0</v>
      </c>
      <c r="N15">
        <f t="shared" si="1"/>
        <v>37910130</v>
      </c>
      <c r="O15">
        <f t="shared" si="2"/>
        <v>0</v>
      </c>
      <c r="P15">
        <f>IFERROR(VLOOKUP(H15,FinalNewTAZ_oldTAZsplitted_list!$A:$D,4,FALSE),0)</f>
        <v>0</v>
      </c>
      <c r="Q15">
        <f>IFERROR(VLOOKUP(I15,SplitTAZ_NewIds!$C:$F,4,FALSE),FinalTAZsplt!J15)</f>
        <v>14</v>
      </c>
      <c r="V15" s="2">
        <v>12</v>
      </c>
      <c r="W15" s="3">
        <v>0</v>
      </c>
    </row>
    <row r="16" spans="1:29" x14ac:dyDescent="0.25">
      <c r="A16">
        <v>1669</v>
      </c>
      <c r="B16">
        <v>0.22575200000000001</v>
      </c>
      <c r="C16">
        <v>37910140</v>
      </c>
      <c r="D16">
        <v>0</v>
      </c>
      <c r="E16">
        <v>6</v>
      </c>
      <c r="F16">
        <v>11340.8048148</v>
      </c>
      <c r="G16">
        <v>6294257.5995699903</v>
      </c>
      <c r="H16">
        <v>3791014</v>
      </c>
      <c r="I16">
        <v>37910140</v>
      </c>
      <c r="J16">
        <v>15</v>
      </c>
      <c r="K16">
        <v>37910140</v>
      </c>
      <c r="L16">
        <f>IF(K16=I16,0,1)</f>
        <v>0</v>
      </c>
      <c r="M16">
        <f t="shared" si="0"/>
        <v>0</v>
      </c>
      <c r="N16">
        <f t="shared" si="1"/>
        <v>37910140</v>
      </c>
      <c r="O16">
        <f t="shared" si="2"/>
        <v>0</v>
      </c>
      <c r="P16">
        <f>IFERROR(VLOOKUP(H16,FinalNewTAZ_oldTAZsplitted_list!$A:$D,4,FALSE),0)</f>
        <v>0</v>
      </c>
      <c r="Q16">
        <f>IFERROR(VLOOKUP(I16,SplitTAZ_NewIds!$C:$F,4,FALSE),FinalTAZsplt!J16)</f>
        <v>15</v>
      </c>
      <c r="V16" s="2">
        <v>13</v>
      </c>
      <c r="W16" s="3">
        <v>0</v>
      </c>
    </row>
    <row r="17" spans="1:23" x14ac:dyDescent="0.25">
      <c r="A17">
        <v>1670</v>
      </c>
      <c r="B17">
        <v>0.37057899999999999</v>
      </c>
      <c r="C17">
        <v>37910150</v>
      </c>
      <c r="D17">
        <v>1</v>
      </c>
      <c r="E17">
        <v>3</v>
      </c>
      <c r="F17">
        <v>15363.864829599999</v>
      </c>
      <c r="G17">
        <v>10332233.0156</v>
      </c>
      <c r="H17">
        <v>3791015</v>
      </c>
      <c r="I17">
        <v>37910150</v>
      </c>
      <c r="J17">
        <v>16</v>
      </c>
      <c r="K17">
        <v>37910150</v>
      </c>
      <c r="L17">
        <f>IF(K17=I17,0,1)</f>
        <v>0</v>
      </c>
      <c r="M17">
        <f t="shared" si="0"/>
        <v>0</v>
      </c>
      <c r="N17">
        <f t="shared" si="1"/>
        <v>37910150</v>
      </c>
      <c r="O17">
        <f t="shared" si="2"/>
        <v>0</v>
      </c>
      <c r="P17">
        <f>IFERROR(VLOOKUP(H17,FinalNewTAZ_oldTAZsplitted_list!$A:$D,4,FALSE),0)</f>
        <v>0</v>
      </c>
      <c r="Q17">
        <f>IFERROR(VLOOKUP(I17,SplitTAZ_NewIds!$C:$F,4,FALSE),FinalTAZsplt!J17)</f>
        <v>16</v>
      </c>
      <c r="V17" s="2">
        <v>14</v>
      </c>
      <c r="W17" s="3">
        <v>0</v>
      </c>
    </row>
    <row r="18" spans="1:23" x14ac:dyDescent="0.25">
      <c r="A18">
        <v>1671</v>
      </c>
      <c r="B18">
        <v>0.24082500000000001</v>
      </c>
      <c r="C18">
        <v>37910160</v>
      </c>
      <c r="D18">
        <v>0</v>
      </c>
      <c r="E18">
        <v>5</v>
      </c>
      <c r="F18">
        <v>11512.8765301</v>
      </c>
      <c r="G18">
        <v>6714451.8469399903</v>
      </c>
      <c r="H18">
        <v>3791016</v>
      </c>
      <c r="I18">
        <v>37910160</v>
      </c>
      <c r="J18">
        <v>17</v>
      </c>
      <c r="K18">
        <v>37910160</v>
      </c>
      <c r="L18">
        <f>IF(K18=I18,0,1)</f>
        <v>0</v>
      </c>
      <c r="M18">
        <f t="shared" si="0"/>
        <v>0</v>
      </c>
      <c r="N18">
        <f t="shared" si="1"/>
        <v>37910160</v>
      </c>
      <c r="O18">
        <f t="shared" si="2"/>
        <v>0</v>
      </c>
      <c r="P18">
        <f>IFERROR(VLOOKUP(H18,FinalNewTAZ_oldTAZsplitted_list!$A:$D,4,FALSE),0)</f>
        <v>0</v>
      </c>
      <c r="Q18">
        <f>IFERROR(VLOOKUP(I18,SplitTAZ_NewIds!$C:$F,4,FALSE),FinalTAZsplt!J18)</f>
        <v>17</v>
      </c>
      <c r="V18" s="2">
        <v>15</v>
      </c>
      <c r="W18" s="3">
        <v>0</v>
      </c>
    </row>
    <row r="19" spans="1:23" x14ac:dyDescent="0.25">
      <c r="A19">
        <v>1672</v>
      </c>
      <c r="B19">
        <v>0.449293</v>
      </c>
      <c r="C19">
        <v>37910170</v>
      </c>
      <c r="D19">
        <v>7</v>
      </c>
      <c r="E19">
        <v>8</v>
      </c>
      <c r="F19">
        <v>18074.694896100002</v>
      </c>
      <c r="G19">
        <v>12526975.421</v>
      </c>
      <c r="H19">
        <v>3791017</v>
      </c>
      <c r="I19">
        <v>37910170</v>
      </c>
      <c r="J19">
        <v>18</v>
      </c>
      <c r="K19">
        <v>37910170</v>
      </c>
      <c r="L19">
        <f>IF(K19=I19,0,1)</f>
        <v>0</v>
      </c>
      <c r="M19">
        <f t="shared" si="0"/>
        <v>0</v>
      </c>
      <c r="N19">
        <f t="shared" si="1"/>
        <v>37910170</v>
      </c>
      <c r="O19">
        <f t="shared" si="2"/>
        <v>0</v>
      </c>
      <c r="P19">
        <f>IFERROR(VLOOKUP(H19,FinalNewTAZ_oldTAZsplitted_list!$A:$D,4,FALSE),0)</f>
        <v>0</v>
      </c>
      <c r="Q19">
        <f>IFERROR(VLOOKUP(I19,SplitTAZ_NewIds!$C:$F,4,FALSE),FinalTAZsplt!J19)</f>
        <v>18</v>
      </c>
      <c r="V19" s="2">
        <v>16</v>
      </c>
      <c r="W19" s="3">
        <v>0</v>
      </c>
    </row>
    <row r="20" spans="1:23" x14ac:dyDescent="0.25">
      <c r="A20">
        <v>1673</v>
      </c>
      <c r="B20">
        <v>0.45398100000000002</v>
      </c>
      <c r="C20">
        <v>37910180</v>
      </c>
      <c r="D20">
        <v>25</v>
      </c>
      <c r="E20">
        <v>3</v>
      </c>
      <c r="F20">
        <v>15359.330694599999</v>
      </c>
      <c r="G20">
        <v>12657368.6853</v>
      </c>
      <c r="H20">
        <v>3791018</v>
      </c>
      <c r="I20">
        <v>37910180</v>
      </c>
      <c r="J20">
        <v>19</v>
      </c>
      <c r="K20">
        <v>37910180</v>
      </c>
      <c r="L20">
        <f>IF(K20=I20,0,1)</f>
        <v>0</v>
      </c>
      <c r="M20">
        <f t="shared" si="0"/>
        <v>0</v>
      </c>
      <c r="N20">
        <f t="shared" si="1"/>
        <v>37910180</v>
      </c>
      <c r="O20">
        <f t="shared" si="2"/>
        <v>0</v>
      </c>
      <c r="P20">
        <f>IFERROR(VLOOKUP(H20,FinalNewTAZ_oldTAZsplitted_list!$A:$D,4,FALSE),0)</f>
        <v>0</v>
      </c>
      <c r="Q20">
        <f>IFERROR(VLOOKUP(I20,SplitTAZ_NewIds!$C:$F,4,FALSE),FinalTAZsplt!J20)</f>
        <v>19</v>
      </c>
      <c r="V20" s="2">
        <v>17</v>
      </c>
      <c r="W20" s="3">
        <v>0</v>
      </c>
    </row>
    <row r="21" spans="1:23" x14ac:dyDescent="0.25">
      <c r="A21">
        <v>1674</v>
      </c>
      <c r="B21">
        <v>0.110485</v>
      </c>
      <c r="C21">
        <v>37910190</v>
      </c>
      <c r="D21">
        <v>0</v>
      </c>
      <c r="E21">
        <v>5</v>
      </c>
      <c r="F21">
        <v>9374.3808098000009</v>
      </c>
      <c r="G21">
        <v>3080573.3590899901</v>
      </c>
      <c r="H21">
        <v>3791019</v>
      </c>
      <c r="I21">
        <v>37910190</v>
      </c>
      <c r="J21">
        <v>20</v>
      </c>
      <c r="K21">
        <v>37910190</v>
      </c>
      <c r="L21">
        <f>IF(K21=I21,0,1)</f>
        <v>0</v>
      </c>
      <c r="M21">
        <f t="shared" si="0"/>
        <v>0</v>
      </c>
      <c r="N21">
        <f t="shared" si="1"/>
        <v>37910190</v>
      </c>
      <c r="O21">
        <f t="shared" si="2"/>
        <v>0</v>
      </c>
      <c r="P21">
        <f>IFERROR(VLOOKUP(H21,FinalNewTAZ_oldTAZsplitted_list!$A:$D,4,FALSE),0)</f>
        <v>0</v>
      </c>
      <c r="Q21">
        <f>IFERROR(VLOOKUP(I21,SplitTAZ_NewIds!$C:$F,4,FALSE),FinalTAZsplt!J21)</f>
        <v>20</v>
      </c>
      <c r="V21" s="2">
        <v>18</v>
      </c>
      <c r="W21" s="3">
        <v>0</v>
      </c>
    </row>
    <row r="22" spans="1:23" x14ac:dyDescent="0.25">
      <c r="A22">
        <v>1675</v>
      </c>
      <c r="B22">
        <v>0.367475</v>
      </c>
      <c r="C22">
        <v>37910200</v>
      </c>
      <c r="D22">
        <v>8</v>
      </c>
      <c r="E22">
        <v>7</v>
      </c>
      <c r="F22">
        <v>15119.9131416</v>
      </c>
      <c r="G22">
        <v>10245809.5155</v>
      </c>
      <c r="H22">
        <v>3791020</v>
      </c>
      <c r="I22">
        <v>37910200</v>
      </c>
      <c r="J22">
        <v>21</v>
      </c>
      <c r="K22">
        <v>37910200</v>
      </c>
      <c r="L22">
        <f>IF(K22=I22,0,1)</f>
        <v>0</v>
      </c>
      <c r="M22">
        <f t="shared" si="0"/>
        <v>0</v>
      </c>
      <c r="N22">
        <f t="shared" si="1"/>
        <v>37910200</v>
      </c>
      <c r="O22">
        <f t="shared" si="2"/>
        <v>0</v>
      </c>
      <c r="P22">
        <f>IFERROR(VLOOKUP(H22,FinalNewTAZ_oldTAZsplitted_list!$A:$D,4,FALSE),0)</f>
        <v>0</v>
      </c>
      <c r="Q22">
        <f>IFERROR(VLOOKUP(I22,SplitTAZ_NewIds!$C:$F,4,FALSE),FinalTAZsplt!J22)</f>
        <v>21</v>
      </c>
      <c r="V22" s="2">
        <v>19</v>
      </c>
      <c r="W22" s="3">
        <v>0</v>
      </c>
    </row>
    <row r="23" spans="1:23" x14ac:dyDescent="0.25">
      <c r="A23">
        <v>1676</v>
      </c>
      <c r="B23">
        <v>0.24705299999999999</v>
      </c>
      <c r="C23">
        <v>37910210</v>
      </c>
      <c r="D23">
        <v>0</v>
      </c>
      <c r="E23">
        <v>16</v>
      </c>
      <c r="F23">
        <v>16817.075068900001</v>
      </c>
      <c r="G23">
        <v>6888483.3566899896</v>
      </c>
      <c r="H23">
        <v>3791021</v>
      </c>
      <c r="I23">
        <v>37910210</v>
      </c>
      <c r="J23">
        <v>22</v>
      </c>
      <c r="K23">
        <v>37910210</v>
      </c>
      <c r="L23">
        <f>IF(K23=I23,0,1)</f>
        <v>0</v>
      </c>
      <c r="M23">
        <f t="shared" si="0"/>
        <v>0</v>
      </c>
      <c r="N23">
        <f t="shared" si="1"/>
        <v>37910210</v>
      </c>
      <c r="O23">
        <f t="shared" si="2"/>
        <v>0</v>
      </c>
      <c r="P23">
        <f>IFERROR(VLOOKUP(H23,FinalNewTAZ_oldTAZsplitted_list!$A:$D,4,FALSE),0)</f>
        <v>0</v>
      </c>
      <c r="Q23">
        <f>IFERROR(VLOOKUP(I23,SplitTAZ_NewIds!$C:$F,4,FALSE),FinalTAZsplt!J23)</f>
        <v>22</v>
      </c>
      <c r="V23" s="2">
        <v>20</v>
      </c>
      <c r="W23" s="3">
        <v>0</v>
      </c>
    </row>
    <row r="24" spans="1:23" x14ac:dyDescent="0.25">
      <c r="A24">
        <v>1677</v>
      </c>
      <c r="B24">
        <v>0.515926</v>
      </c>
      <c r="C24">
        <v>37910220</v>
      </c>
      <c r="D24">
        <v>0</v>
      </c>
      <c r="E24">
        <v>2</v>
      </c>
      <c r="F24">
        <v>16915.599536999998</v>
      </c>
      <c r="G24">
        <v>14384975.3934</v>
      </c>
      <c r="H24">
        <v>3791022</v>
      </c>
      <c r="I24">
        <v>37910220</v>
      </c>
      <c r="J24">
        <v>23</v>
      </c>
      <c r="K24">
        <v>37910220</v>
      </c>
      <c r="L24">
        <f>IF(K24=I24,0,1)</f>
        <v>0</v>
      </c>
      <c r="M24">
        <f t="shared" si="0"/>
        <v>0</v>
      </c>
      <c r="N24">
        <f t="shared" si="1"/>
        <v>37910220</v>
      </c>
      <c r="O24">
        <f t="shared" si="2"/>
        <v>0</v>
      </c>
      <c r="P24">
        <f>IFERROR(VLOOKUP(H24,FinalNewTAZ_oldTAZsplitted_list!$A:$D,4,FALSE),0)</f>
        <v>0</v>
      </c>
      <c r="Q24">
        <f>IFERROR(VLOOKUP(I24,SplitTAZ_NewIds!$C:$F,4,FALSE),FinalTAZsplt!J24)</f>
        <v>23</v>
      </c>
      <c r="V24" s="2">
        <v>21</v>
      </c>
      <c r="W24" s="3">
        <v>0</v>
      </c>
    </row>
    <row r="25" spans="1:23" x14ac:dyDescent="0.25">
      <c r="A25">
        <v>1678</v>
      </c>
      <c r="B25">
        <v>0.11866599999999999</v>
      </c>
      <c r="C25">
        <v>37910230</v>
      </c>
      <c r="D25">
        <v>0</v>
      </c>
      <c r="E25">
        <v>4</v>
      </c>
      <c r="F25">
        <v>8504.9329813299992</v>
      </c>
      <c r="G25">
        <v>3308716.9796799901</v>
      </c>
      <c r="H25">
        <v>3791023</v>
      </c>
      <c r="I25">
        <v>37910230</v>
      </c>
      <c r="J25">
        <v>24</v>
      </c>
      <c r="K25">
        <v>37910230</v>
      </c>
      <c r="L25">
        <f>IF(K25=I25,0,1)</f>
        <v>0</v>
      </c>
      <c r="M25">
        <f t="shared" si="0"/>
        <v>0</v>
      </c>
      <c r="N25">
        <f t="shared" si="1"/>
        <v>37910230</v>
      </c>
      <c r="O25">
        <f t="shared" si="2"/>
        <v>0</v>
      </c>
      <c r="P25">
        <f>IFERROR(VLOOKUP(H25,FinalNewTAZ_oldTAZsplitted_list!$A:$D,4,FALSE),0)</f>
        <v>0</v>
      </c>
      <c r="Q25">
        <f>IFERROR(VLOOKUP(I25,SplitTAZ_NewIds!$C:$F,4,FALSE),FinalTAZsplt!J25)</f>
        <v>24</v>
      </c>
      <c r="V25" s="2">
        <v>22</v>
      </c>
      <c r="W25" s="3">
        <v>0</v>
      </c>
    </row>
    <row r="26" spans="1:23" x14ac:dyDescent="0.25">
      <c r="A26">
        <v>1679</v>
      </c>
      <c r="B26">
        <v>0.13431399999999999</v>
      </c>
      <c r="C26">
        <v>37910240</v>
      </c>
      <c r="D26">
        <v>0</v>
      </c>
      <c r="E26">
        <v>7</v>
      </c>
      <c r="F26">
        <v>9105.8205479900007</v>
      </c>
      <c r="G26">
        <v>3744889.1504700002</v>
      </c>
      <c r="H26">
        <v>3791024</v>
      </c>
      <c r="I26">
        <v>37910240</v>
      </c>
      <c r="J26">
        <v>25</v>
      </c>
      <c r="K26">
        <v>37910240</v>
      </c>
      <c r="L26">
        <f>IF(K26=I26,0,1)</f>
        <v>0</v>
      </c>
      <c r="M26">
        <f t="shared" si="0"/>
        <v>0</v>
      </c>
      <c r="N26">
        <f t="shared" si="1"/>
        <v>37910240</v>
      </c>
      <c r="O26">
        <f t="shared" si="2"/>
        <v>0</v>
      </c>
      <c r="P26">
        <f>IFERROR(VLOOKUP(H26,FinalNewTAZ_oldTAZsplitted_list!$A:$D,4,FALSE),0)</f>
        <v>0</v>
      </c>
      <c r="Q26">
        <f>IFERROR(VLOOKUP(I26,SplitTAZ_NewIds!$C:$F,4,FALSE),FinalTAZsplt!J26)</f>
        <v>25</v>
      </c>
      <c r="V26" s="2">
        <v>23</v>
      </c>
      <c r="W26" s="3">
        <v>0</v>
      </c>
    </row>
    <row r="27" spans="1:23" x14ac:dyDescent="0.25">
      <c r="A27">
        <v>1680</v>
      </c>
      <c r="B27">
        <v>0.16380400000000001</v>
      </c>
      <c r="C27">
        <v>37910250</v>
      </c>
      <c r="D27">
        <v>0</v>
      </c>
      <c r="E27">
        <v>9</v>
      </c>
      <c r="F27">
        <v>9480.3697389699992</v>
      </c>
      <c r="G27">
        <v>4567147.4079299904</v>
      </c>
      <c r="H27">
        <v>3791025</v>
      </c>
      <c r="I27">
        <v>37910250</v>
      </c>
      <c r="J27">
        <v>26</v>
      </c>
      <c r="K27">
        <v>37910250</v>
      </c>
      <c r="L27">
        <f>IF(K27=I27,0,1)</f>
        <v>0</v>
      </c>
      <c r="M27">
        <f t="shared" si="0"/>
        <v>0</v>
      </c>
      <c r="N27">
        <f t="shared" si="1"/>
        <v>37910250</v>
      </c>
      <c r="O27">
        <f t="shared" si="2"/>
        <v>0</v>
      </c>
      <c r="P27">
        <f>IFERROR(VLOOKUP(H27,FinalNewTAZ_oldTAZsplitted_list!$A:$D,4,FALSE),0)</f>
        <v>0</v>
      </c>
      <c r="Q27">
        <f>IFERROR(VLOOKUP(I27,SplitTAZ_NewIds!$C:$F,4,FALSE),FinalTAZsplt!J27)</f>
        <v>26</v>
      </c>
      <c r="V27" s="2">
        <v>24</v>
      </c>
      <c r="W27" s="3">
        <v>0</v>
      </c>
    </row>
    <row r="28" spans="1:23" x14ac:dyDescent="0.25">
      <c r="A28">
        <v>1681</v>
      </c>
      <c r="B28">
        <v>0.163026</v>
      </c>
      <c r="C28">
        <v>37910260</v>
      </c>
      <c r="D28">
        <v>0</v>
      </c>
      <c r="E28">
        <v>8</v>
      </c>
      <c r="F28">
        <v>10873.236309800001</v>
      </c>
      <c r="G28">
        <v>4545592.3544399897</v>
      </c>
      <c r="H28">
        <v>3791026</v>
      </c>
      <c r="I28">
        <v>37910260</v>
      </c>
      <c r="J28">
        <v>27</v>
      </c>
      <c r="K28">
        <v>37910260</v>
      </c>
      <c r="L28">
        <f>IF(K28=I28,0,1)</f>
        <v>0</v>
      </c>
      <c r="M28">
        <f t="shared" si="0"/>
        <v>0</v>
      </c>
      <c r="N28">
        <f t="shared" si="1"/>
        <v>37910260</v>
      </c>
      <c r="O28">
        <f t="shared" si="2"/>
        <v>0</v>
      </c>
      <c r="P28">
        <f>IFERROR(VLOOKUP(H28,FinalNewTAZ_oldTAZsplitted_list!$A:$D,4,FALSE),0)</f>
        <v>0</v>
      </c>
      <c r="Q28">
        <f>IFERROR(VLOOKUP(I28,SplitTAZ_NewIds!$C:$F,4,FALSE),FinalTAZsplt!J28)</f>
        <v>27</v>
      </c>
      <c r="V28" s="2">
        <v>25</v>
      </c>
      <c r="W28" s="3">
        <v>0</v>
      </c>
    </row>
    <row r="29" spans="1:23" x14ac:dyDescent="0.25">
      <c r="A29">
        <v>1682</v>
      </c>
      <c r="B29">
        <v>9.3482999999999997E-2</v>
      </c>
      <c r="C29">
        <v>37910270</v>
      </c>
      <c r="D29">
        <v>2</v>
      </c>
      <c r="E29">
        <v>3</v>
      </c>
      <c r="F29">
        <v>8356.1807119000005</v>
      </c>
      <c r="G29">
        <v>2606529.3927000002</v>
      </c>
      <c r="H29">
        <v>3791027</v>
      </c>
      <c r="I29">
        <v>37910270</v>
      </c>
      <c r="J29">
        <v>28</v>
      </c>
      <c r="K29">
        <v>37910270</v>
      </c>
      <c r="L29">
        <f>IF(K29=I29,0,1)</f>
        <v>0</v>
      </c>
      <c r="M29">
        <f t="shared" si="0"/>
        <v>0</v>
      </c>
      <c r="N29">
        <f t="shared" si="1"/>
        <v>37910270</v>
      </c>
      <c r="O29">
        <f t="shared" si="2"/>
        <v>0</v>
      </c>
      <c r="P29">
        <f>IFERROR(VLOOKUP(H29,FinalNewTAZ_oldTAZsplitted_list!$A:$D,4,FALSE),0)</f>
        <v>0</v>
      </c>
      <c r="Q29">
        <f>IFERROR(VLOOKUP(I29,SplitTAZ_NewIds!$C:$F,4,FALSE),FinalTAZsplt!J29)</f>
        <v>28</v>
      </c>
      <c r="V29" s="2">
        <v>26</v>
      </c>
      <c r="W29" s="3">
        <v>0</v>
      </c>
    </row>
    <row r="30" spans="1:23" x14ac:dyDescent="0.25">
      <c r="A30">
        <v>1683</v>
      </c>
      <c r="B30">
        <v>0.24849499999999999</v>
      </c>
      <c r="C30">
        <v>37910280</v>
      </c>
      <c r="D30">
        <v>0</v>
      </c>
      <c r="E30">
        <v>10</v>
      </c>
      <c r="F30">
        <v>11372.1690972</v>
      </c>
      <c r="G30">
        <v>6928507.1553699896</v>
      </c>
      <c r="H30">
        <v>3791028</v>
      </c>
      <c r="I30">
        <v>37910280</v>
      </c>
      <c r="J30">
        <v>29</v>
      </c>
      <c r="K30">
        <v>37910280</v>
      </c>
      <c r="L30">
        <f>IF(K30=I30,0,1)</f>
        <v>0</v>
      </c>
      <c r="M30">
        <f t="shared" si="0"/>
        <v>0</v>
      </c>
      <c r="N30">
        <f t="shared" si="1"/>
        <v>37910280</v>
      </c>
      <c r="O30">
        <f t="shared" si="2"/>
        <v>0</v>
      </c>
      <c r="P30">
        <f>IFERROR(VLOOKUP(H30,FinalNewTAZ_oldTAZsplitted_list!$A:$D,4,FALSE),0)</f>
        <v>0</v>
      </c>
      <c r="Q30">
        <f>IFERROR(VLOOKUP(I30,SplitTAZ_NewIds!$C:$F,4,FALSE),FinalTAZsplt!J30)</f>
        <v>29</v>
      </c>
      <c r="V30" s="2">
        <v>27</v>
      </c>
      <c r="W30" s="3">
        <v>0</v>
      </c>
    </row>
    <row r="31" spans="1:23" x14ac:dyDescent="0.25">
      <c r="A31">
        <v>1684</v>
      </c>
      <c r="B31">
        <v>0.28643600000000002</v>
      </c>
      <c r="C31">
        <v>37910290</v>
      </c>
      <c r="D31">
        <v>2</v>
      </c>
      <c r="E31">
        <v>9</v>
      </c>
      <c r="F31">
        <v>11965.776623100001</v>
      </c>
      <c r="G31">
        <v>7986191.1548300004</v>
      </c>
      <c r="H31">
        <v>3791029</v>
      </c>
      <c r="I31">
        <v>37910290</v>
      </c>
      <c r="J31">
        <v>30</v>
      </c>
      <c r="K31">
        <v>37910290</v>
      </c>
      <c r="L31">
        <f>IF(K31=I31,0,1)</f>
        <v>0</v>
      </c>
      <c r="M31">
        <f t="shared" si="0"/>
        <v>0</v>
      </c>
      <c r="N31">
        <f t="shared" si="1"/>
        <v>37910290</v>
      </c>
      <c r="O31">
        <f t="shared" si="2"/>
        <v>0</v>
      </c>
      <c r="P31">
        <f>IFERROR(VLOOKUP(H31,FinalNewTAZ_oldTAZsplitted_list!$A:$D,4,FALSE),0)</f>
        <v>0</v>
      </c>
      <c r="Q31">
        <f>IFERROR(VLOOKUP(I31,SplitTAZ_NewIds!$C:$F,4,FALSE),FinalTAZsplt!J31)</f>
        <v>30</v>
      </c>
      <c r="V31" s="2">
        <v>28</v>
      </c>
      <c r="W31" s="3">
        <v>0</v>
      </c>
    </row>
    <row r="32" spans="1:23" x14ac:dyDescent="0.25">
      <c r="A32">
        <v>1685</v>
      </c>
      <c r="B32">
        <v>5.6564999999999997E-2</v>
      </c>
      <c r="C32">
        <v>37910300</v>
      </c>
      <c r="D32">
        <v>5</v>
      </c>
      <c r="E32">
        <v>3</v>
      </c>
      <c r="F32">
        <v>5180.7030637899998</v>
      </c>
      <c r="G32">
        <v>1577180.37148</v>
      </c>
      <c r="H32">
        <v>3791030</v>
      </c>
      <c r="I32">
        <v>37910300</v>
      </c>
      <c r="J32">
        <v>31</v>
      </c>
      <c r="K32">
        <v>37910300</v>
      </c>
      <c r="L32">
        <f>IF(K32=I32,0,1)</f>
        <v>0</v>
      </c>
      <c r="M32">
        <f t="shared" si="0"/>
        <v>0</v>
      </c>
      <c r="N32">
        <f t="shared" si="1"/>
        <v>37910300</v>
      </c>
      <c r="O32">
        <f t="shared" si="2"/>
        <v>0</v>
      </c>
      <c r="P32">
        <f>IFERROR(VLOOKUP(H32,FinalNewTAZ_oldTAZsplitted_list!$A:$D,4,FALSE),0)</f>
        <v>0</v>
      </c>
      <c r="Q32">
        <f>IFERROR(VLOOKUP(I32,SplitTAZ_NewIds!$C:$F,4,FALSE),FinalTAZsplt!J32)</f>
        <v>31</v>
      </c>
      <c r="V32" s="2">
        <v>29</v>
      </c>
      <c r="W32" s="3">
        <v>0</v>
      </c>
    </row>
    <row r="33" spans="1:23" x14ac:dyDescent="0.25">
      <c r="A33">
        <v>1686</v>
      </c>
      <c r="B33">
        <v>0.24645400000000001</v>
      </c>
      <c r="C33">
        <v>37910310</v>
      </c>
      <c r="D33">
        <v>13</v>
      </c>
      <c r="E33">
        <v>9</v>
      </c>
      <c r="F33">
        <v>11116.851930700001</v>
      </c>
      <c r="G33">
        <v>6871463.8679099903</v>
      </c>
      <c r="H33">
        <v>3791031</v>
      </c>
      <c r="I33">
        <v>37910310</v>
      </c>
      <c r="J33">
        <v>32</v>
      </c>
      <c r="K33">
        <v>37910310</v>
      </c>
      <c r="L33">
        <f>IF(K33=I33,0,1)</f>
        <v>0</v>
      </c>
      <c r="M33">
        <f t="shared" si="0"/>
        <v>0</v>
      </c>
      <c r="N33">
        <f t="shared" si="1"/>
        <v>37910310</v>
      </c>
      <c r="O33">
        <f t="shared" si="2"/>
        <v>0</v>
      </c>
      <c r="P33">
        <f>IFERROR(VLOOKUP(H33,FinalNewTAZ_oldTAZsplitted_list!$A:$D,4,FALSE),0)</f>
        <v>0</v>
      </c>
      <c r="Q33">
        <f>IFERROR(VLOOKUP(I33,SplitTAZ_NewIds!$C:$F,4,FALSE),FinalTAZsplt!J33)</f>
        <v>32</v>
      </c>
      <c r="V33" s="2">
        <v>30</v>
      </c>
      <c r="W33" s="3">
        <v>0</v>
      </c>
    </row>
    <row r="34" spans="1:23" x14ac:dyDescent="0.25">
      <c r="A34">
        <v>1687</v>
      </c>
      <c r="B34">
        <v>0.19320300000000001</v>
      </c>
      <c r="C34">
        <v>37910320</v>
      </c>
      <c r="D34">
        <v>1</v>
      </c>
      <c r="E34">
        <v>5</v>
      </c>
      <c r="F34">
        <v>9956.05752373</v>
      </c>
      <c r="G34">
        <v>5386772.0737800002</v>
      </c>
      <c r="H34">
        <v>3791032</v>
      </c>
      <c r="I34">
        <v>37910320</v>
      </c>
      <c r="J34">
        <v>33</v>
      </c>
      <c r="K34">
        <v>37910320</v>
      </c>
      <c r="L34">
        <f>IF(K34=I34,0,1)</f>
        <v>0</v>
      </c>
      <c r="M34">
        <f t="shared" si="0"/>
        <v>0</v>
      </c>
      <c r="N34">
        <f t="shared" si="1"/>
        <v>37910320</v>
      </c>
      <c r="O34">
        <f t="shared" si="2"/>
        <v>0</v>
      </c>
      <c r="P34">
        <f>IFERROR(VLOOKUP(H34,FinalNewTAZ_oldTAZsplitted_list!$A:$D,4,FALSE),0)</f>
        <v>0</v>
      </c>
      <c r="Q34">
        <f>IFERROR(VLOOKUP(I34,SplitTAZ_NewIds!$C:$F,4,FALSE),FinalTAZsplt!J34)</f>
        <v>33</v>
      </c>
      <c r="V34" s="2">
        <v>31</v>
      </c>
      <c r="W34" s="3">
        <v>0</v>
      </c>
    </row>
    <row r="35" spans="1:23" x14ac:dyDescent="0.25">
      <c r="A35">
        <v>1688</v>
      </c>
      <c r="B35">
        <v>0.150615</v>
      </c>
      <c r="C35">
        <v>37910330</v>
      </c>
      <c r="D35">
        <v>0</v>
      </c>
      <c r="E35">
        <v>3</v>
      </c>
      <c r="F35">
        <v>8855.1084934899991</v>
      </c>
      <c r="G35">
        <v>4199361.2307900004</v>
      </c>
      <c r="H35">
        <v>3791033</v>
      </c>
      <c r="I35">
        <v>37910330</v>
      </c>
      <c r="J35">
        <v>34</v>
      </c>
      <c r="K35">
        <v>37910330</v>
      </c>
      <c r="L35">
        <f>IF(K35=I35,0,1)</f>
        <v>0</v>
      </c>
      <c r="M35">
        <f t="shared" si="0"/>
        <v>0</v>
      </c>
      <c r="N35">
        <f t="shared" si="1"/>
        <v>37910330</v>
      </c>
      <c r="O35">
        <f t="shared" si="2"/>
        <v>0</v>
      </c>
      <c r="P35">
        <f>IFERROR(VLOOKUP(H35,FinalNewTAZ_oldTAZsplitted_list!$A:$D,4,FALSE),0)</f>
        <v>0</v>
      </c>
      <c r="Q35">
        <f>IFERROR(VLOOKUP(I35,SplitTAZ_NewIds!$C:$F,4,FALSE),FinalTAZsplt!J35)</f>
        <v>34</v>
      </c>
      <c r="V35" s="2">
        <v>32</v>
      </c>
      <c r="W35" s="3">
        <v>0</v>
      </c>
    </row>
    <row r="36" spans="1:23" x14ac:dyDescent="0.25">
      <c r="A36">
        <v>1689</v>
      </c>
      <c r="B36">
        <v>6.2084E-2</v>
      </c>
      <c r="C36">
        <v>37910340</v>
      </c>
      <c r="D36">
        <v>0</v>
      </c>
      <c r="E36">
        <v>4</v>
      </c>
      <c r="F36">
        <v>5305.0324608399997</v>
      </c>
      <c r="G36">
        <v>1731073.1805799899</v>
      </c>
      <c r="H36">
        <v>3791034</v>
      </c>
      <c r="I36">
        <v>37910340</v>
      </c>
      <c r="J36">
        <v>35</v>
      </c>
      <c r="K36">
        <v>37910340</v>
      </c>
      <c r="L36">
        <f>IF(K36=I36,0,1)</f>
        <v>0</v>
      </c>
      <c r="M36">
        <f t="shared" si="0"/>
        <v>0</v>
      </c>
      <c r="N36">
        <f t="shared" si="1"/>
        <v>37910340</v>
      </c>
      <c r="O36">
        <f t="shared" si="2"/>
        <v>0</v>
      </c>
      <c r="P36">
        <f>IFERROR(VLOOKUP(H36,FinalNewTAZ_oldTAZsplitted_list!$A:$D,4,FALSE),0)</f>
        <v>0</v>
      </c>
      <c r="Q36">
        <f>IFERROR(VLOOKUP(I36,SplitTAZ_NewIds!$C:$F,4,FALSE),FinalTAZsplt!J36)</f>
        <v>35</v>
      </c>
      <c r="V36" s="2">
        <v>33</v>
      </c>
      <c r="W36" s="3">
        <v>0</v>
      </c>
    </row>
    <row r="37" spans="1:23" x14ac:dyDescent="0.25">
      <c r="A37">
        <v>1690</v>
      </c>
      <c r="B37">
        <v>0.12601799999999999</v>
      </c>
      <c r="C37">
        <v>37910350</v>
      </c>
      <c r="D37">
        <v>0</v>
      </c>
      <c r="E37">
        <v>3</v>
      </c>
      <c r="F37">
        <v>12922.889934500001</v>
      </c>
      <c r="G37">
        <v>3513672.24905999</v>
      </c>
      <c r="H37">
        <v>3791035</v>
      </c>
      <c r="I37">
        <v>37910350</v>
      </c>
      <c r="J37">
        <v>36</v>
      </c>
      <c r="K37">
        <v>37910350</v>
      </c>
      <c r="L37">
        <f>IF(K37=I37,0,1)</f>
        <v>0</v>
      </c>
      <c r="M37">
        <f t="shared" si="0"/>
        <v>0</v>
      </c>
      <c r="N37">
        <f t="shared" si="1"/>
        <v>37910350</v>
      </c>
      <c r="O37">
        <f t="shared" si="2"/>
        <v>0</v>
      </c>
      <c r="P37">
        <f>IFERROR(VLOOKUP(H37,FinalNewTAZ_oldTAZsplitted_list!$A:$D,4,FALSE),0)</f>
        <v>0</v>
      </c>
      <c r="Q37">
        <f>IFERROR(VLOOKUP(I37,SplitTAZ_NewIds!$C:$F,4,FALSE),FinalTAZsplt!J37)</f>
        <v>36</v>
      </c>
      <c r="V37" s="2">
        <v>34</v>
      </c>
      <c r="W37" s="3">
        <v>0</v>
      </c>
    </row>
    <row r="38" spans="1:23" x14ac:dyDescent="0.25">
      <c r="A38">
        <v>1691</v>
      </c>
      <c r="B38">
        <v>0.261571</v>
      </c>
      <c r="C38">
        <v>37910360</v>
      </c>
      <c r="D38">
        <v>84</v>
      </c>
      <c r="E38">
        <v>8</v>
      </c>
      <c r="F38">
        <v>12165.597222300001</v>
      </c>
      <c r="G38">
        <v>7292890.40601</v>
      </c>
      <c r="H38">
        <v>3791036</v>
      </c>
      <c r="I38">
        <v>37910360</v>
      </c>
      <c r="J38">
        <v>37</v>
      </c>
      <c r="K38">
        <v>37910360</v>
      </c>
      <c r="L38">
        <f>IF(K38=I38,0,1)</f>
        <v>0</v>
      </c>
      <c r="M38">
        <f t="shared" si="0"/>
        <v>0</v>
      </c>
      <c r="N38">
        <f t="shared" si="1"/>
        <v>37910360</v>
      </c>
      <c r="O38">
        <f t="shared" si="2"/>
        <v>0</v>
      </c>
      <c r="P38">
        <f>IFERROR(VLOOKUP(H38,FinalNewTAZ_oldTAZsplitted_list!$A:$D,4,FALSE),0)</f>
        <v>0</v>
      </c>
      <c r="Q38">
        <f>IFERROR(VLOOKUP(I38,SplitTAZ_NewIds!$C:$F,4,FALSE),FinalTAZsplt!J38)</f>
        <v>37</v>
      </c>
      <c r="V38" s="2">
        <v>35</v>
      </c>
      <c r="W38" s="3">
        <v>0</v>
      </c>
    </row>
    <row r="39" spans="1:23" x14ac:dyDescent="0.25">
      <c r="A39">
        <v>1692</v>
      </c>
      <c r="B39">
        <v>0.17579700000000001</v>
      </c>
      <c r="C39">
        <v>37910370</v>
      </c>
      <c r="D39">
        <v>0</v>
      </c>
      <c r="E39">
        <v>4</v>
      </c>
      <c r="F39">
        <v>11067.922875599999</v>
      </c>
      <c r="G39">
        <v>4901512.4753400004</v>
      </c>
      <c r="H39">
        <v>3791037</v>
      </c>
      <c r="I39">
        <v>37910370</v>
      </c>
      <c r="J39">
        <v>38</v>
      </c>
      <c r="K39">
        <v>37910370</v>
      </c>
      <c r="L39">
        <f>IF(K39=I39,0,1)</f>
        <v>0</v>
      </c>
      <c r="M39">
        <f t="shared" si="0"/>
        <v>0</v>
      </c>
      <c r="N39">
        <f t="shared" si="1"/>
        <v>37910370</v>
      </c>
      <c r="O39">
        <f t="shared" si="2"/>
        <v>0</v>
      </c>
      <c r="P39">
        <f>IFERROR(VLOOKUP(H39,FinalNewTAZ_oldTAZsplitted_list!$A:$D,4,FALSE),0)</f>
        <v>0</v>
      </c>
      <c r="Q39">
        <f>IFERROR(VLOOKUP(I39,SplitTAZ_NewIds!$C:$F,4,FALSE),FinalTAZsplt!J39)</f>
        <v>38</v>
      </c>
      <c r="V39" s="2">
        <v>36</v>
      </c>
      <c r="W39" s="3">
        <v>0</v>
      </c>
    </row>
    <row r="40" spans="1:23" x14ac:dyDescent="0.25">
      <c r="A40">
        <v>1693</v>
      </c>
      <c r="B40">
        <v>9.0190000000000006E-2</v>
      </c>
      <c r="C40">
        <v>37910380</v>
      </c>
      <c r="D40">
        <v>0</v>
      </c>
      <c r="E40">
        <v>8</v>
      </c>
      <c r="F40">
        <v>6441.4563819499999</v>
      </c>
      <c r="G40">
        <v>2514677.8978200001</v>
      </c>
      <c r="H40">
        <v>3791038</v>
      </c>
      <c r="I40">
        <v>37910380</v>
      </c>
      <c r="J40">
        <v>39</v>
      </c>
      <c r="K40">
        <v>37910380</v>
      </c>
      <c r="L40">
        <f>IF(K40=I40,0,1)</f>
        <v>0</v>
      </c>
      <c r="M40">
        <f t="shared" si="0"/>
        <v>0</v>
      </c>
      <c r="N40">
        <f t="shared" si="1"/>
        <v>37910380</v>
      </c>
      <c r="O40">
        <f t="shared" si="2"/>
        <v>0</v>
      </c>
      <c r="P40">
        <f>IFERROR(VLOOKUP(H40,FinalNewTAZ_oldTAZsplitted_list!$A:$D,4,FALSE),0)</f>
        <v>0</v>
      </c>
      <c r="Q40">
        <f>IFERROR(VLOOKUP(I40,SplitTAZ_NewIds!$C:$F,4,FALSE),FinalTAZsplt!J40)</f>
        <v>39</v>
      </c>
      <c r="V40" s="2">
        <v>37</v>
      </c>
      <c r="W40" s="3">
        <v>0</v>
      </c>
    </row>
    <row r="41" spans="1:23" x14ac:dyDescent="0.25">
      <c r="A41">
        <v>1694</v>
      </c>
      <c r="B41">
        <v>9.3414999999999998E-2</v>
      </c>
      <c r="C41">
        <v>37910390</v>
      </c>
      <c r="D41">
        <v>0</v>
      </c>
      <c r="E41">
        <v>7</v>
      </c>
      <c r="F41">
        <v>7867.8970995600002</v>
      </c>
      <c r="G41">
        <v>2604692.1299999901</v>
      </c>
      <c r="H41">
        <v>3791039</v>
      </c>
      <c r="I41">
        <v>37910390</v>
      </c>
      <c r="J41">
        <v>40</v>
      </c>
      <c r="K41">
        <v>37910390</v>
      </c>
      <c r="L41">
        <f>IF(K41=I41,0,1)</f>
        <v>0</v>
      </c>
      <c r="M41">
        <f t="shared" si="0"/>
        <v>0</v>
      </c>
      <c r="N41">
        <f t="shared" si="1"/>
        <v>37910390</v>
      </c>
      <c r="O41">
        <f t="shared" si="2"/>
        <v>0</v>
      </c>
      <c r="P41">
        <f>IFERROR(VLOOKUP(H41,FinalNewTAZ_oldTAZsplitted_list!$A:$D,4,FALSE),0)</f>
        <v>0</v>
      </c>
      <c r="Q41">
        <f>IFERROR(VLOOKUP(I41,SplitTAZ_NewIds!$C:$F,4,FALSE),FinalTAZsplt!J41)</f>
        <v>40</v>
      </c>
      <c r="V41" s="2">
        <v>38</v>
      </c>
      <c r="W41" s="3">
        <v>0</v>
      </c>
    </row>
    <row r="42" spans="1:23" x14ac:dyDescent="0.25">
      <c r="A42">
        <v>1695</v>
      </c>
      <c r="B42">
        <v>0.200404</v>
      </c>
      <c r="C42">
        <v>37910400</v>
      </c>
      <c r="D42">
        <v>2</v>
      </c>
      <c r="E42">
        <v>7</v>
      </c>
      <c r="F42">
        <v>11155.2055382</v>
      </c>
      <c r="G42">
        <v>5587611.9656100003</v>
      </c>
      <c r="H42">
        <v>3791040</v>
      </c>
      <c r="I42">
        <v>37910400</v>
      </c>
      <c r="J42">
        <v>41</v>
      </c>
      <c r="K42">
        <v>37910400</v>
      </c>
      <c r="L42">
        <f>IF(K42=I42,0,1)</f>
        <v>0</v>
      </c>
      <c r="M42">
        <f t="shared" si="0"/>
        <v>0</v>
      </c>
      <c r="N42">
        <f t="shared" si="1"/>
        <v>37910400</v>
      </c>
      <c r="O42">
        <f t="shared" si="2"/>
        <v>0</v>
      </c>
      <c r="P42">
        <f>IFERROR(VLOOKUP(H42,FinalNewTAZ_oldTAZsplitted_list!$A:$D,4,FALSE),0)</f>
        <v>0</v>
      </c>
      <c r="Q42">
        <f>IFERROR(VLOOKUP(I42,SplitTAZ_NewIds!$C:$F,4,FALSE),FinalTAZsplt!J42)</f>
        <v>41</v>
      </c>
      <c r="V42" s="2">
        <v>39</v>
      </c>
      <c r="W42" s="3">
        <v>0</v>
      </c>
    </row>
    <row r="43" spans="1:23" x14ac:dyDescent="0.25">
      <c r="A43">
        <v>1696</v>
      </c>
      <c r="B43">
        <v>0.17921000000000001</v>
      </c>
      <c r="C43">
        <v>37910410</v>
      </c>
      <c r="D43">
        <v>2</v>
      </c>
      <c r="E43">
        <v>6</v>
      </c>
      <c r="F43">
        <v>10017.466545400001</v>
      </c>
      <c r="G43">
        <v>4996712.2672100002</v>
      </c>
      <c r="H43">
        <v>3791041</v>
      </c>
      <c r="I43">
        <v>37910410</v>
      </c>
      <c r="J43">
        <v>42</v>
      </c>
      <c r="K43">
        <v>37910410</v>
      </c>
      <c r="L43">
        <f>IF(K43=I43,0,1)</f>
        <v>0</v>
      </c>
      <c r="M43">
        <f t="shared" si="0"/>
        <v>0</v>
      </c>
      <c r="N43">
        <f t="shared" si="1"/>
        <v>37910410</v>
      </c>
      <c r="O43">
        <f t="shared" si="2"/>
        <v>0</v>
      </c>
      <c r="P43">
        <f>IFERROR(VLOOKUP(H43,FinalNewTAZ_oldTAZsplitted_list!$A:$D,4,FALSE),0)</f>
        <v>0</v>
      </c>
      <c r="Q43">
        <f>IFERROR(VLOOKUP(I43,SplitTAZ_NewIds!$C:$F,4,FALSE),FinalTAZsplt!J43)</f>
        <v>42</v>
      </c>
      <c r="V43" s="2">
        <v>40</v>
      </c>
      <c r="W43" s="3">
        <v>0</v>
      </c>
    </row>
    <row r="44" spans="1:23" x14ac:dyDescent="0.25">
      <c r="A44">
        <v>1697</v>
      </c>
      <c r="B44">
        <v>0.162355</v>
      </c>
      <c r="C44">
        <v>37910420</v>
      </c>
      <c r="D44">
        <v>0</v>
      </c>
      <c r="E44">
        <v>6</v>
      </c>
      <c r="F44">
        <v>13920.1272744</v>
      </c>
      <c r="G44">
        <v>4526561.6470799902</v>
      </c>
      <c r="H44">
        <v>3791042</v>
      </c>
      <c r="I44">
        <v>37910420</v>
      </c>
      <c r="J44">
        <v>43</v>
      </c>
      <c r="K44">
        <v>37910420</v>
      </c>
      <c r="L44">
        <f>IF(K44=I44,0,1)</f>
        <v>0</v>
      </c>
      <c r="M44">
        <f t="shared" si="0"/>
        <v>0</v>
      </c>
      <c r="N44">
        <f t="shared" si="1"/>
        <v>37910420</v>
      </c>
      <c r="O44">
        <f t="shared" si="2"/>
        <v>0</v>
      </c>
      <c r="P44">
        <f>IFERROR(VLOOKUP(H44,FinalNewTAZ_oldTAZsplitted_list!$A:$D,4,FALSE),0)</f>
        <v>0</v>
      </c>
      <c r="Q44">
        <f>IFERROR(VLOOKUP(I44,SplitTAZ_NewIds!$C:$F,4,FALSE),FinalTAZsplt!J44)</f>
        <v>43</v>
      </c>
      <c r="V44" s="2">
        <v>41</v>
      </c>
      <c r="W44" s="3">
        <v>0</v>
      </c>
    </row>
    <row r="45" spans="1:23" x14ac:dyDescent="0.25">
      <c r="A45">
        <v>1698</v>
      </c>
      <c r="B45">
        <v>0.26214599999999999</v>
      </c>
      <c r="C45">
        <v>37910430</v>
      </c>
      <c r="D45">
        <v>0</v>
      </c>
      <c r="E45">
        <v>3</v>
      </c>
      <c r="F45">
        <v>12178.1981531</v>
      </c>
      <c r="G45">
        <v>7308910.99603</v>
      </c>
      <c r="H45">
        <v>3791043</v>
      </c>
      <c r="I45">
        <v>37910430</v>
      </c>
      <c r="J45">
        <v>44</v>
      </c>
      <c r="K45">
        <v>37910430</v>
      </c>
      <c r="L45">
        <f>IF(K45=I45,0,1)</f>
        <v>0</v>
      </c>
      <c r="M45">
        <f t="shared" si="0"/>
        <v>0</v>
      </c>
      <c r="N45">
        <f t="shared" si="1"/>
        <v>37910430</v>
      </c>
      <c r="O45">
        <f t="shared" si="2"/>
        <v>0</v>
      </c>
      <c r="P45">
        <f>IFERROR(VLOOKUP(H45,FinalNewTAZ_oldTAZsplitted_list!$A:$D,4,FALSE),0)</f>
        <v>0</v>
      </c>
      <c r="Q45">
        <f>IFERROR(VLOOKUP(I45,SplitTAZ_NewIds!$C:$F,4,FALSE),FinalTAZsplt!J45)</f>
        <v>44</v>
      </c>
      <c r="V45" s="2">
        <v>42</v>
      </c>
      <c r="W45" s="3">
        <v>0</v>
      </c>
    </row>
    <row r="46" spans="1:23" x14ac:dyDescent="0.25">
      <c r="A46">
        <v>1699</v>
      </c>
      <c r="B46">
        <v>7.1928000000000006E-2</v>
      </c>
      <c r="C46">
        <v>37910440</v>
      </c>
      <c r="D46">
        <v>0</v>
      </c>
      <c r="E46">
        <v>3</v>
      </c>
      <c r="F46">
        <v>8475.9719149699995</v>
      </c>
      <c r="G46">
        <v>2005615.44013</v>
      </c>
      <c r="H46">
        <v>3791044</v>
      </c>
      <c r="I46">
        <v>37910440</v>
      </c>
      <c r="J46">
        <v>45</v>
      </c>
      <c r="K46">
        <v>37910440</v>
      </c>
      <c r="L46">
        <f>IF(K46=I46,0,1)</f>
        <v>0</v>
      </c>
      <c r="M46">
        <f t="shared" si="0"/>
        <v>0</v>
      </c>
      <c r="N46">
        <f t="shared" si="1"/>
        <v>37910440</v>
      </c>
      <c r="O46">
        <f t="shared" si="2"/>
        <v>0</v>
      </c>
      <c r="P46">
        <f>IFERROR(VLOOKUP(H46,FinalNewTAZ_oldTAZsplitted_list!$A:$D,4,FALSE),0)</f>
        <v>0</v>
      </c>
      <c r="Q46">
        <f>IFERROR(VLOOKUP(I46,SplitTAZ_NewIds!$C:$F,4,FALSE),FinalTAZsplt!J46)</f>
        <v>45</v>
      </c>
      <c r="V46" s="2">
        <v>43</v>
      </c>
      <c r="W46" s="3">
        <v>0</v>
      </c>
    </row>
    <row r="47" spans="1:23" x14ac:dyDescent="0.25">
      <c r="A47">
        <v>1700</v>
      </c>
      <c r="B47">
        <v>0.334092</v>
      </c>
      <c r="C47">
        <v>37910450</v>
      </c>
      <c r="D47">
        <v>0</v>
      </c>
      <c r="E47">
        <v>6</v>
      </c>
      <c r="F47">
        <v>15381.815889199999</v>
      </c>
      <c r="G47">
        <v>9315075.8018800002</v>
      </c>
      <c r="H47">
        <v>3791045</v>
      </c>
      <c r="I47">
        <v>37910450</v>
      </c>
      <c r="J47">
        <v>46</v>
      </c>
      <c r="K47">
        <v>37910450</v>
      </c>
      <c r="L47">
        <f>IF(K47=I47,0,1)</f>
        <v>0</v>
      </c>
      <c r="M47">
        <f t="shared" si="0"/>
        <v>0</v>
      </c>
      <c r="N47">
        <f t="shared" si="1"/>
        <v>37910450</v>
      </c>
      <c r="O47">
        <f t="shared" si="2"/>
        <v>0</v>
      </c>
      <c r="P47">
        <f>IFERROR(VLOOKUP(H47,FinalNewTAZ_oldTAZsplitted_list!$A:$D,4,FALSE),0)</f>
        <v>0</v>
      </c>
      <c r="Q47">
        <f>IFERROR(VLOOKUP(I47,SplitTAZ_NewIds!$C:$F,4,FALSE),FinalTAZsplt!J47)</f>
        <v>46</v>
      </c>
      <c r="V47" s="2">
        <v>44</v>
      </c>
      <c r="W47" s="3">
        <v>0</v>
      </c>
    </row>
    <row r="48" spans="1:23" x14ac:dyDescent="0.25">
      <c r="A48">
        <v>1701</v>
      </c>
      <c r="B48">
        <v>9.1578999999999994E-2</v>
      </c>
      <c r="C48">
        <v>37910460</v>
      </c>
      <c r="D48">
        <v>0</v>
      </c>
      <c r="E48">
        <v>5</v>
      </c>
      <c r="F48">
        <v>6302.4577676500003</v>
      </c>
      <c r="G48">
        <v>2553416.2091700002</v>
      </c>
      <c r="H48">
        <v>3791046</v>
      </c>
      <c r="I48">
        <v>37910460</v>
      </c>
      <c r="J48">
        <v>47</v>
      </c>
      <c r="K48">
        <v>37910460</v>
      </c>
      <c r="L48">
        <f>IF(K48=I48,0,1)</f>
        <v>0</v>
      </c>
      <c r="M48">
        <f t="shared" si="0"/>
        <v>0</v>
      </c>
      <c r="N48">
        <f t="shared" si="1"/>
        <v>37910460</v>
      </c>
      <c r="O48">
        <f t="shared" si="2"/>
        <v>0</v>
      </c>
      <c r="P48">
        <f>IFERROR(VLOOKUP(H48,FinalNewTAZ_oldTAZsplitted_list!$A:$D,4,FALSE),0)</f>
        <v>0</v>
      </c>
      <c r="Q48">
        <f>IFERROR(VLOOKUP(I48,SplitTAZ_NewIds!$C:$F,4,FALSE),FinalTAZsplt!J48)</f>
        <v>47</v>
      </c>
      <c r="V48" s="2">
        <v>45</v>
      </c>
      <c r="W48" s="3">
        <v>0</v>
      </c>
    </row>
    <row r="49" spans="1:23" x14ac:dyDescent="0.25">
      <c r="A49">
        <v>1702</v>
      </c>
      <c r="B49">
        <v>9.5422999999999994E-2</v>
      </c>
      <c r="C49">
        <v>37910470</v>
      </c>
      <c r="D49">
        <v>4</v>
      </c>
      <c r="E49">
        <v>7</v>
      </c>
      <c r="F49">
        <v>7602.6954931199998</v>
      </c>
      <c r="G49">
        <v>2660615.1456200001</v>
      </c>
      <c r="H49">
        <v>3791047</v>
      </c>
      <c r="I49">
        <v>37910470</v>
      </c>
      <c r="J49">
        <v>48</v>
      </c>
      <c r="K49">
        <v>37910470</v>
      </c>
      <c r="L49">
        <f>IF(K49=I49,0,1)</f>
        <v>0</v>
      </c>
      <c r="M49">
        <f t="shared" si="0"/>
        <v>0</v>
      </c>
      <c r="N49">
        <f t="shared" si="1"/>
        <v>37910470</v>
      </c>
      <c r="O49">
        <f t="shared" si="2"/>
        <v>0</v>
      </c>
      <c r="P49">
        <f>IFERROR(VLOOKUP(H49,FinalNewTAZ_oldTAZsplitted_list!$A:$D,4,FALSE),0)</f>
        <v>0</v>
      </c>
      <c r="Q49">
        <f>IFERROR(VLOOKUP(I49,SplitTAZ_NewIds!$C:$F,4,FALSE),FinalTAZsplt!J49)</f>
        <v>48</v>
      </c>
      <c r="V49" s="2">
        <v>46</v>
      </c>
      <c r="W49" s="3">
        <v>0</v>
      </c>
    </row>
    <row r="50" spans="1:23" x14ac:dyDescent="0.25">
      <c r="A50">
        <v>1703</v>
      </c>
      <c r="B50">
        <v>0.17136799999999999</v>
      </c>
      <c r="C50">
        <v>37910480</v>
      </c>
      <c r="D50">
        <v>10</v>
      </c>
      <c r="E50">
        <v>7</v>
      </c>
      <c r="F50">
        <v>9003.3746551299992</v>
      </c>
      <c r="G50">
        <v>4777986.01394</v>
      </c>
      <c r="H50">
        <v>3791048</v>
      </c>
      <c r="I50">
        <v>37910480</v>
      </c>
      <c r="J50">
        <v>49</v>
      </c>
      <c r="K50">
        <v>37910480</v>
      </c>
      <c r="L50">
        <f>IF(K50=I50,0,1)</f>
        <v>0</v>
      </c>
      <c r="M50">
        <f t="shared" si="0"/>
        <v>0</v>
      </c>
      <c r="N50">
        <f t="shared" si="1"/>
        <v>37910480</v>
      </c>
      <c r="O50">
        <f t="shared" si="2"/>
        <v>0</v>
      </c>
      <c r="P50">
        <f>IFERROR(VLOOKUP(H50,FinalNewTAZ_oldTAZsplitted_list!$A:$D,4,FALSE),0)</f>
        <v>0</v>
      </c>
      <c r="Q50">
        <f>IFERROR(VLOOKUP(I50,SplitTAZ_NewIds!$C:$F,4,FALSE),FinalTAZsplt!J50)</f>
        <v>49</v>
      </c>
      <c r="V50" s="2">
        <v>47</v>
      </c>
      <c r="W50" s="3">
        <v>0</v>
      </c>
    </row>
    <row r="51" spans="1:23" x14ac:dyDescent="0.25">
      <c r="A51">
        <v>1704</v>
      </c>
      <c r="B51">
        <v>9.2341000000000006E-2</v>
      </c>
      <c r="C51">
        <v>37910490</v>
      </c>
      <c r="D51">
        <v>4</v>
      </c>
      <c r="E51">
        <v>3</v>
      </c>
      <c r="F51">
        <v>6894.8817054399997</v>
      </c>
      <c r="G51">
        <v>2574692.66536</v>
      </c>
      <c r="H51">
        <v>3791049</v>
      </c>
      <c r="I51">
        <v>37910490</v>
      </c>
      <c r="J51">
        <v>50</v>
      </c>
      <c r="K51">
        <v>37910490</v>
      </c>
      <c r="L51">
        <f>IF(K51=I51,0,1)</f>
        <v>0</v>
      </c>
      <c r="M51">
        <f t="shared" si="0"/>
        <v>0</v>
      </c>
      <c r="N51">
        <f t="shared" si="1"/>
        <v>37910490</v>
      </c>
      <c r="O51">
        <f t="shared" si="2"/>
        <v>0</v>
      </c>
      <c r="P51">
        <f>IFERROR(VLOOKUP(H51,FinalNewTAZ_oldTAZsplitted_list!$A:$D,4,FALSE),0)</f>
        <v>0</v>
      </c>
      <c r="Q51">
        <f>IFERROR(VLOOKUP(I51,SplitTAZ_NewIds!$C:$F,4,FALSE),FinalTAZsplt!J51)</f>
        <v>50</v>
      </c>
      <c r="V51" s="2">
        <v>48</v>
      </c>
      <c r="W51" s="3">
        <v>0</v>
      </c>
    </row>
    <row r="52" spans="1:23" x14ac:dyDescent="0.25">
      <c r="A52">
        <v>1705</v>
      </c>
      <c r="B52">
        <v>0.14019899999999999</v>
      </c>
      <c r="C52">
        <v>37910500</v>
      </c>
      <c r="D52">
        <v>0</v>
      </c>
      <c r="E52">
        <v>1</v>
      </c>
      <c r="F52">
        <v>8442.2928501499991</v>
      </c>
      <c r="G52">
        <v>3908955.2159199901</v>
      </c>
      <c r="H52">
        <v>3791050</v>
      </c>
      <c r="I52">
        <v>37910500</v>
      </c>
      <c r="J52">
        <v>51</v>
      </c>
      <c r="K52">
        <v>37910500</v>
      </c>
      <c r="L52">
        <f>IF(K52=I52,0,1)</f>
        <v>0</v>
      </c>
      <c r="M52">
        <f t="shared" si="0"/>
        <v>0</v>
      </c>
      <c r="N52">
        <f t="shared" si="1"/>
        <v>37910500</v>
      </c>
      <c r="O52">
        <f t="shared" si="2"/>
        <v>0</v>
      </c>
      <c r="P52">
        <f>IFERROR(VLOOKUP(H52,FinalNewTAZ_oldTAZsplitted_list!$A:$D,4,FALSE),0)</f>
        <v>0</v>
      </c>
      <c r="Q52">
        <f>IFERROR(VLOOKUP(I52,SplitTAZ_NewIds!$C:$F,4,FALSE),FinalTAZsplt!J52)</f>
        <v>51</v>
      </c>
      <c r="V52" s="2">
        <v>49</v>
      </c>
      <c r="W52" s="3">
        <v>0</v>
      </c>
    </row>
    <row r="53" spans="1:23" x14ac:dyDescent="0.25">
      <c r="A53">
        <v>1706</v>
      </c>
      <c r="B53">
        <v>3.7106E-2</v>
      </c>
      <c r="C53">
        <v>37910510</v>
      </c>
      <c r="D53">
        <v>0</v>
      </c>
      <c r="E53">
        <v>5</v>
      </c>
      <c r="F53">
        <v>4252.9175259000003</v>
      </c>
      <c r="G53">
        <v>1034664.69859</v>
      </c>
      <c r="H53">
        <v>3791051</v>
      </c>
      <c r="I53">
        <v>37910510</v>
      </c>
      <c r="J53">
        <v>52</v>
      </c>
      <c r="K53">
        <v>37910510</v>
      </c>
      <c r="L53">
        <f>IF(K53=I53,0,1)</f>
        <v>0</v>
      </c>
      <c r="M53">
        <f t="shared" si="0"/>
        <v>0</v>
      </c>
      <c r="N53">
        <f t="shared" si="1"/>
        <v>37910510</v>
      </c>
      <c r="O53">
        <f t="shared" si="2"/>
        <v>0</v>
      </c>
      <c r="P53">
        <f>IFERROR(VLOOKUP(H53,FinalNewTAZ_oldTAZsplitted_list!$A:$D,4,FALSE),0)</f>
        <v>0</v>
      </c>
      <c r="Q53">
        <f>IFERROR(VLOOKUP(I53,SplitTAZ_NewIds!$C:$F,4,FALSE),FinalTAZsplt!J53)</f>
        <v>52</v>
      </c>
      <c r="V53" s="2">
        <v>50</v>
      </c>
      <c r="W53" s="3">
        <v>0</v>
      </c>
    </row>
    <row r="54" spans="1:23" x14ac:dyDescent="0.25">
      <c r="A54">
        <v>1707</v>
      </c>
      <c r="B54">
        <v>0.101604</v>
      </c>
      <c r="C54">
        <v>37910520</v>
      </c>
      <c r="D54">
        <v>0</v>
      </c>
      <c r="E54">
        <v>8</v>
      </c>
      <c r="F54">
        <v>7373.45927656</v>
      </c>
      <c r="G54">
        <v>2832807.2614899902</v>
      </c>
      <c r="H54">
        <v>3791052</v>
      </c>
      <c r="I54">
        <v>37910520</v>
      </c>
      <c r="J54">
        <v>53</v>
      </c>
      <c r="K54">
        <v>37910520</v>
      </c>
      <c r="L54">
        <f>IF(K54=I54,0,1)</f>
        <v>0</v>
      </c>
      <c r="M54">
        <f t="shared" si="0"/>
        <v>0</v>
      </c>
      <c r="N54">
        <f t="shared" si="1"/>
        <v>37910520</v>
      </c>
      <c r="O54">
        <f t="shared" si="2"/>
        <v>0</v>
      </c>
      <c r="P54">
        <f>IFERROR(VLOOKUP(H54,FinalNewTAZ_oldTAZsplitted_list!$A:$D,4,FALSE),0)</f>
        <v>0</v>
      </c>
      <c r="Q54">
        <f>IFERROR(VLOOKUP(I54,SplitTAZ_NewIds!$C:$F,4,FALSE),FinalTAZsplt!J54)</f>
        <v>53</v>
      </c>
      <c r="V54" s="2">
        <v>51</v>
      </c>
      <c r="W54" s="3">
        <v>0</v>
      </c>
    </row>
    <row r="55" spans="1:23" x14ac:dyDescent="0.25">
      <c r="A55">
        <v>1708</v>
      </c>
      <c r="B55">
        <v>0.219556</v>
      </c>
      <c r="C55">
        <v>37910530</v>
      </c>
      <c r="D55">
        <v>0</v>
      </c>
      <c r="E55">
        <v>5</v>
      </c>
      <c r="F55">
        <v>14424.920144</v>
      </c>
      <c r="G55">
        <v>6121505.7776800003</v>
      </c>
      <c r="H55">
        <v>3791053</v>
      </c>
      <c r="I55">
        <v>37910530</v>
      </c>
      <c r="J55">
        <v>54</v>
      </c>
      <c r="K55">
        <v>37910530</v>
      </c>
      <c r="L55">
        <f>IF(K55=I55,0,1)</f>
        <v>0</v>
      </c>
      <c r="M55">
        <f t="shared" si="0"/>
        <v>0</v>
      </c>
      <c r="N55">
        <f t="shared" si="1"/>
        <v>37910530</v>
      </c>
      <c r="O55">
        <f t="shared" si="2"/>
        <v>0</v>
      </c>
      <c r="P55">
        <f>IFERROR(VLOOKUP(H55,FinalNewTAZ_oldTAZsplitted_list!$A:$D,4,FALSE),0)</f>
        <v>0</v>
      </c>
      <c r="Q55">
        <f>IFERROR(VLOOKUP(I55,SplitTAZ_NewIds!$C:$F,4,FALSE),FinalTAZsplt!J55)</f>
        <v>54</v>
      </c>
      <c r="V55" s="2">
        <v>52</v>
      </c>
      <c r="W55" s="3">
        <v>0</v>
      </c>
    </row>
    <row r="56" spans="1:23" x14ac:dyDescent="0.25">
      <c r="A56">
        <v>1709</v>
      </c>
      <c r="B56">
        <v>0.17607999999999999</v>
      </c>
      <c r="C56">
        <v>37910540</v>
      </c>
      <c r="D56">
        <v>0</v>
      </c>
      <c r="E56">
        <v>5</v>
      </c>
      <c r="F56">
        <v>11435.612521900001</v>
      </c>
      <c r="G56">
        <v>4909145.5417400002</v>
      </c>
      <c r="H56">
        <v>3791054</v>
      </c>
      <c r="I56">
        <v>37910540</v>
      </c>
      <c r="J56">
        <v>55</v>
      </c>
      <c r="K56">
        <v>37910540</v>
      </c>
      <c r="L56">
        <f>IF(K56=I56,0,1)</f>
        <v>0</v>
      </c>
      <c r="M56">
        <f t="shared" si="0"/>
        <v>0</v>
      </c>
      <c r="N56">
        <f t="shared" si="1"/>
        <v>37910540</v>
      </c>
      <c r="O56">
        <f t="shared" si="2"/>
        <v>0</v>
      </c>
      <c r="P56">
        <f>IFERROR(VLOOKUP(H56,FinalNewTAZ_oldTAZsplitted_list!$A:$D,4,FALSE),0)</f>
        <v>0</v>
      </c>
      <c r="Q56">
        <f>IFERROR(VLOOKUP(I56,SplitTAZ_NewIds!$C:$F,4,FALSE),FinalTAZsplt!J56)</f>
        <v>55</v>
      </c>
      <c r="V56" s="2">
        <v>53</v>
      </c>
      <c r="W56" s="3">
        <v>0</v>
      </c>
    </row>
    <row r="57" spans="1:23" x14ac:dyDescent="0.25">
      <c r="A57">
        <v>1710</v>
      </c>
      <c r="B57">
        <v>0.15545500000000001</v>
      </c>
      <c r="C57">
        <v>37910550</v>
      </c>
      <c r="D57">
        <v>0</v>
      </c>
      <c r="E57">
        <v>7</v>
      </c>
      <c r="F57">
        <v>8873.2648192500001</v>
      </c>
      <c r="G57">
        <v>4334344.2808999904</v>
      </c>
      <c r="H57">
        <v>3791055</v>
      </c>
      <c r="I57">
        <v>37910550</v>
      </c>
      <c r="J57">
        <v>56</v>
      </c>
      <c r="K57">
        <v>37910550</v>
      </c>
      <c r="L57">
        <f>IF(K57=I57,0,1)</f>
        <v>0</v>
      </c>
      <c r="M57">
        <f t="shared" si="0"/>
        <v>0</v>
      </c>
      <c r="N57">
        <f t="shared" si="1"/>
        <v>37910550</v>
      </c>
      <c r="O57">
        <f t="shared" si="2"/>
        <v>0</v>
      </c>
      <c r="P57">
        <f>IFERROR(VLOOKUP(H57,FinalNewTAZ_oldTAZsplitted_list!$A:$D,4,FALSE),0)</f>
        <v>0</v>
      </c>
      <c r="Q57">
        <f>IFERROR(VLOOKUP(I57,SplitTAZ_NewIds!$C:$F,4,FALSE),FinalTAZsplt!J57)</f>
        <v>56</v>
      </c>
      <c r="V57" s="2">
        <v>54</v>
      </c>
      <c r="W57" s="3">
        <v>0</v>
      </c>
    </row>
    <row r="58" spans="1:23" x14ac:dyDescent="0.25">
      <c r="A58">
        <v>1711</v>
      </c>
      <c r="B58">
        <v>0.24317</v>
      </c>
      <c r="C58">
        <v>37910560</v>
      </c>
      <c r="D58">
        <v>0</v>
      </c>
      <c r="E58">
        <v>5</v>
      </c>
      <c r="F58">
        <v>15956.0359923</v>
      </c>
      <c r="G58">
        <v>6780068.9275000002</v>
      </c>
      <c r="H58">
        <v>3791056</v>
      </c>
      <c r="I58">
        <v>37910560</v>
      </c>
      <c r="J58">
        <v>57</v>
      </c>
      <c r="K58">
        <v>37910560</v>
      </c>
      <c r="L58">
        <f>IF(K58=I58,0,1)</f>
        <v>0</v>
      </c>
      <c r="M58">
        <f t="shared" si="0"/>
        <v>0</v>
      </c>
      <c r="N58">
        <f t="shared" si="1"/>
        <v>37910560</v>
      </c>
      <c r="O58">
        <f t="shared" si="2"/>
        <v>0</v>
      </c>
      <c r="P58">
        <f>IFERROR(VLOOKUP(H58,FinalNewTAZ_oldTAZsplitted_list!$A:$D,4,FALSE),0)</f>
        <v>0</v>
      </c>
      <c r="Q58">
        <f>IFERROR(VLOOKUP(I58,SplitTAZ_NewIds!$C:$F,4,FALSE),FinalTAZsplt!J58)</f>
        <v>57</v>
      </c>
      <c r="V58" s="2">
        <v>55</v>
      </c>
      <c r="W58" s="3">
        <v>0</v>
      </c>
    </row>
    <row r="59" spans="1:23" x14ac:dyDescent="0.25">
      <c r="A59">
        <v>1712</v>
      </c>
      <c r="B59">
        <v>7.6246999999999995E-2</v>
      </c>
      <c r="C59">
        <v>37910570</v>
      </c>
      <c r="D59">
        <v>0</v>
      </c>
      <c r="E59">
        <v>1</v>
      </c>
      <c r="F59">
        <v>6408.9075132500002</v>
      </c>
      <c r="G59">
        <v>2125973.9766500001</v>
      </c>
      <c r="H59">
        <v>3791057</v>
      </c>
      <c r="I59">
        <v>37910570</v>
      </c>
      <c r="J59">
        <v>58</v>
      </c>
      <c r="K59">
        <v>37910570</v>
      </c>
      <c r="L59">
        <f>IF(K59=I59,0,1)</f>
        <v>0</v>
      </c>
      <c r="M59">
        <f t="shared" si="0"/>
        <v>0</v>
      </c>
      <c r="N59">
        <f t="shared" si="1"/>
        <v>37910570</v>
      </c>
      <c r="O59">
        <f t="shared" si="2"/>
        <v>0</v>
      </c>
      <c r="P59">
        <f>IFERROR(VLOOKUP(H59,FinalNewTAZ_oldTAZsplitted_list!$A:$D,4,FALSE),0)</f>
        <v>0</v>
      </c>
      <c r="Q59">
        <f>IFERROR(VLOOKUP(I59,SplitTAZ_NewIds!$C:$F,4,FALSE),FinalTAZsplt!J59)</f>
        <v>58</v>
      </c>
      <c r="V59" s="2">
        <v>56</v>
      </c>
      <c r="W59" s="3">
        <v>0</v>
      </c>
    </row>
    <row r="60" spans="1:23" x14ac:dyDescent="0.25">
      <c r="A60">
        <v>1713</v>
      </c>
      <c r="B60">
        <v>7.4324000000000001E-2</v>
      </c>
      <c r="C60">
        <v>37910580</v>
      </c>
      <c r="D60">
        <v>0</v>
      </c>
      <c r="E60">
        <v>4</v>
      </c>
      <c r="F60">
        <v>7163.6625118700003</v>
      </c>
      <c r="G60">
        <v>2072376.1764199899</v>
      </c>
      <c r="H60">
        <v>3791058</v>
      </c>
      <c r="I60">
        <v>37910580</v>
      </c>
      <c r="J60">
        <v>59</v>
      </c>
      <c r="K60">
        <v>37910580</v>
      </c>
      <c r="L60">
        <f>IF(K60=I60,0,1)</f>
        <v>0</v>
      </c>
      <c r="M60">
        <f t="shared" si="0"/>
        <v>0</v>
      </c>
      <c r="N60">
        <f t="shared" si="1"/>
        <v>37910580</v>
      </c>
      <c r="O60">
        <f t="shared" si="2"/>
        <v>0</v>
      </c>
      <c r="P60">
        <f>IFERROR(VLOOKUP(H60,FinalNewTAZ_oldTAZsplitted_list!$A:$D,4,FALSE),0)</f>
        <v>0</v>
      </c>
      <c r="Q60">
        <f>IFERROR(VLOOKUP(I60,SplitTAZ_NewIds!$C:$F,4,FALSE),FinalTAZsplt!J60)</f>
        <v>59</v>
      </c>
      <c r="V60" s="2">
        <v>57</v>
      </c>
      <c r="W60" s="3">
        <v>0</v>
      </c>
    </row>
    <row r="61" spans="1:23" x14ac:dyDescent="0.25">
      <c r="A61">
        <v>1714</v>
      </c>
      <c r="B61">
        <v>2.4296999999999999E-2</v>
      </c>
      <c r="C61">
        <v>37910590</v>
      </c>
      <c r="D61">
        <v>0</v>
      </c>
      <c r="E61">
        <v>2</v>
      </c>
      <c r="F61">
        <v>3379.5470485300002</v>
      </c>
      <c r="G61">
        <v>677428.60384</v>
      </c>
      <c r="H61">
        <v>3791059</v>
      </c>
      <c r="I61">
        <v>37910590</v>
      </c>
      <c r="J61">
        <v>60</v>
      </c>
      <c r="K61">
        <v>37910590</v>
      </c>
      <c r="L61">
        <f>IF(K61=I61,0,1)</f>
        <v>0</v>
      </c>
      <c r="M61">
        <f t="shared" si="0"/>
        <v>0</v>
      </c>
      <c r="N61">
        <f t="shared" si="1"/>
        <v>37910590</v>
      </c>
      <c r="O61">
        <f t="shared" si="2"/>
        <v>0</v>
      </c>
      <c r="P61">
        <f>IFERROR(VLOOKUP(H61,FinalNewTAZ_oldTAZsplitted_list!$A:$D,4,FALSE),0)</f>
        <v>0</v>
      </c>
      <c r="Q61">
        <f>IFERROR(VLOOKUP(I61,SplitTAZ_NewIds!$C:$F,4,FALSE),FinalTAZsplt!J61)</f>
        <v>60</v>
      </c>
      <c r="V61" s="2">
        <v>58</v>
      </c>
      <c r="W61" s="3">
        <v>0</v>
      </c>
    </row>
    <row r="62" spans="1:23" x14ac:dyDescent="0.25">
      <c r="A62">
        <v>1715</v>
      </c>
      <c r="B62">
        <v>0.200906</v>
      </c>
      <c r="C62">
        <v>37910600</v>
      </c>
      <c r="D62">
        <v>2</v>
      </c>
      <c r="E62">
        <v>5</v>
      </c>
      <c r="F62">
        <v>10352.588615000001</v>
      </c>
      <c r="G62">
        <v>5601641.4977399902</v>
      </c>
      <c r="H62">
        <v>3791060</v>
      </c>
      <c r="I62">
        <v>37910600</v>
      </c>
      <c r="J62">
        <v>61</v>
      </c>
      <c r="K62">
        <v>37910600</v>
      </c>
      <c r="L62">
        <f>IF(K62=I62,0,1)</f>
        <v>0</v>
      </c>
      <c r="M62">
        <f t="shared" si="0"/>
        <v>0</v>
      </c>
      <c r="N62">
        <f t="shared" si="1"/>
        <v>37910600</v>
      </c>
      <c r="O62">
        <f t="shared" si="2"/>
        <v>0</v>
      </c>
      <c r="P62">
        <f>IFERROR(VLOOKUP(H62,FinalNewTAZ_oldTAZsplitted_list!$A:$D,4,FALSE),0)</f>
        <v>0</v>
      </c>
      <c r="Q62">
        <f>IFERROR(VLOOKUP(I62,SplitTAZ_NewIds!$C:$F,4,FALSE),FinalTAZsplt!J62)</f>
        <v>61</v>
      </c>
      <c r="V62" s="2">
        <v>59</v>
      </c>
      <c r="W62" s="3">
        <v>0</v>
      </c>
    </row>
    <row r="63" spans="1:23" x14ac:dyDescent="0.25">
      <c r="A63">
        <v>1716</v>
      </c>
      <c r="B63">
        <v>4.6324999999999998E-2</v>
      </c>
      <c r="C63">
        <v>37910610</v>
      </c>
      <c r="D63">
        <v>0</v>
      </c>
      <c r="E63">
        <v>1</v>
      </c>
      <c r="F63">
        <v>4655.8642743500004</v>
      </c>
      <c r="G63">
        <v>1291620.2136200001</v>
      </c>
      <c r="H63">
        <v>3791061</v>
      </c>
      <c r="I63">
        <v>37910610</v>
      </c>
      <c r="J63">
        <v>62</v>
      </c>
      <c r="K63">
        <v>37910610</v>
      </c>
      <c r="L63">
        <f>IF(K63=I63,0,1)</f>
        <v>0</v>
      </c>
      <c r="M63">
        <f t="shared" si="0"/>
        <v>0</v>
      </c>
      <c r="N63">
        <f t="shared" si="1"/>
        <v>37910610</v>
      </c>
      <c r="O63">
        <f t="shared" si="2"/>
        <v>0</v>
      </c>
      <c r="P63">
        <f>IFERROR(VLOOKUP(H63,FinalNewTAZ_oldTAZsplitted_list!$A:$D,4,FALSE),0)</f>
        <v>0</v>
      </c>
      <c r="Q63">
        <f>IFERROR(VLOOKUP(I63,SplitTAZ_NewIds!$C:$F,4,FALSE),FinalTAZsplt!J63)</f>
        <v>62</v>
      </c>
      <c r="V63" s="2">
        <v>60</v>
      </c>
      <c r="W63" s="3">
        <v>0</v>
      </c>
    </row>
    <row r="64" spans="1:23" x14ac:dyDescent="0.25">
      <c r="A64">
        <v>1717</v>
      </c>
      <c r="B64">
        <v>7.5058E-2</v>
      </c>
      <c r="C64">
        <v>37910620</v>
      </c>
      <c r="D64">
        <v>0</v>
      </c>
      <c r="E64">
        <v>3</v>
      </c>
      <c r="F64">
        <v>6051.0767273600004</v>
      </c>
      <c r="G64">
        <v>2092730.6243799899</v>
      </c>
      <c r="H64">
        <v>3791062</v>
      </c>
      <c r="I64">
        <v>37910620</v>
      </c>
      <c r="J64">
        <v>63</v>
      </c>
      <c r="K64">
        <v>37910620</v>
      </c>
      <c r="L64">
        <f>IF(K64=I64,0,1)</f>
        <v>0</v>
      </c>
      <c r="M64">
        <f t="shared" si="0"/>
        <v>0</v>
      </c>
      <c r="N64">
        <f t="shared" si="1"/>
        <v>37910620</v>
      </c>
      <c r="O64">
        <f t="shared" si="2"/>
        <v>0</v>
      </c>
      <c r="P64">
        <f>IFERROR(VLOOKUP(H64,FinalNewTAZ_oldTAZsplitted_list!$A:$D,4,FALSE),0)</f>
        <v>0</v>
      </c>
      <c r="Q64">
        <f>IFERROR(VLOOKUP(I64,SplitTAZ_NewIds!$C:$F,4,FALSE),FinalTAZsplt!J64)</f>
        <v>63</v>
      </c>
      <c r="V64" s="2">
        <v>61</v>
      </c>
      <c r="W64" s="3">
        <v>0</v>
      </c>
    </row>
    <row r="65" spans="1:23" x14ac:dyDescent="0.25">
      <c r="A65">
        <v>1718</v>
      </c>
      <c r="B65">
        <v>0.166214</v>
      </c>
      <c r="C65">
        <v>37910630</v>
      </c>
      <c r="D65">
        <v>0</v>
      </c>
      <c r="E65">
        <v>5</v>
      </c>
      <c r="F65">
        <v>10430.8645335</v>
      </c>
      <c r="G65">
        <v>4634331.9706699904</v>
      </c>
      <c r="H65">
        <v>3791063</v>
      </c>
      <c r="I65">
        <v>37910630</v>
      </c>
      <c r="J65">
        <v>64</v>
      </c>
      <c r="K65">
        <v>37910630</v>
      </c>
      <c r="L65">
        <f>IF(K65=I65,0,1)</f>
        <v>0</v>
      </c>
      <c r="M65">
        <f t="shared" si="0"/>
        <v>0</v>
      </c>
      <c r="N65">
        <f t="shared" si="1"/>
        <v>37910630</v>
      </c>
      <c r="O65">
        <f t="shared" si="2"/>
        <v>0</v>
      </c>
      <c r="P65">
        <f>IFERROR(VLOOKUP(H65,FinalNewTAZ_oldTAZsplitted_list!$A:$D,4,FALSE),0)</f>
        <v>0</v>
      </c>
      <c r="Q65">
        <f>IFERROR(VLOOKUP(I65,SplitTAZ_NewIds!$C:$F,4,FALSE),FinalTAZsplt!J65)</f>
        <v>64</v>
      </c>
      <c r="V65" s="2">
        <v>62</v>
      </c>
      <c r="W65" s="3">
        <v>0</v>
      </c>
    </row>
    <row r="66" spans="1:23" x14ac:dyDescent="0.25">
      <c r="A66">
        <v>1719</v>
      </c>
      <c r="B66">
        <v>4.5914999999999997E-2</v>
      </c>
      <c r="C66">
        <v>37910640</v>
      </c>
      <c r="D66">
        <v>0</v>
      </c>
      <c r="E66">
        <v>1</v>
      </c>
      <c r="F66">
        <v>4553.1624425500004</v>
      </c>
      <c r="G66">
        <v>1280149.1731100001</v>
      </c>
      <c r="H66">
        <v>3791064</v>
      </c>
      <c r="I66">
        <v>37910640</v>
      </c>
      <c r="J66">
        <v>65</v>
      </c>
      <c r="K66">
        <v>37910640</v>
      </c>
      <c r="L66">
        <f>IF(K66=I66,0,1)</f>
        <v>0</v>
      </c>
      <c r="M66">
        <f t="shared" si="0"/>
        <v>0</v>
      </c>
      <c r="N66">
        <f t="shared" si="1"/>
        <v>37910640</v>
      </c>
      <c r="O66">
        <f t="shared" si="2"/>
        <v>0</v>
      </c>
      <c r="P66">
        <f>IFERROR(VLOOKUP(H66,FinalNewTAZ_oldTAZsplitted_list!$A:$D,4,FALSE),0)</f>
        <v>0</v>
      </c>
      <c r="Q66">
        <f>IFERROR(VLOOKUP(I66,SplitTAZ_NewIds!$C:$F,4,FALSE),FinalTAZsplt!J66)</f>
        <v>65</v>
      </c>
      <c r="V66" s="2">
        <v>63</v>
      </c>
      <c r="W66" s="3">
        <v>0</v>
      </c>
    </row>
    <row r="67" spans="1:23" x14ac:dyDescent="0.25">
      <c r="A67">
        <v>1720</v>
      </c>
      <c r="B67">
        <v>5.5723000000000002E-2</v>
      </c>
      <c r="C67">
        <v>37910650</v>
      </c>
      <c r="D67">
        <v>0</v>
      </c>
      <c r="E67">
        <v>3</v>
      </c>
      <c r="F67">
        <v>4997.1038845200001</v>
      </c>
      <c r="G67">
        <v>1553590.7585499899</v>
      </c>
      <c r="H67">
        <v>3791065</v>
      </c>
      <c r="I67">
        <v>37910650</v>
      </c>
      <c r="J67">
        <v>66</v>
      </c>
      <c r="K67">
        <v>37910650</v>
      </c>
      <c r="L67">
        <f>IF(K67=I67,0,1)</f>
        <v>0</v>
      </c>
      <c r="M67">
        <f t="shared" ref="M67:M130" si="3">IFERROR(VLOOKUP(J67,$AB$2:$AC$10,2,FALSE),0)</f>
        <v>0</v>
      </c>
      <c r="N67">
        <f t="shared" ref="N67:N130" si="4">I67</f>
        <v>37910650</v>
      </c>
      <c r="O67">
        <f t="shared" ref="O67:O130" si="5">IF(N67=K67,0,1)</f>
        <v>0</v>
      </c>
      <c r="P67">
        <f>IFERROR(VLOOKUP(H67,FinalNewTAZ_oldTAZsplitted_list!$A:$D,4,FALSE),0)</f>
        <v>0</v>
      </c>
      <c r="Q67">
        <f>IFERROR(VLOOKUP(I67,SplitTAZ_NewIds!$C:$F,4,FALSE),FinalTAZsplt!J67)</f>
        <v>66</v>
      </c>
      <c r="V67" s="2">
        <v>64</v>
      </c>
      <c r="W67" s="3">
        <v>0</v>
      </c>
    </row>
    <row r="68" spans="1:23" x14ac:dyDescent="0.25">
      <c r="A68">
        <v>1721</v>
      </c>
      <c r="B68">
        <v>9.4468999999999997E-2</v>
      </c>
      <c r="C68">
        <v>37910660</v>
      </c>
      <c r="D68">
        <v>0</v>
      </c>
      <c r="E68">
        <v>3</v>
      </c>
      <c r="F68">
        <v>7476.9646863400003</v>
      </c>
      <c r="G68">
        <v>2633943.7069999902</v>
      </c>
      <c r="H68">
        <v>3791066</v>
      </c>
      <c r="I68">
        <v>37910660</v>
      </c>
      <c r="J68">
        <v>67</v>
      </c>
      <c r="K68">
        <v>37910660</v>
      </c>
      <c r="L68">
        <f>IF(K68=I68,0,1)</f>
        <v>0</v>
      </c>
      <c r="M68">
        <f t="shared" si="3"/>
        <v>0</v>
      </c>
      <c r="N68">
        <f t="shared" si="4"/>
        <v>37910660</v>
      </c>
      <c r="O68">
        <f t="shared" si="5"/>
        <v>0</v>
      </c>
      <c r="P68">
        <f>IFERROR(VLOOKUP(H68,FinalNewTAZ_oldTAZsplitted_list!$A:$D,4,FALSE),0)</f>
        <v>0</v>
      </c>
      <c r="Q68">
        <f>IFERROR(VLOOKUP(I68,SplitTAZ_NewIds!$C:$F,4,FALSE),FinalTAZsplt!J68)</f>
        <v>67</v>
      </c>
      <c r="V68" s="2">
        <v>65</v>
      </c>
      <c r="W68" s="3">
        <v>0</v>
      </c>
    </row>
    <row r="69" spans="1:23" x14ac:dyDescent="0.25">
      <c r="A69">
        <v>1722</v>
      </c>
      <c r="B69">
        <v>0.20538200000000001</v>
      </c>
      <c r="C69">
        <v>37910670</v>
      </c>
      <c r="D69">
        <v>2</v>
      </c>
      <c r="E69">
        <v>9</v>
      </c>
      <c r="F69">
        <v>9560.4305639300001</v>
      </c>
      <c r="G69">
        <v>5726344.2072799904</v>
      </c>
      <c r="H69">
        <v>3791067</v>
      </c>
      <c r="I69">
        <v>37910670</v>
      </c>
      <c r="J69">
        <v>68</v>
      </c>
      <c r="K69">
        <v>37910670</v>
      </c>
      <c r="L69">
        <f>IF(K69=I69,0,1)</f>
        <v>0</v>
      </c>
      <c r="M69">
        <f t="shared" si="3"/>
        <v>0</v>
      </c>
      <c r="N69">
        <f t="shared" si="4"/>
        <v>37910670</v>
      </c>
      <c r="O69">
        <f t="shared" si="5"/>
        <v>0</v>
      </c>
      <c r="P69">
        <f>IFERROR(VLOOKUP(H69,FinalNewTAZ_oldTAZsplitted_list!$A:$D,4,FALSE),0)</f>
        <v>0</v>
      </c>
      <c r="Q69">
        <f>IFERROR(VLOOKUP(I69,SplitTAZ_NewIds!$C:$F,4,FALSE),FinalTAZsplt!J69)</f>
        <v>68</v>
      </c>
      <c r="V69" s="2">
        <v>66</v>
      </c>
      <c r="W69" s="3">
        <v>0</v>
      </c>
    </row>
    <row r="70" spans="1:23" x14ac:dyDescent="0.25">
      <c r="A70">
        <v>1723</v>
      </c>
      <c r="B70">
        <v>0.14924999999999999</v>
      </c>
      <c r="C70">
        <v>37910680</v>
      </c>
      <c r="D70">
        <v>0</v>
      </c>
      <c r="E70">
        <v>8</v>
      </c>
      <c r="F70">
        <v>9650.1605692100002</v>
      </c>
      <c r="G70">
        <v>4161344.6912099901</v>
      </c>
      <c r="H70">
        <v>3791068</v>
      </c>
      <c r="I70">
        <v>37910680</v>
      </c>
      <c r="J70">
        <v>69</v>
      </c>
      <c r="K70">
        <v>37910680</v>
      </c>
      <c r="L70">
        <f>IF(K70=I70,0,1)</f>
        <v>0</v>
      </c>
      <c r="M70">
        <f t="shared" si="3"/>
        <v>0</v>
      </c>
      <c r="N70">
        <f t="shared" si="4"/>
        <v>37910680</v>
      </c>
      <c r="O70">
        <f t="shared" si="5"/>
        <v>0</v>
      </c>
      <c r="P70">
        <f>IFERROR(VLOOKUP(H70,FinalNewTAZ_oldTAZsplitted_list!$A:$D,4,FALSE),0)</f>
        <v>0</v>
      </c>
      <c r="Q70">
        <f>IFERROR(VLOOKUP(I70,SplitTAZ_NewIds!$C:$F,4,FALSE),FinalTAZsplt!J70)</f>
        <v>69</v>
      </c>
      <c r="V70" s="2">
        <v>67</v>
      </c>
      <c r="W70" s="3">
        <v>0</v>
      </c>
    </row>
    <row r="71" spans="1:23" x14ac:dyDescent="0.25">
      <c r="A71">
        <v>1724</v>
      </c>
      <c r="B71">
        <v>7.0956000000000005E-2</v>
      </c>
      <c r="C71">
        <v>37910690</v>
      </c>
      <c r="D71">
        <v>0</v>
      </c>
      <c r="E71">
        <v>5</v>
      </c>
      <c r="F71">
        <v>8571.8701320500004</v>
      </c>
      <c r="G71">
        <v>1978458.9539000001</v>
      </c>
      <c r="H71">
        <v>3791069</v>
      </c>
      <c r="I71">
        <v>37910690</v>
      </c>
      <c r="J71">
        <v>70</v>
      </c>
      <c r="K71">
        <v>37910690</v>
      </c>
      <c r="L71">
        <f>IF(K71=I71,0,1)</f>
        <v>0</v>
      </c>
      <c r="M71">
        <f t="shared" si="3"/>
        <v>0</v>
      </c>
      <c r="N71">
        <f t="shared" si="4"/>
        <v>37910690</v>
      </c>
      <c r="O71">
        <f t="shared" si="5"/>
        <v>0</v>
      </c>
      <c r="P71">
        <f>IFERROR(VLOOKUP(H71,FinalNewTAZ_oldTAZsplitted_list!$A:$D,4,FALSE),0)</f>
        <v>0</v>
      </c>
      <c r="Q71">
        <f>IFERROR(VLOOKUP(I71,SplitTAZ_NewIds!$C:$F,4,FALSE),FinalTAZsplt!J71)</f>
        <v>70</v>
      </c>
      <c r="V71" s="2">
        <v>68</v>
      </c>
      <c r="W71" s="3">
        <v>0</v>
      </c>
    </row>
    <row r="72" spans="1:23" x14ac:dyDescent="0.25">
      <c r="A72">
        <v>1725</v>
      </c>
      <c r="B72">
        <v>0.24637100000000001</v>
      </c>
      <c r="C72">
        <v>37910700</v>
      </c>
      <c r="D72">
        <v>41</v>
      </c>
      <c r="E72">
        <v>4</v>
      </c>
      <c r="F72">
        <v>10988.0805549</v>
      </c>
      <c r="G72">
        <v>6869275.0020300001</v>
      </c>
      <c r="H72">
        <v>3791070</v>
      </c>
      <c r="I72">
        <v>37910700</v>
      </c>
      <c r="J72">
        <v>71</v>
      </c>
      <c r="K72">
        <v>37910700</v>
      </c>
      <c r="L72">
        <f>IF(K72=I72,0,1)</f>
        <v>0</v>
      </c>
      <c r="M72">
        <f t="shared" si="3"/>
        <v>0</v>
      </c>
      <c r="N72">
        <f t="shared" si="4"/>
        <v>37910700</v>
      </c>
      <c r="O72">
        <f t="shared" si="5"/>
        <v>0</v>
      </c>
      <c r="P72">
        <f>IFERROR(VLOOKUP(H72,FinalNewTAZ_oldTAZsplitted_list!$A:$D,4,FALSE),0)</f>
        <v>0</v>
      </c>
      <c r="Q72">
        <f>IFERROR(VLOOKUP(I72,SplitTAZ_NewIds!$C:$F,4,FALSE),FinalTAZsplt!J72)</f>
        <v>71</v>
      </c>
      <c r="V72" s="2">
        <v>69</v>
      </c>
      <c r="W72" s="3">
        <v>0</v>
      </c>
    </row>
    <row r="73" spans="1:23" x14ac:dyDescent="0.25">
      <c r="A73">
        <v>1726</v>
      </c>
      <c r="B73">
        <v>0.22799900000000001</v>
      </c>
      <c r="C73">
        <v>37910710</v>
      </c>
      <c r="D73">
        <v>0</v>
      </c>
      <c r="E73">
        <v>6</v>
      </c>
      <c r="F73">
        <v>12637.080589699999</v>
      </c>
      <c r="G73">
        <v>6357087.5705300001</v>
      </c>
      <c r="H73">
        <v>3791071</v>
      </c>
      <c r="I73">
        <v>37910710</v>
      </c>
      <c r="J73">
        <v>72</v>
      </c>
      <c r="K73">
        <v>37910710</v>
      </c>
      <c r="L73">
        <f>IF(K73=I73,0,1)</f>
        <v>0</v>
      </c>
      <c r="M73">
        <f t="shared" si="3"/>
        <v>0</v>
      </c>
      <c r="N73">
        <f t="shared" si="4"/>
        <v>37910710</v>
      </c>
      <c r="O73">
        <f t="shared" si="5"/>
        <v>0</v>
      </c>
      <c r="P73">
        <f>IFERROR(VLOOKUP(H73,FinalNewTAZ_oldTAZsplitted_list!$A:$D,4,FALSE),0)</f>
        <v>0</v>
      </c>
      <c r="Q73">
        <f>IFERROR(VLOOKUP(I73,SplitTAZ_NewIds!$C:$F,4,FALSE),FinalTAZsplt!J73)</f>
        <v>72</v>
      </c>
      <c r="V73" s="2">
        <v>70</v>
      </c>
      <c r="W73" s="3">
        <v>0</v>
      </c>
    </row>
    <row r="74" spans="1:23" x14ac:dyDescent="0.25">
      <c r="A74">
        <v>1727</v>
      </c>
      <c r="B74">
        <v>0.168743</v>
      </c>
      <c r="C74">
        <v>37910720</v>
      </c>
      <c r="D74">
        <v>0</v>
      </c>
      <c r="E74">
        <v>6</v>
      </c>
      <c r="F74">
        <v>8866.8823033900007</v>
      </c>
      <c r="G74">
        <v>4704934.0214999896</v>
      </c>
      <c r="H74">
        <v>3791072</v>
      </c>
      <c r="I74">
        <v>37910720</v>
      </c>
      <c r="J74">
        <v>73</v>
      </c>
      <c r="K74">
        <v>37910720</v>
      </c>
      <c r="L74">
        <f>IF(K74=I74,0,1)</f>
        <v>0</v>
      </c>
      <c r="M74">
        <f t="shared" si="3"/>
        <v>0</v>
      </c>
      <c r="N74">
        <f t="shared" si="4"/>
        <v>37910720</v>
      </c>
      <c r="O74">
        <f t="shared" si="5"/>
        <v>0</v>
      </c>
      <c r="P74">
        <f>IFERROR(VLOOKUP(H74,FinalNewTAZ_oldTAZsplitted_list!$A:$D,4,FALSE),0)</f>
        <v>0</v>
      </c>
      <c r="Q74">
        <f>IFERROR(VLOOKUP(I74,SplitTAZ_NewIds!$C:$F,4,FALSE),FinalTAZsplt!J74)</f>
        <v>73</v>
      </c>
      <c r="V74" s="2">
        <v>71</v>
      </c>
      <c r="W74" s="3">
        <v>0</v>
      </c>
    </row>
    <row r="75" spans="1:23" x14ac:dyDescent="0.25">
      <c r="A75">
        <v>1728</v>
      </c>
      <c r="B75">
        <v>0.28545500000000001</v>
      </c>
      <c r="C75">
        <v>37910730</v>
      </c>
      <c r="D75">
        <v>0</v>
      </c>
      <c r="E75">
        <v>7</v>
      </c>
      <c r="F75">
        <v>15283.9981837</v>
      </c>
      <c r="G75">
        <v>7958244.3303899895</v>
      </c>
      <c r="H75">
        <v>3791073</v>
      </c>
      <c r="I75">
        <v>37910730</v>
      </c>
      <c r="J75">
        <v>74</v>
      </c>
      <c r="K75">
        <v>37910730</v>
      </c>
      <c r="L75">
        <f>IF(K75=I75,0,1)</f>
        <v>0</v>
      </c>
      <c r="M75">
        <f t="shared" si="3"/>
        <v>0</v>
      </c>
      <c r="N75">
        <f t="shared" si="4"/>
        <v>37910730</v>
      </c>
      <c r="O75">
        <f t="shared" si="5"/>
        <v>0</v>
      </c>
      <c r="P75">
        <f>IFERROR(VLOOKUP(H75,FinalNewTAZ_oldTAZsplitted_list!$A:$D,4,FALSE),0)</f>
        <v>0</v>
      </c>
      <c r="Q75">
        <f>IFERROR(VLOOKUP(I75,SplitTAZ_NewIds!$C:$F,4,FALSE),FinalTAZsplt!J75)</f>
        <v>74</v>
      </c>
      <c r="V75" s="2">
        <v>72</v>
      </c>
      <c r="W75" s="3">
        <v>0</v>
      </c>
    </row>
    <row r="76" spans="1:23" x14ac:dyDescent="0.25">
      <c r="A76">
        <v>1729</v>
      </c>
      <c r="B76">
        <v>0.155666</v>
      </c>
      <c r="C76">
        <v>37910740</v>
      </c>
      <c r="D76">
        <v>0</v>
      </c>
      <c r="E76">
        <v>5</v>
      </c>
      <c r="F76">
        <v>8900.1177605600005</v>
      </c>
      <c r="G76">
        <v>4340200.8729100004</v>
      </c>
      <c r="H76">
        <v>3791074</v>
      </c>
      <c r="I76">
        <v>37910740</v>
      </c>
      <c r="J76">
        <v>75</v>
      </c>
      <c r="K76">
        <v>37910740</v>
      </c>
      <c r="L76">
        <f>IF(K76=I76,0,1)</f>
        <v>0</v>
      </c>
      <c r="M76">
        <f t="shared" si="3"/>
        <v>0</v>
      </c>
      <c r="N76">
        <f t="shared" si="4"/>
        <v>37910740</v>
      </c>
      <c r="O76">
        <f t="shared" si="5"/>
        <v>0</v>
      </c>
      <c r="P76">
        <f>IFERROR(VLOOKUP(H76,FinalNewTAZ_oldTAZsplitted_list!$A:$D,4,FALSE),0)</f>
        <v>0</v>
      </c>
      <c r="Q76">
        <f>IFERROR(VLOOKUP(I76,SplitTAZ_NewIds!$C:$F,4,FALSE),FinalTAZsplt!J76)</f>
        <v>75</v>
      </c>
      <c r="V76" s="2">
        <v>73</v>
      </c>
      <c r="W76" s="3">
        <v>0</v>
      </c>
    </row>
    <row r="77" spans="1:23" x14ac:dyDescent="0.25">
      <c r="A77">
        <v>1730</v>
      </c>
      <c r="B77">
        <v>0.12556999999999999</v>
      </c>
      <c r="C77">
        <v>37910750</v>
      </c>
      <c r="D77">
        <v>2</v>
      </c>
      <c r="E77">
        <v>5</v>
      </c>
      <c r="F77">
        <v>10097.1621848</v>
      </c>
      <c r="G77">
        <v>3501180.2643800001</v>
      </c>
      <c r="H77">
        <v>3791075</v>
      </c>
      <c r="I77">
        <v>37910750</v>
      </c>
      <c r="J77">
        <v>76</v>
      </c>
      <c r="K77">
        <v>37910750</v>
      </c>
      <c r="L77">
        <f>IF(K77=I77,0,1)</f>
        <v>0</v>
      </c>
      <c r="M77">
        <f t="shared" si="3"/>
        <v>0</v>
      </c>
      <c r="N77">
        <f t="shared" si="4"/>
        <v>37910750</v>
      </c>
      <c r="O77">
        <f t="shared" si="5"/>
        <v>0</v>
      </c>
      <c r="P77">
        <f>IFERROR(VLOOKUP(H77,FinalNewTAZ_oldTAZsplitted_list!$A:$D,4,FALSE),0)</f>
        <v>0</v>
      </c>
      <c r="Q77">
        <f>IFERROR(VLOOKUP(I77,SplitTAZ_NewIds!$C:$F,4,FALSE),FinalTAZsplt!J77)</f>
        <v>76</v>
      </c>
      <c r="V77" s="2">
        <v>74</v>
      </c>
      <c r="W77" s="3">
        <v>0</v>
      </c>
    </row>
    <row r="78" spans="1:23" x14ac:dyDescent="0.25">
      <c r="A78">
        <v>1731</v>
      </c>
      <c r="B78">
        <v>4.7710000000000002E-2</v>
      </c>
      <c r="C78">
        <v>37910760</v>
      </c>
      <c r="D78">
        <v>0</v>
      </c>
      <c r="E78">
        <v>1</v>
      </c>
      <c r="F78">
        <v>5400.5512121700003</v>
      </c>
      <c r="G78">
        <v>1330280.4445700001</v>
      </c>
      <c r="H78">
        <v>3791076</v>
      </c>
      <c r="I78">
        <v>37910760</v>
      </c>
      <c r="J78">
        <v>77</v>
      </c>
      <c r="K78">
        <v>37910760</v>
      </c>
      <c r="L78">
        <f>IF(K78=I78,0,1)</f>
        <v>0</v>
      </c>
      <c r="M78">
        <f t="shared" si="3"/>
        <v>0</v>
      </c>
      <c r="N78">
        <f t="shared" si="4"/>
        <v>37910760</v>
      </c>
      <c r="O78">
        <f t="shared" si="5"/>
        <v>0</v>
      </c>
      <c r="P78">
        <f>IFERROR(VLOOKUP(H78,FinalNewTAZ_oldTAZsplitted_list!$A:$D,4,FALSE),0)</f>
        <v>0</v>
      </c>
      <c r="Q78">
        <f>IFERROR(VLOOKUP(I78,SplitTAZ_NewIds!$C:$F,4,FALSE),FinalTAZsplt!J78)</f>
        <v>77</v>
      </c>
      <c r="V78" s="2">
        <v>75</v>
      </c>
      <c r="W78" s="3">
        <v>0</v>
      </c>
    </row>
    <row r="79" spans="1:23" x14ac:dyDescent="0.25">
      <c r="A79">
        <v>1732</v>
      </c>
      <c r="B79">
        <v>0.164275</v>
      </c>
      <c r="C79">
        <v>37910770</v>
      </c>
      <c r="D79">
        <v>0</v>
      </c>
      <c r="E79">
        <v>2</v>
      </c>
      <c r="F79">
        <v>13286.8733431</v>
      </c>
      <c r="G79">
        <v>4580249.36106</v>
      </c>
      <c r="H79">
        <v>3791077</v>
      </c>
      <c r="I79">
        <v>37910770</v>
      </c>
      <c r="J79">
        <v>78</v>
      </c>
      <c r="K79">
        <v>37910770</v>
      </c>
      <c r="L79">
        <f>IF(K79=I79,0,1)</f>
        <v>0</v>
      </c>
      <c r="M79">
        <f t="shared" si="3"/>
        <v>0</v>
      </c>
      <c r="N79">
        <f t="shared" si="4"/>
        <v>37910770</v>
      </c>
      <c r="O79">
        <f t="shared" si="5"/>
        <v>0</v>
      </c>
      <c r="P79">
        <f>IFERROR(VLOOKUP(H79,FinalNewTAZ_oldTAZsplitted_list!$A:$D,4,FALSE),0)</f>
        <v>0</v>
      </c>
      <c r="Q79">
        <f>IFERROR(VLOOKUP(I79,SplitTAZ_NewIds!$C:$F,4,FALSE),FinalTAZsplt!J79)</f>
        <v>78</v>
      </c>
      <c r="V79" s="2">
        <v>76</v>
      </c>
      <c r="W79" s="3">
        <v>0</v>
      </c>
    </row>
    <row r="80" spans="1:23" x14ac:dyDescent="0.25">
      <c r="A80">
        <v>1733</v>
      </c>
      <c r="B80">
        <v>0.15993199999999999</v>
      </c>
      <c r="C80">
        <v>37910780</v>
      </c>
      <c r="D80">
        <v>0</v>
      </c>
      <c r="E80">
        <v>9</v>
      </c>
      <c r="F80">
        <v>12172.2307323</v>
      </c>
      <c r="G80">
        <v>4459231.1593899904</v>
      </c>
      <c r="H80">
        <v>3791078</v>
      </c>
      <c r="I80">
        <v>37910780</v>
      </c>
      <c r="J80">
        <v>79</v>
      </c>
      <c r="K80">
        <v>37910780</v>
      </c>
      <c r="L80">
        <f>IF(K80=I80,0,1)</f>
        <v>0</v>
      </c>
      <c r="M80">
        <f t="shared" si="3"/>
        <v>0</v>
      </c>
      <c r="N80">
        <f t="shared" si="4"/>
        <v>37910780</v>
      </c>
      <c r="O80">
        <f t="shared" si="5"/>
        <v>0</v>
      </c>
      <c r="P80">
        <f>IFERROR(VLOOKUP(H80,FinalNewTAZ_oldTAZsplitted_list!$A:$D,4,FALSE),0)</f>
        <v>0</v>
      </c>
      <c r="Q80">
        <f>IFERROR(VLOOKUP(I80,SplitTAZ_NewIds!$C:$F,4,FALSE),FinalTAZsplt!J80)</f>
        <v>79</v>
      </c>
      <c r="V80" s="2">
        <v>77</v>
      </c>
      <c r="W80" s="3">
        <v>0</v>
      </c>
    </row>
    <row r="81" spans="1:23" x14ac:dyDescent="0.25">
      <c r="A81">
        <v>1734</v>
      </c>
      <c r="B81">
        <v>0.23888400000000001</v>
      </c>
      <c r="C81">
        <v>37910790</v>
      </c>
      <c r="D81">
        <v>0</v>
      </c>
      <c r="E81">
        <v>6</v>
      </c>
      <c r="F81">
        <v>11989.558617500001</v>
      </c>
      <c r="G81">
        <v>6660508.2091199895</v>
      </c>
      <c r="H81">
        <v>3791079</v>
      </c>
      <c r="I81">
        <v>37910790</v>
      </c>
      <c r="J81">
        <v>80</v>
      </c>
      <c r="K81">
        <v>37910790</v>
      </c>
      <c r="L81">
        <f>IF(K81=I81,0,1)</f>
        <v>0</v>
      </c>
      <c r="M81">
        <f t="shared" si="3"/>
        <v>0</v>
      </c>
      <c r="N81">
        <f t="shared" si="4"/>
        <v>37910790</v>
      </c>
      <c r="O81">
        <f t="shared" si="5"/>
        <v>0</v>
      </c>
      <c r="P81">
        <f>IFERROR(VLOOKUP(H81,FinalNewTAZ_oldTAZsplitted_list!$A:$D,4,FALSE),0)</f>
        <v>1</v>
      </c>
      <c r="Q81">
        <f>IFERROR(VLOOKUP(I81,SplitTAZ_NewIds!$C:$F,4,FALSE),FinalTAZsplt!J81)</f>
        <v>80</v>
      </c>
      <c r="V81" s="2">
        <v>78</v>
      </c>
      <c r="W81" s="3">
        <v>0</v>
      </c>
    </row>
    <row r="82" spans="1:23" x14ac:dyDescent="0.25">
      <c r="A82">
        <v>1735</v>
      </c>
      <c r="B82">
        <v>5.8821999999999999E-2</v>
      </c>
      <c r="C82">
        <v>37910791</v>
      </c>
      <c r="D82">
        <v>56</v>
      </c>
      <c r="E82">
        <v>2</v>
      </c>
      <c r="F82">
        <v>5681.3374115400002</v>
      </c>
      <c r="G82">
        <v>1640060.64301</v>
      </c>
      <c r="H82">
        <v>3791079</v>
      </c>
      <c r="I82">
        <v>37910791</v>
      </c>
      <c r="J82">
        <v>80</v>
      </c>
      <c r="K82">
        <v>37910790</v>
      </c>
      <c r="L82">
        <f>IF(K82=I82,0,1)</f>
        <v>1</v>
      </c>
      <c r="M82">
        <f t="shared" si="3"/>
        <v>0</v>
      </c>
      <c r="N82">
        <f t="shared" si="4"/>
        <v>37910791</v>
      </c>
      <c r="O82">
        <f t="shared" si="5"/>
        <v>1</v>
      </c>
      <c r="P82">
        <f>IFERROR(VLOOKUP(H82,FinalNewTAZ_oldTAZsplitted_list!$A:$D,4,FALSE),0)</f>
        <v>1</v>
      </c>
      <c r="Q82">
        <f>IFERROR(VLOOKUP(I82,SplitTAZ_NewIds!$C:$F,4,FALSE),FinalTAZsplt!J82)</f>
        <v>2818</v>
      </c>
      <c r="V82" s="2">
        <v>79</v>
      </c>
      <c r="W82" s="3">
        <v>0</v>
      </c>
    </row>
    <row r="83" spans="1:23" x14ac:dyDescent="0.25">
      <c r="A83">
        <v>1736</v>
      </c>
      <c r="B83">
        <v>7.9911999999999997E-2</v>
      </c>
      <c r="C83">
        <v>37910800</v>
      </c>
      <c r="D83">
        <v>0</v>
      </c>
      <c r="E83">
        <v>5</v>
      </c>
      <c r="F83">
        <v>5771.3339007799996</v>
      </c>
      <c r="G83">
        <v>2228123.80584</v>
      </c>
      <c r="H83">
        <v>3791080</v>
      </c>
      <c r="I83">
        <v>37910800</v>
      </c>
      <c r="J83">
        <v>81</v>
      </c>
      <c r="K83">
        <v>37910800</v>
      </c>
      <c r="L83">
        <f>IF(K83=I83,0,1)</f>
        <v>0</v>
      </c>
      <c r="M83">
        <f t="shared" si="3"/>
        <v>0</v>
      </c>
      <c r="N83">
        <f t="shared" si="4"/>
        <v>37910800</v>
      </c>
      <c r="O83">
        <f t="shared" si="5"/>
        <v>0</v>
      </c>
      <c r="P83">
        <f>IFERROR(VLOOKUP(H83,FinalNewTAZ_oldTAZsplitted_list!$A:$D,4,FALSE),0)</f>
        <v>0</v>
      </c>
      <c r="Q83">
        <f>IFERROR(VLOOKUP(I83,SplitTAZ_NewIds!$C:$F,4,FALSE),FinalTAZsplt!J83)</f>
        <v>81</v>
      </c>
      <c r="V83" s="2">
        <v>80</v>
      </c>
      <c r="W83" s="3">
        <v>0</v>
      </c>
    </row>
    <row r="84" spans="1:23" x14ac:dyDescent="0.25">
      <c r="A84">
        <v>1737</v>
      </c>
      <c r="B84">
        <v>0.191965</v>
      </c>
      <c r="C84">
        <v>37910810</v>
      </c>
      <c r="D84">
        <v>2</v>
      </c>
      <c r="E84">
        <v>8</v>
      </c>
      <c r="F84">
        <v>11551.3435773</v>
      </c>
      <c r="G84">
        <v>5352335.6744999904</v>
      </c>
      <c r="H84">
        <v>3791081</v>
      </c>
      <c r="I84">
        <v>37910810</v>
      </c>
      <c r="J84">
        <v>82</v>
      </c>
      <c r="K84">
        <v>37910810</v>
      </c>
      <c r="L84">
        <f>IF(K84=I84,0,1)</f>
        <v>0</v>
      </c>
      <c r="M84">
        <f t="shared" si="3"/>
        <v>0</v>
      </c>
      <c r="N84">
        <f t="shared" si="4"/>
        <v>37910810</v>
      </c>
      <c r="O84">
        <f t="shared" si="5"/>
        <v>0</v>
      </c>
      <c r="P84">
        <f>IFERROR(VLOOKUP(H84,FinalNewTAZ_oldTAZsplitted_list!$A:$D,4,FALSE),0)</f>
        <v>0</v>
      </c>
      <c r="Q84">
        <f>IFERROR(VLOOKUP(I84,SplitTAZ_NewIds!$C:$F,4,FALSE),FinalTAZsplt!J84)</f>
        <v>82</v>
      </c>
      <c r="V84" s="2">
        <v>81</v>
      </c>
      <c r="W84" s="3">
        <v>0</v>
      </c>
    </row>
    <row r="85" spans="1:23" x14ac:dyDescent="0.25">
      <c r="A85">
        <v>1738</v>
      </c>
      <c r="B85">
        <v>0.180316</v>
      </c>
      <c r="C85">
        <v>37910820</v>
      </c>
      <c r="D85">
        <v>2</v>
      </c>
      <c r="E85">
        <v>4</v>
      </c>
      <c r="F85">
        <v>10619.3081926</v>
      </c>
      <c r="G85">
        <v>5027478.6988899903</v>
      </c>
      <c r="H85">
        <v>3791082</v>
      </c>
      <c r="I85">
        <v>37910820</v>
      </c>
      <c r="J85">
        <v>83</v>
      </c>
      <c r="K85">
        <v>37910820</v>
      </c>
      <c r="L85">
        <f>IF(K85=I85,0,1)</f>
        <v>0</v>
      </c>
      <c r="M85">
        <f t="shared" si="3"/>
        <v>0</v>
      </c>
      <c r="N85">
        <f t="shared" si="4"/>
        <v>37910820</v>
      </c>
      <c r="O85">
        <f t="shared" si="5"/>
        <v>0</v>
      </c>
      <c r="P85">
        <f>IFERROR(VLOOKUP(H85,FinalNewTAZ_oldTAZsplitted_list!$A:$D,4,FALSE),0)</f>
        <v>0</v>
      </c>
      <c r="Q85">
        <f>IFERROR(VLOOKUP(I85,SplitTAZ_NewIds!$C:$F,4,FALSE),FinalTAZsplt!J85)</f>
        <v>83</v>
      </c>
      <c r="V85" s="2">
        <v>82</v>
      </c>
      <c r="W85" s="3">
        <v>0</v>
      </c>
    </row>
    <row r="86" spans="1:23" x14ac:dyDescent="0.25">
      <c r="A86">
        <v>1739</v>
      </c>
      <c r="B86">
        <v>0.25054399999999999</v>
      </c>
      <c r="C86">
        <v>37910830</v>
      </c>
      <c r="D86">
        <v>2</v>
      </c>
      <c r="E86">
        <v>6</v>
      </c>
      <c r="F86">
        <v>11271.5759597</v>
      </c>
      <c r="G86">
        <v>6985573.2111</v>
      </c>
      <c r="H86">
        <v>3791083</v>
      </c>
      <c r="I86">
        <v>37910830</v>
      </c>
      <c r="J86">
        <v>84</v>
      </c>
      <c r="K86">
        <v>37910830</v>
      </c>
      <c r="L86">
        <f>IF(K86=I86,0,1)</f>
        <v>0</v>
      </c>
      <c r="M86">
        <f t="shared" si="3"/>
        <v>0</v>
      </c>
      <c r="N86">
        <f t="shared" si="4"/>
        <v>37910830</v>
      </c>
      <c r="O86">
        <f t="shared" si="5"/>
        <v>0</v>
      </c>
      <c r="P86">
        <f>IFERROR(VLOOKUP(H86,FinalNewTAZ_oldTAZsplitted_list!$A:$D,4,FALSE),0)</f>
        <v>0</v>
      </c>
      <c r="Q86">
        <f>IFERROR(VLOOKUP(I86,SplitTAZ_NewIds!$C:$F,4,FALSE),FinalTAZsplt!J86)</f>
        <v>84</v>
      </c>
      <c r="V86" s="2">
        <v>83</v>
      </c>
      <c r="W86" s="3">
        <v>0</v>
      </c>
    </row>
    <row r="87" spans="1:23" x14ac:dyDescent="0.25">
      <c r="A87">
        <v>1740</v>
      </c>
      <c r="B87">
        <v>0.172099</v>
      </c>
      <c r="C87">
        <v>37910840</v>
      </c>
      <c r="D87">
        <v>0</v>
      </c>
      <c r="E87">
        <v>8</v>
      </c>
      <c r="F87">
        <v>10605.2268405</v>
      </c>
      <c r="G87">
        <v>4798383.0794599904</v>
      </c>
      <c r="H87">
        <v>3791084</v>
      </c>
      <c r="I87">
        <v>37910840</v>
      </c>
      <c r="J87">
        <v>85</v>
      </c>
      <c r="K87">
        <v>37910840</v>
      </c>
      <c r="L87">
        <f>IF(K87=I87,0,1)</f>
        <v>0</v>
      </c>
      <c r="M87">
        <f t="shared" si="3"/>
        <v>0</v>
      </c>
      <c r="N87">
        <f t="shared" si="4"/>
        <v>37910840</v>
      </c>
      <c r="O87">
        <f t="shared" si="5"/>
        <v>0</v>
      </c>
      <c r="P87">
        <f>IFERROR(VLOOKUP(H87,FinalNewTAZ_oldTAZsplitted_list!$A:$D,4,FALSE),0)</f>
        <v>0</v>
      </c>
      <c r="Q87">
        <f>IFERROR(VLOOKUP(I87,SplitTAZ_NewIds!$C:$F,4,FALSE),FinalTAZsplt!J87)</f>
        <v>85</v>
      </c>
      <c r="V87" s="2">
        <v>84</v>
      </c>
      <c r="W87" s="3">
        <v>0</v>
      </c>
    </row>
    <row r="88" spans="1:23" x14ac:dyDescent="0.25">
      <c r="A88">
        <v>1741</v>
      </c>
      <c r="B88">
        <v>0.122701</v>
      </c>
      <c r="C88">
        <v>37910850</v>
      </c>
      <c r="D88">
        <v>2</v>
      </c>
      <c r="E88">
        <v>5</v>
      </c>
      <c r="F88">
        <v>8153.2146740500002</v>
      </c>
      <c r="G88">
        <v>3421077.5873500002</v>
      </c>
      <c r="H88">
        <v>3791085</v>
      </c>
      <c r="I88">
        <v>37910850</v>
      </c>
      <c r="J88">
        <v>86</v>
      </c>
      <c r="K88">
        <v>37910850</v>
      </c>
      <c r="L88">
        <f>IF(K88=I88,0,1)</f>
        <v>0</v>
      </c>
      <c r="M88">
        <f t="shared" si="3"/>
        <v>0</v>
      </c>
      <c r="N88">
        <f t="shared" si="4"/>
        <v>37910850</v>
      </c>
      <c r="O88">
        <f t="shared" si="5"/>
        <v>0</v>
      </c>
      <c r="P88">
        <f>IFERROR(VLOOKUP(H88,FinalNewTAZ_oldTAZsplitted_list!$A:$D,4,FALSE),0)</f>
        <v>0</v>
      </c>
      <c r="Q88">
        <f>IFERROR(VLOOKUP(I88,SplitTAZ_NewIds!$C:$F,4,FALSE),FinalTAZsplt!J88)</f>
        <v>86</v>
      </c>
      <c r="V88" s="2">
        <v>85</v>
      </c>
      <c r="W88" s="3">
        <v>0</v>
      </c>
    </row>
    <row r="89" spans="1:23" x14ac:dyDescent="0.25">
      <c r="A89">
        <v>1742</v>
      </c>
      <c r="B89">
        <v>0.21890200000000001</v>
      </c>
      <c r="C89">
        <v>37910860</v>
      </c>
      <c r="D89">
        <v>0</v>
      </c>
      <c r="E89">
        <v>7</v>
      </c>
      <c r="F89">
        <v>10433.676052500001</v>
      </c>
      <c r="G89">
        <v>6103299.75232</v>
      </c>
      <c r="H89">
        <v>3791086</v>
      </c>
      <c r="I89">
        <v>37910860</v>
      </c>
      <c r="J89">
        <v>87</v>
      </c>
      <c r="K89">
        <v>37910860</v>
      </c>
      <c r="L89">
        <f>IF(K89=I89,0,1)</f>
        <v>0</v>
      </c>
      <c r="M89">
        <f t="shared" si="3"/>
        <v>0</v>
      </c>
      <c r="N89">
        <f t="shared" si="4"/>
        <v>37910860</v>
      </c>
      <c r="O89">
        <f t="shared" si="5"/>
        <v>0</v>
      </c>
      <c r="P89">
        <f>IFERROR(VLOOKUP(H89,FinalNewTAZ_oldTAZsplitted_list!$A:$D,4,FALSE),0)</f>
        <v>0</v>
      </c>
      <c r="Q89">
        <f>IFERROR(VLOOKUP(I89,SplitTAZ_NewIds!$C:$F,4,FALSE),FinalTAZsplt!J89)</f>
        <v>87</v>
      </c>
      <c r="V89" s="2">
        <v>86</v>
      </c>
      <c r="W89" s="3">
        <v>0</v>
      </c>
    </row>
    <row r="90" spans="1:23" x14ac:dyDescent="0.25">
      <c r="A90">
        <v>1743</v>
      </c>
      <c r="B90">
        <v>5.9755999999999997E-2</v>
      </c>
      <c r="C90">
        <v>37910870</v>
      </c>
      <c r="D90">
        <v>18</v>
      </c>
      <c r="E90">
        <v>1</v>
      </c>
      <c r="F90">
        <v>6015.0177964200002</v>
      </c>
      <c r="G90">
        <v>1666124.6723499901</v>
      </c>
      <c r="H90">
        <v>3791087</v>
      </c>
      <c r="I90">
        <v>37910870</v>
      </c>
      <c r="J90">
        <v>88</v>
      </c>
      <c r="K90">
        <v>37910870</v>
      </c>
      <c r="L90">
        <f>IF(K90=I90,0,1)</f>
        <v>0</v>
      </c>
      <c r="M90">
        <f t="shared" si="3"/>
        <v>0</v>
      </c>
      <c r="N90">
        <f t="shared" si="4"/>
        <v>37910870</v>
      </c>
      <c r="O90">
        <f t="shared" si="5"/>
        <v>0</v>
      </c>
      <c r="P90">
        <f>IFERROR(VLOOKUP(H90,FinalNewTAZ_oldTAZsplitted_list!$A:$D,4,FALSE),0)</f>
        <v>0</v>
      </c>
      <c r="Q90">
        <f>IFERROR(VLOOKUP(I90,SplitTAZ_NewIds!$C:$F,4,FALSE),FinalTAZsplt!J90)</f>
        <v>88</v>
      </c>
      <c r="V90" s="2">
        <v>87</v>
      </c>
      <c r="W90" s="3">
        <v>0</v>
      </c>
    </row>
    <row r="91" spans="1:23" x14ac:dyDescent="0.25">
      <c r="A91">
        <v>1744</v>
      </c>
      <c r="B91">
        <v>0.26080399999999998</v>
      </c>
      <c r="C91">
        <v>37910880</v>
      </c>
      <c r="D91">
        <v>0</v>
      </c>
      <c r="E91">
        <v>9</v>
      </c>
      <c r="F91">
        <v>12739.500692400001</v>
      </c>
      <c r="G91">
        <v>7271639.8818499902</v>
      </c>
      <c r="H91">
        <v>3791088</v>
      </c>
      <c r="I91">
        <v>37910880</v>
      </c>
      <c r="J91">
        <v>89</v>
      </c>
      <c r="K91">
        <v>37910880</v>
      </c>
      <c r="L91">
        <f>IF(K91=I91,0,1)</f>
        <v>0</v>
      </c>
      <c r="M91">
        <f t="shared" si="3"/>
        <v>0</v>
      </c>
      <c r="N91">
        <f t="shared" si="4"/>
        <v>37910880</v>
      </c>
      <c r="O91">
        <f t="shared" si="5"/>
        <v>0</v>
      </c>
      <c r="P91">
        <f>IFERROR(VLOOKUP(H91,FinalNewTAZ_oldTAZsplitted_list!$A:$D,4,FALSE),0)</f>
        <v>0</v>
      </c>
      <c r="Q91">
        <f>IFERROR(VLOOKUP(I91,SplitTAZ_NewIds!$C:$F,4,FALSE),FinalTAZsplt!J91)</f>
        <v>89</v>
      </c>
      <c r="V91" s="2">
        <v>88</v>
      </c>
      <c r="W91" s="3">
        <v>0</v>
      </c>
    </row>
    <row r="92" spans="1:23" x14ac:dyDescent="0.25">
      <c r="A92">
        <v>1745</v>
      </c>
      <c r="B92">
        <v>0.361209</v>
      </c>
      <c r="C92">
        <v>37910890</v>
      </c>
      <c r="D92">
        <v>0</v>
      </c>
      <c r="E92">
        <v>6</v>
      </c>
      <c r="F92">
        <v>16195.5094462</v>
      </c>
      <c r="G92">
        <v>10071101.452099901</v>
      </c>
      <c r="H92">
        <v>3791089</v>
      </c>
      <c r="I92">
        <v>37910890</v>
      </c>
      <c r="J92">
        <v>90</v>
      </c>
      <c r="K92">
        <v>37910890</v>
      </c>
      <c r="L92">
        <f>IF(K92=I92,0,1)</f>
        <v>0</v>
      </c>
      <c r="M92">
        <f t="shared" si="3"/>
        <v>0</v>
      </c>
      <c r="N92">
        <f t="shared" si="4"/>
        <v>37910890</v>
      </c>
      <c r="O92">
        <f t="shared" si="5"/>
        <v>0</v>
      </c>
      <c r="P92">
        <f>IFERROR(VLOOKUP(H92,FinalNewTAZ_oldTAZsplitted_list!$A:$D,4,FALSE),0)</f>
        <v>0</v>
      </c>
      <c r="Q92">
        <f>IFERROR(VLOOKUP(I92,SplitTAZ_NewIds!$C:$F,4,FALSE),FinalTAZsplt!J92)</f>
        <v>90</v>
      </c>
      <c r="V92" s="2">
        <v>89</v>
      </c>
      <c r="W92" s="3">
        <v>0</v>
      </c>
    </row>
    <row r="93" spans="1:23" x14ac:dyDescent="0.25">
      <c r="A93">
        <v>1746</v>
      </c>
      <c r="B93">
        <v>6.6720000000000002E-2</v>
      </c>
      <c r="C93">
        <v>37910900</v>
      </c>
      <c r="D93">
        <v>0</v>
      </c>
      <c r="E93">
        <v>4</v>
      </c>
      <c r="F93">
        <v>7518.3275128499999</v>
      </c>
      <c r="G93">
        <v>1860419.07849</v>
      </c>
      <c r="H93">
        <v>3791090</v>
      </c>
      <c r="I93">
        <v>37910900</v>
      </c>
      <c r="J93">
        <v>91</v>
      </c>
      <c r="K93">
        <v>37910900</v>
      </c>
      <c r="L93">
        <f>IF(K93=I93,0,1)</f>
        <v>0</v>
      </c>
      <c r="M93">
        <f t="shared" si="3"/>
        <v>0</v>
      </c>
      <c r="N93">
        <f t="shared" si="4"/>
        <v>37910900</v>
      </c>
      <c r="O93">
        <f t="shared" si="5"/>
        <v>0</v>
      </c>
      <c r="P93">
        <f>IFERROR(VLOOKUP(H93,FinalNewTAZ_oldTAZsplitted_list!$A:$D,4,FALSE),0)</f>
        <v>0</v>
      </c>
      <c r="Q93">
        <f>IFERROR(VLOOKUP(I93,SplitTAZ_NewIds!$C:$F,4,FALSE),FinalTAZsplt!J93)</f>
        <v>91</v>
      </c>
      <c r="V93" s="2">
        <v>90</v>
      </c>
      <c r="W93" s="3">
        <v>0</v>
      </c>
    </row>
    <row r="94" spans="1:23" x14ac:dyDescent="0.25">
      <c r="A94">
        <v>1747</v>
      </c>
      <c r="B94">
        <v>0.24659300000000001</v>
      </c>
      <c r="C94">
        <v>37910910</v>
      </c>
      <c r="D94">
        <v>0</v>
      </c>
      <c r="E94">
        <v>9</v>
      </c>
      <c r="F94">
        <v>14845.065510599999</v>
      </c>
      <c r="G94">
        <v>6875484.1121899895</v>
      </c>
      <c r="H94">
        <v>3791091</v>
      </c>
      <c r="I94">
        <v>37910910</v>
      </c>
      <c r="J94">
        <v>92</v>
      </c>
      <c r="K94">
        <v>37910910</v>
      </c>
      <c r="L94">
        <f>IF(K94=I94,0,1)</f>
        <v>0</v>
      </c>
      <c r="M94">
        <f t="shared" si="3"/>
        <v>0</v>
      </c>
      <c r="N94">
        <f t="shared" si="4"/>
        <v>37910910</v>
      </c>
      <c r="O94">
        <f t="shared" si="5"/>
        <v>0</v>
      </c>
      <c r="P94">
        <f>IFERROR(VLOOKUP(H94,FinalNewTAZ_oldTAZsplitted_list!$A:$D,4,FALSE),0)</f>
        <v>0</v>
      </c>
      <c r="Q94">
        <f>IFERROR(VLOOKUP(I94,SplitTAZ_NewIds!$C:$F,4,FALSE),FinalTAZsplt!J94)</f>
        <v>92</v>
      </c>
      <c r="V94" s="2">
        <v>91</v>
      </c>
      <c r="W94" s="3">
        <v>0</v>
      </c>
    </row>
    <row r="95" spans="1:23" x14ac:dyDescent="0.25">
      <c r="A95">
        <v>1748</v>
      </c>
      <c r="B95">
        <v>1.1846000000000001</v>
      </c>
      <c r="C95">
        <v>37910920</v>
      </c>
      <c r="D95">
        <v>75</v>
      </c>
      <c r="E95">
        <v>4</v>
      </c>
      <c r="F95">
        <v>28724.6535468</v>
      </c>
      <c r="G95">
        <v>33027610.6796</v>
      </c>
      <c r="H95">
        <v>3791092</v>
      </c>
      <c r="I95">
        <v>37910920</v>
      </c>
      <c r="J95">
        <v>93</v>
      </c>
      <c r="K95">
        <v>37910920</v>
      </c>
      <c r="L95">
        <f>IF(K95=I95,0,1)</f>
        <v>0</v>
      </c>
      <c r="M95">
        <f t="shared" si="3"/>
        <v>0</v>
      </c>
      <c r="N95">
        <f t="shared" si="4"/>
        <v>37910920</v>
      </c>
      <c r="O95">
        <f t="shared" si="5"/>
        <v>0</v>
      </c>
      <c r="P95">
        <f>IFERROR(VLOOKUP(H95,FinalNewTAZ_oldTAZsplitted_list!$A:$D,4,FALSE),0)</f>
        <v>0</v>
      </c>
      <c r="Q95">
        <f>IFERROR(VLOOKUP(I95,SplitTAZ_NewIds!$C:$F,4,FALSE),FinalTAZsplt!J95)</f>
        <v>93</v>
      </c>
      <c r="V95" s="2">
        <v>92</v>
      </c>
      <c r="W95" s="3">
        <v>0</v>
      </c>
    </row>
    <row r="96" spans="1:23" x14ac:dyDescent="0.25">
      <c r="A96">
        <v>1749</v>
      </c>
      <c r="B96">
        <v>0.91191</v>
      </c>
      <c r="C96">
        <v>37910930</v>
      </c>
      <c r="D96">
        <v>62</v>
      </c>
      <c r="E96">
        <v>2</v>
      </c>
      <c r="F96">
        <v>27380.2688136</v>
      </c>
      <c r="G96">
        <v>25424738.8693</v>
      </c>
      <c r="H96">
        <v>3791093</v>
      </c>
      <c r="I96">
        <v>37910930</v>
      </c>
      <c r="J96">
        <v>94</v>
      </c>
      <c r="K96">
        <v>37910930</v>
      </c>
      <c r="L96">
        <f>IF(K96=I96,0,1)</f>
        <v>0</v>
      </c>
      <c r="M96">
        <f t="shared" si="3"/>
        <v>0</v>
      </c>
      <c r="N96">
        <f t="shared" si="4"/>
        <v>37910930</v>
      </c>
      <c r="O96">
        <f t="shared" si="5"/>
        <v>0</v>
      </c>
      <c r="P96">
        <f>IFERROR(VLOOKUP(H96,FinalNewTAZ_oldTAZsplitted_list!$A:$D,4,FALSE),0)</f>
        <v>0</v>
      </c>
      <c r="Q96">
        <f>IFERROR(VLOOKUP(I96,SplitTAZ_NewIds!$C:$F,4,FALSE),FinalTAZsplt!J96)</f>
        <v>94</v>
      </c>
      <c r="V96" s="2">
        <v>93</v>
      </c>
      <c r="W96" s="3">
        <v>0</v>
      </c>
    </row>
    <row r="97" spans="1:23" x14ac:dyDescent="0.25">
      <c r="A97">
        <v>1750</v>
      </c>
      <c r="B97">
        <v>0.43921100000000002</v>
      </c>
      <c r="C97">
        <v>37910940</v>
      </c>
      <c r="D97">
        <v>12</v>
      </c>
      <c r="E97">
        <v>18</v>
      </c>
      <c r="F97">
        <v>15809.9386395</v>
      </c>
      <c r="G97">
        <v>12245579.016000001</v>
      </c>
      <c r="H97">
        <v>3791094</v>
      </c>
      <c r="I97">
        <v>37910940</v>
      </c>
      <c r="J97">
        <v>95</v>
      </c>
      <c r="K97">
        <v>37910940</v>
      </c>
      <c r="L97">
        <f>IF(K97=I97,0,1)</f>
        <v>0</v>
      </c>
      <c r="M97">
        <f t="shared" si="3"/>
        <v>0</v>
      </c>
      <c r="N97">
        <f t="shared" si="4"/>
        <v>37910940</v>
      </c>
      <c r="O97">
        <f t="shared" si="5"/>
        <v>0</v>
      </c>
      <c r="P97">
        <f>IFERROR(VLOOKUP(H97,FinalNewTAZ_oldTAZsplitted_list!$A:$D,4,FALSE),0)</f>
        <v>0</v>
      </c>
      <c r="Q97">
        <f>IFERROR(VLOOKUP(I97,SplitTAZ_NewIds!$C:$F,4,FALSE),FinalTAZsplt!J97)</f>
        <v>95</v>
      </c>
      <c r="V97" s="2">
        <v>94</v>
      </c>
      <c r="W97" s="3">
        <v>0</v>
      </c>
    </row>
    <row r="98" spans="1:23" x14ac:dyDescent="0.25">
      <c r="A98">
        <v>1751</v>
      </c>
      <c r="B98">
        <v>2.7157140000000002</v>
      </c>
      <c r="C98">
        <v>37910950</v>
      </c>
      <c r="D98">
        <v>2</v>
      </c>
      <c r="E98">
        <v>6</v>
      </c>
      <c r="F98">
        <v>48929.649873800001</v>
      </c>
      <c r="G98">
        <v>75715627.447699904</v>
      </c>
      <c r="H98">
        <v>3791095</v>
      </c>
      <c r="I98">
        <v>37910950</v>
      </c>
      <c r="J98">
        <v>96</v>
      </c>
      <c r="K98">
        <v>37910950</v>
      </c>
      <c r="L98">
        <f>IF(K98=I98,0,1)</f>
        <v>0</v>
      </c>
      <c r="M98">
        <f t="shared" si="3"/>
        <v>0</v>
      </c>
      <c r="N98">
        <f t="shared" si="4"/>
        <v>37910950</v>
      </c>
      <c r="O98">
        <f t="shared" si="5"/>
        <v>0</v>
      </c>
      <c r="P98">
        <f>IFERROR(VLOOKUP(H98,FinalNewTAZ_oldTAZsplitted_list!$A:$D,4,FALSE),0)</f>
        <v>0</v>
      </c>
      <c r="Q98">
        <f>IFERROR(VLOOKUP(I98,SplitTAZ_NewIds!$C:$F,4,FALSE),FinalTAZsplt!J98)</f>
        <v>96</v>
      </c>
      <c r="V98" s="2">
        <v>95</v>
      </c>
      <c r="W98" s="3">
        <v>0</v>
      </c>
    </row>
    <row r="99" spans="1:23" x14ac:dyDescent="0.25">
      <c r="A99">
        <v>1752</v>
      </c>
      <c r="B99">
        <v>2.3235009999999998</v>
      </c>
      <c r="C99">
        <v>37910960</v>
      </c>
      <c r="D99">
        <v>327</v>
      </c>
      <c r="E99">
        <v>11</v>
      </c>
      <c r="F99">
        <v>41150.729783000002</v>
      </c>
      <c r="G99">
        <v>64780417.743799902</v>
      </c>
      <c r="H99">
        <v>3791096</v>
      </c>
      <c r="I99">
        <v>37910960</v>
      </c>
      <c r="J99">
        <v>97</v>
      </c>
      <c r="K99">
        <v>37910960</v>
      </c>
      <c r="L99">
        <f>IF(K99=I99,0,1)</f>
        <v>0</v>
      </c>
      <c r="M99">
        <f t="shared" si="3"/>
        <v>0</v>
      </c>
      <c r="N99">
        <f t="shared" si="4"/>
        <v>37910960</v>
      </c>
      <c r="O99">
        <f t="shared" si="5"/>
        <v>0</v>
      </c>
      <c r="P99">
        <f>IFERROR(VLOOKUP(H99,FinalNewTAZ_oldTAZsplitted_list!$A:$D,4,FALSE),0)</f>
        <v>0</v>
      </c>
      <c r="Q99">
        <f>IFERROR(VLOOKUP(I99,SplitTAZ_NewIds!$C:$F,4,FALSE),FinalTAZsplt!J99)</f>
        <v>97</v>
      </c>
      <c r="V99" s="2">
        <v>96</v>
      </c>
      <c r="W99" s="3">
        <v>0</v>
      </c>
    </row>
    <row r="100" spans="1:23" x14ac:dyDescent="0.25">
      <c r="A100">
        <v>1753</v>
      </c>
      <c r="B100">
        <v>0.92892699999999995</v>
      </c>
      <c r="C100">
        <v>37910970</v>
      </c>
      <c r="D100">
        <v>106</v>
      </c>
      <c r="E100">
        <v>10</v>
      </c>
      <c r="F100">
        <v>20879.809701400001</v>
      </c>
      <c r="G100">
        <v>25899081.510499898</v>
      </c>
      <c r="H100">
        <v>3791097</v>
      </c>
      <c r="I100">
        <v>37910970</v>
      </c>
      <c r="J100">
        <v>98</v>
      </c>
      <c r="K100">
        <v>37910970</v>
      </c>
      <c r="L100">
        <f>IF(K100=I100,0,1)</f>
        <v>0</v>
      </c>
      <c r="M100">
        <f t="shared" si="3"/>
        <v>0</v>
      </c>
      <c r="N100">
        <f t="shared" si="4"/>
        <v>37910970</v>
      </c>
      <c r="O100">
        <f t="shared" si="5"/>
        <v>0</v>
      </c>
      <c r="P100">
        <f>IFERROR(VLOOKUP(H100,FinalNewTAZ_oldTAZsplitted_list!$A:$D,4,FALSE),0)</f>
        <v>0</v>
      </c>
      <c r="Q100">
        <f>IFERROR(VLOOKUP(I100,SplitTAZ_NewIds!$C:$F,4,FALSE),FinalTAZsplt!J100)</f>
        <v>98</v>
      </c>
      <c r="V100" s="2">
        <v>97</v>
      </c>
      <c r="W100" s="3">
        <v>0</v>
      </c>
    </row>
    <row r="101" spans="1:23" x14ac:dyDescent="0.25">
      <c r="A101">
        <v>1754</v>
      </c>
      <c r="B101">
        <v>1.5062450000000001</v>
      </c>
      <c r="C101">
        <v>37910980</v>
      </c>
      <c r="D101">
        <v>321</v>
      </c>
      <c r="E101">
        <v>32</v>
      </c>
      <c r="F101">
        <v>40386.408542600002</v>
      </c>
      <c r="G101">
        <v>41995254.223700002</v>
      </c>
      <c r="H101">
        <v>3791098</v>
      </c>
      <c r="I101">
        <v>37910980</v>
      </c>
      <c r="J101">
        <v>99</v>
      </c>
      <c r="K101">
        <v>37910980</v>
      </c>
      <c r="L101">
        <f>IF(K101=I101,0,1)</f>
        <v>0</v>
      </c>
      <c r="M101">
        <f t="shared" si="3"/>
        <v>0</v>
      </c>
      <c r="N101">
        <f t="shared" si="4"/>
        <v>37910980</v>
      </c>
      <c r="O101">
        <f t="shared" si="5"/>
        <v>0</v>
      </c>
      <c r="P101">
        <f>IFERROR(VLOOKUP(H101,FinalNewTAZ_oldTAZsplitted_list!$A:$D,4,FALSE),0)</f>
        <v>0</v>
      </c>
      <c r="Q101">
        <f>IFERROR(VLOOKUP(I101,SplitTAZ_NewIds!$C:$F,4,FALSE),FinalTAZsplt!J101)</f>
        <v>99</v>
      </c>
      <c r="V101" s="2">
        <v>98</v>
      </c>
      <c r="W101" s="3">
        <v>0</v>
      </c>
    </row>
    <row r="102" spans="1:23" x14ac:dyDescent="0.25">
      <c r="A102">
        <v>1755</v>
      </c>
      <c r="B102">
        <v>0.14514199999999999</v>
      </c>
      <c r="C102">
        <v>37910990</v>
      </c>
      <c r="D102">
        <v>0</v>
      </c>
      <c r="E102">
        <v>9</v>
      </c>
      <c r="F102">
        <v>9035.1716696599997</v>
      </c>
      <c r="G102">
        <v>4046700.8455099901</v>
      </c>
      <c r="H102">
        <v>3791099</v>
      </c>
      <c r="I102">
        <v>37910990</v>
      </c>
      <c r="J102">
        <v>100</v>
      </c>
      <c r="K102">
        <v>37910990</v>
      </c>
      <c r="L102">
        <f>IF(K102=I102,0,1)</f>
        <v>0</v>
      </c>
      <c r="M102">
        <f t="shared" si="3"/>
        <v>0</v>
      </c>
      <c r="N102">
        <f t="shared" si="4"/>
        <v>37910990</v>
      </c>
      <c r="O102">
        <f t="shared" si="5"/>
        <v>0</v>
      </c>
      <c r="P102">
        <f>IFERROR(VLOOKUP(H102,FinalNewTAZ_oldTAZsplitted_list!$A:$D,4,FALSE),0)</f>
        <v>0</v>
      </c>
      <c r="Q102">
        <f>IFERROR(VLOOKUP(I102,SplitTAZ_NewIds!$C:$F,4,FALSE),FinalTAZsplt!J102)</f>
        <v>100</v>
      </c>
      <c r="V102" s="2">
        <v>99</v>
      </c>
      <c r="W102" s="3">
        <v>0</v>
      </c>
    </row>
    <row r="103" spans="1:23" x14ac:dyDescent="0.25">
      <c r="A103">
        <v>1756</v>
      </c>
      <c r="B103">
        <v>0.10044</v>
      </c>
      <c r="C103">
        <v>37911000</v>
      </c>
      <c r="D103">
        <v>121</v>
      </c>
      <c r="E103">
        <v>5</v>
      </c>
      <c r="F103">
        <v>11106.031661999999</v>
      </c>
      <c r="G103">
        <v>2800501.4903299902</v>
      </c>
      <c r="H103">
        <v>3791100</v>
      </c>
      <c r="I103">
        <v>37911000</v>
      </c>
      <c r="J103">
        <v>101</v>
      </c>
      <c r="K103">
        <v>37911000</v>
      </c>
      <c r="L103">
        <f>IF(K103=I103,0,1)</f>
        <v>0</v>
      </c>
      <c r="M103">
        <f t="shared" si="3"/>
        <v>0</v>
      </c>
      <c r="N103">
        <f t="shared" si="4"/>
        <v>37911000</v>
      </c>
      <c r="O103">
        <f t="shared" si="5"/>
        <v>0</v>
      </c>
      <c r="P103">
        <f>IFERROR(VLOOKUP(H103,FinalNewTAZ_oldTAZsplitted_list!$A:$D,4,FALSE),0)</f>
        <v>0</v>
      </c>
      <c r="Q103">
        <f>IFERROR(VLOOKUP(I103,SplitTAZ_NewIds!$C:$F,4,FALSE),FinalTAZsplt!J103)</f>
        <v>101</v>
      </c>
      <c r="V103" s="2">
        <v>100</v>
      </c>
      <c r="W103" s="3">
        <v>0</v>
      </c>
    </row>
    <row r="104" spans="1:23" x14ac:dyDescent="0.25">
      <c r="A104">
        <v>1757</v>
      </c>
      <c r="B104">
        <v>1.599011</v>
      </c>
      <c r="C104">
        <v>37911010</v>
      </c>
      <c r="D104">
        <v>366</v>
      </c>
      <c r="E104">
        <v>14</v>
      </c>
      <c r="F104">
        <v>29854.556438600001</v>
      </c>
      <c r="G104">
        <v>44581379.062799901</v>
      </c>
      <c r="H104">
        <v>3791101</v>
      </c>
      <c r="I104">
        <v>37911010</v>
      </c>
      <c r="J104">
        <v>102</v>
      </c>
      <c r="K104">
        <v>37911010</v>
      </c>
      <c r="L104">
        <f>IF(K104=I104,0,1)</f>
        <v>0</v>
      </c>
      <c r="M104">
        <f t="shared" si="3"/>
        <v>0</v>
      </c>
      <c r="N104">
        <f t="shared" si="4"/>
        <v>37911010</v>
      </c>
      <c r="O104">
        <f t="shared" si="5"/>
        <v>0</v>
      </c>
      <c r="P104">
        <f>IFERROR(VLOOKUP(H104,FinalNewTAZ_oldTAZsplitted_list!$A:$D,4,FALSE),0)</f>
        <v>0</v>
      </c>
      <c r="Q104">
        <f>IFERROR(VLOOKUP(I104,SplitTAZ_NewIds!$C:$F,4,FALSE),FinalTAZsplt!J104)</f>
        <v>102</v>
      </c>
      <c r="V104" s="2">
        <v>101</v>
      </c>
      <c r="W104" s="3">
        <v>0</v>
      </c>
    </row>
    <row r="105" spans="1:23" x14ac:dyDescent="0.25">
      <c r="A105">
        <v>1758</v>
      </c>
      <c r="B105">
        <v>2.0941200000000002</v>
      </c>
      <c r="C105">
        <v>37911020</v>
      </c>
      <c r="D105">
        <v>6</v>
      </c>
      <c r="E105">
        <v>9</v>
      </c>
      <c r="F105">
        <v>46400.996822300003</v>
      </c>
      <c r="G105">
        <v>58384959.306699902</v>
      </c>
      <c r="H105">
        <v>3791102</v>
      </c>
      <c r="I105">
        <v>37911020</v>
      </c>
      <c r="J105">
        <v>103</v>
      </c>
      <c r="K105">
        <v>37911020</v>
      </c>
      <c r="L105">
        <f>IF(K105=I105,0,1)</f>
        <v>0</v>
      </c>
      <c r="M105">
        <f t="shared" si="3"/>
        <v>0</v>
      </c>
      <c r="N105">
        <f t="shared" si="4"/>
        <v>37911020</v>
      </c>
      <c r="O105">
        <f t="shared" si="5"/>
        <v>0</v>
      </c>
      <c r="P105">
        <f>IFERROR(VLOOKUP(H105,FinalNewTAZ_oldTAZsplitted_list!$A:$D,4,FALSE),0)</f>
        <v>0</v>
      </c>
      <c r="Q105">
        <f>IFERROR(VLOOKUP(I105,SplitTAZ_NewIds!$C:$F,4,FALSE),FinalTAZsplt!J105)</f>
        <v>103</v>
      </c>
      <c r="V105" s="2">
        <v>102</v>
      </c>
      <c r="W105" s="3">
        <v>0</v>
      </c>
    </row>
    <row r="106" spans="1:23" x14ac:dyDescent="0.25">
      <c r="A106">
        <v>1759</v>
      </c>
      <c r="B106">
        <v>7.4325000000000002E-2</v>
      </c>
      <c r="C106">
        <v>37911030</v>
      </c>
      <c r="D106">
        <v>18</v>
      </c>
      <c r="E106">
        <v>21</v>
      </c>
      <c r="F106">
        <v>5915.3683524999997</v>
      </c>
      <c r="G106">
        <v>2072240.2591800001</v>
      </c>
      <c r="H106">
        <v>3791103</v>
      </c>
      <c r="I106">
        <v>37911030</v>
      </c>
      <c r="J106">
        <v>104</v>
      </c>
      <c r="K106">
        <v>37911030</v>
      </c>
      <c r="L106">
        <f>IF(K106=I106,0,1)</f>
        <v>0</v>
      </c>
      <c r="M106">
        <f t="shared" si="3"/>
        <v>0</v>
      </c>
      <c r="N106">
        <f t="shared" si="4"/>
        <v>37911030</v>
      </c>
      <c r="O106">
        <f t="shared" si="5"/>
        <v>0</v>
      </c>
      <c r="P106">
        <f>IFERROR(VLOOKUP(H106,FinalNewTAZ_oldTAZsplitted_list!$A:$D,4,FALSE),0)</f>
        <v>0</v>
      </c>
      <c r="Q106">
        <f>IFERROR(VLOOKUP(I106,SplitTAZ_NewIds!$C:$F,4,FALSE),FinalTAZsplt!J106)</f>
        <v>104</v>
      </c>
      <c r="V106" s="2">
        <v>103</v>
      </c>
      <c r="W106" s="3">
        <v>0</v>
      </c>
    </row>
    <row r="107" spans="1:23" x14ac:dyDescent="0.25">
      <c r="A107">
        <v>1760</v>
      </c>
      <c r="B107">
        <v>0.347883</v>
      </c>
      <c r="C107">
        <v>37911040</v>
      </c>
      <c r="D107">
        <v>0</v>
      </c>
      <c r="E107">
        <v>6</v>
      </c>
      <c r="F107">
        <v>15288.41152</v>
      </c>
      <c r="G107">
        <v>9699517.4969800003</v>
      </c>
      <c r="H107">
        <v>3791104</v>
      </c>
      <c r="I107">
        <v>37911040</v>
      </c>
      <c r="J107">
        <v>105</v>
      </c>
      <c r="K107">
        <v>37911040</v>
      </c>
      <c r="L107">
        <f>IF(K107=I107,0,1)</f>
        <v>0</v>
      </c>
      <c r="M107">
        <f t="shared" si="3"/>
        <v>0</v>
      </c>
      <c r="N107">
        <f t="shared" si="4"/>
        <v>37911040</v>
      </c>
      <c r="O107">
        <f t="shared" si="5"/>
        <v>0</v>
      </c>
      <c r="P107">
        <f>IFERROR(VLOOKUP(H107,FinalNewTAZ_oldTAZsplitted_list!$A:$D,4,FALSE),0)</f>
        <v>0</v>
      </c>
      <c r="Q107">
        <f>IFERROR(VLOOKUP(I107,SplitTAZ_NewIds!$C:$F,4,FALSE),FinalTAZsplt!J107)</f>
        <v>105</v>
      </c>
      <c r="V107" s="2">
        <v>104</v>
      </c>
      <c r="W107" s="3">
        <v>0</v>
      </c>
    </row>
    <row r="108" spans="1:23" x14ac:dyDescent="0.25">
      <c r="A108">
        <v>1761</v>
      </c>
      <c r="B108">
        <v>0.668991</v>
      </c>
      <c r="C108">
        <v>37911050</v>
      </c>
      <c r="D108">
        <v>0</v>
      </c>
      <c r="E108">
        <v>6</v>
      </c>
      <c r="F108">
        <v>26081.236397000001</v>
      </c>
      <c r="G108">
        <v>18652164.427999899</v>
      </c>
      <c r="H108">
        <v>3791105</v>
      </c>
      <c r="I108">
        <v>37911050</v>
      </c>
      <c r="J108">
        <v>106</v>
      </c>
      <c r="K108">
        <v>37911050</v>
      </c>
      <c r="L108">
        <f>IF(K108=I108,0,1)</f>
        <v>0</v>
      </c>
      <c r="M108">
        <f t="shared" si="3"/>
        <v>0</v>
      </c>
      <c r="N108">
        <f t="shared" si="4"/>
        <v>37911050</v>
      </c>
      <c r="O108">
        <f t="shared" si="5"/>
        <v>0</v>
      </c>
      <c r="P108">
        <f>IFERROR(VLOOKUP(H108,FinalNewTAZ_oldTAZsplitted_list!$A:$D,4,FALSE),0)</f>
        <v>0</v>
      </c>
      <c r="Q108">
        <f>IFERROR(VLOOKUP(I108,SplitTAZ_NewIds!$C:$F,4,FALSE),FinalTAZsplt!J108)</f>
        <v>106</v>
      </c>
      <c r="V108" s="2">
        <v>105</v>
      </c>
      <c r="W108" s="3">
        <v>0</v>
      </c>
    </row>
    <row r="109" spans="1:23" x14ac:dyDescent="0.25">
      <c r="A109">
        <v>1762</v>
      </c>
      <c r="B109">
        <v>0.68733</v>
      </c>
      <c r="C109">
        <v>37911060</v>
      </c>
      <c r="D109">
        <v>55</v>
      </c>
      <c r="E109">
        <v>8</v>
      </c>
      <c r="F109">
        <v>19285.398237900001</v>
      </c>
      <c r="G109">
        <v>19163248.717300002</v>
      </c>
      <c r="H109">
        <v>3791106</v>
      </c>
      <c r="I109">
        <v>37911060</v>
      </c>
      <c r="J109">
        <v>107</v>
      </c>
      <c r="K109">
        <v>37911060</v>
      </c>
      <c r="L109">
        <f>IF(K109=I109,0,1)</f>
        <v>0</v>
      </c>
      <c r="M109">
        <f t="shared" si="3"/>
        <v>0</v>
      </c>
      <c r="N109">
        <f t="shared" si="4"/>
        <v>37911060</v>
      </c>
      <c r="O109">
        <f t="shared" si="5"/>
        <v>0</v>
      </c>
      <c r="P109">
        <f>IFERROR(VLOOKUP(H109,FinalNewTAZ_oldTAZsplitted_list!$A:$D,4,FALSE),0)</f>
        <v>0</v>
      </c>
      <c r="Q109">
        <f>IFERROR(VLOOKUP(I109,SplitTAZ_NewIds!$C:$F,4,FALSE),FinalTAZsplt!J109)</f>
        <v>107</v>
      </c>
      <c r="V109" s="2">
        <v>106</v>
      </c>
      <c r="W109" s="3">
        <v>0</v>
      </c>
    </row>
    <row r="110" spans="1:23" x14ac:dyDescent="0.25">
      <c r="A110">
        <v>1763</v>
      </c>
      <c r="B110">
        <v>0.322961</v>
      </c>
      <c r="C110">
        <v>37911070</v>
      </c>
      <c r="D110">
        <v>1</v>
      </c>
      <c r="E110">
        <v>8</v>
      </c>
      <c r="F110">
        <v>14413.243678500001</v>
      </c>
      <c r="G110">
        <v>9004532.9438199904</v>
      </c>
      <c r="H110">
        <v>3791107</v>
      </c>
      <c r="I110">
        <v>37911070</v>
      </c>
      <c r="J110">
        <v>108</v>
      </c>
      <c r="K110">
        <v>37911070</v>
      </c>
      <c r="L110">
        <f>IF(K110=I110,0,1)</f>
        <v>0</v>
      </c>
      <c r="M110">
        <f t="shared" si="3"/>
        <v>0</v>
      </c>
      <c r="N110">
        <f t="shared" si="4"/>
        <v>37911070</v>
      </c>
      <c r="O110">
        <f t="shared" si="5"/>
        <v>0</v>
      </c>
      <c r="P110">
        <f>IFERROR(VLOOKUP(H110,FinalNewTAZ_oldTAZsplitted_list!$A:$D,4,FALSE),0)</f>
        <v>0</v>
      </c>
      <c r="Q110">
        <f>IFERROR(VLOOKUP(I110,SplitTAZ_NewIds!$C:$F,4,FALSE),FinalTAZsplt!J110)</f>
        <v>108</v>
      </c>
      <c r="V110" s="2">
        <v>107</v>
      </c>
      <c r="W110" s="3">
        <v>0</v>
      </c>
    </row>
    <row r="111" spans="1:23" x14ac:dyDescent="0.25">
      <c r="A111">
        <v>1764</v>
      </c>
      <c r="B111">
        <v>0.775393</v>
      </c>
      <c r="C111">
        <v>37911080</v>
      </c>
      <c r="D111">
        <v>89</v>
      </c>
      <c r="E111">
        <v>2</v>
      </c>
      <c r="F111">
        <v>23991.7922875</v>
      </c>
      <c r="G111">
        <v>21618469.5306</v>
      </c>
      <c r="H111">
        <v>3791108</v>
      </c>
      <c r="I111">
        <v>37911080</v>
      </c>
      <c r="J111">
        <v>109</v>
      </c>
      <c r="K111">
        <v>37911080</v>
      </c>
      <c r="L111">
        <f>IF(K111=I111,0,1)</f>
        <v>0</v>
      </c>
      <c r="M111">
        <f t="shared" si="3"/>
        <v>0</v>
      </c>
      <c r="N111">
        <f t="shared" si="4"/>
        <v>37911080</v>
      </c>
      <c r="O111">
        <f t="shared" si="5"/>
        <v>0</v>
      </c>
      <c r="P111">
        <f>IFERROR(VLOOKUP(H111,FinalNewTAZ_oldTAZsplitted_list!$A:$D,4,FALSE),0)</f>
        <v>0</v>
      </c>
      <c r="Q111">
        <f>IFERROR(VLOOKUP(I111,SplitTAZ_NewIds!$C:$F,4,FALSE),FinalTAZsplt!J111)</f>
        <v>109</v>
      </c>
      <c r="V111" s="2">
        <v>108</v>
      </c>
      <c r="W111" s="3">
        <v>0</v>
      </c>
    </row>
    <row r="112" spans="1:23" x14ac:dyDescent="0.25">
      <c r="A112">
        <v>1765</v>
      </c>
      <c r="B112">
        <v>0.10591200000000001</v>
      </c>
      <c r="C112">
        <v>37911090</v>
      </c>
      <c r="D112">
        <v>2</v>
      </c>
      <c r="E112">
        <v>3</v>
      </c>
      <c r="F112">
        <v>8416.9472612900008</v>
      </c>
      <c r="G112">
        <v>2953013.9475099901</v>
      </c>
      <c r="H112">
        <v>3791109</v>
      </c>
      <c r="I112">
        <v>37911090</v>
      </c>
      <c r="J112">
        <v>110</v>
      </c>
      <c r="K112">
        <v>37911090</v>
      </c>
      <c r="L112">
        <f>IF(K112=I112,0,1)</f>
        <v>0</v>
      </c>
      <c r="M112">
        <f t="shared" si="3"/>
        <v>0</v>
      </c>
      <c r="N112">
        <f t="shared" si="4"/>
        <v>37911090</v>
      </c>
      <c r="O112">
        <f t="shared" si="5"/>
        <v>0</v>
      </c>
      <c r="P112">
        <f>IFERROR(VLOOKUP(H112,FinalNewTAZ_oldTAZsplitted_list!$A:$D,4,FALSE),0)</f>
        <v>0</v>
      </c>
      <c r="Q112">
        <f>IFERROR(VLOOKUP(I112,SplitTAZ_NewIds!$C:$F,4,FALSE),FinalTAZsplt!J112)</f>
        <v>110</v>
      </c>
      <c r="V112" s="2">
        <v>109</v>
      </c>
      <c r="W112" s="3">
        <v>0</v>
      </c>
    </row>
    <row r="113" spans="1:23" x14ac:dyDescent="0.25">
      <c r="A113">
        <v>1766</v>
      </c>
      <c r="B113">
        <v>0.83306199999999997</v>
      </c>
      <c r="C113">
        <v>37911100</v>
      </c>
      <c r="D113">
        <v>41</v>
      </c>
      <c r="E113">
        <v>6</v>
      </c>
      <c r="F113">
        <v>29402.9167848</v>
      </c>
      <c r="G113">
        <v>23226456.4943</v>
      </c>
      <c r="H113">
        <v>3791110</v>
      </c>
      <c r="I113">
        <v>37911100</v>
      </c>
      <c r="J113">
        <v>111</v>
      </c>
      <c r="K113">
        <v>37911100</v>
      </c>
      <c r="L113">
        <f>IF(K113=I113,0,1)</f>
        <v>0</v>
      </c>
      <c r="M113">
        <f t="shared" si="3"/>
        <v>0</v>
      </c>
      <c r="N113">
        <f t="shared" si="4"/>
        <v>37911100</v>
      </c>
      <c r="O113">
        <f t="shared" si="5"/>
        <v>0</v>
      </c>
      <c r="P113">
        <f>IFERROR(VLOOKUP(H113,FinalNewTAZ_oldTAZsplitted_list!$A:$D,4,FALSE),0)</f>
        <v>0</v>
      </c>
      <c r="Q113">
        <f>IFERROR(VLOOKUP(I113,SplitTAZ_NewIds!$C:$F,4,FALSE),FinalTAZsplt!J113)</f>
        <v>111</v>
      </c>
      <c r="V113" s="2">
        <v>110</v>
      </c>
      <c r="W113" s="3">
        <v>0</v>
      </c>
    </row>
    <row r="114" spans="1:23" x14ac:dyDescent="0.25">
      <c r="A114">
        <v>1767</v>
      </c>
      <c r="B114">
        <v>0.421234</v>
      </c>
      <c r="C114">
        <v>37911110</v>
      </c>
      <c r="D114">
        <v>33</v>
      </c>
      <c r="E114">
        <v>2</v>
      </c>
      <c r="F114">
        <v>17768.1363743</v>
      </c>
      <c r="G114">
        <v>11744451.8112</v>
      </c>
      <c r="H114">
        <v>3791111</v>
      </c>
      <c r="I114">
        <v>37911110</v>
      </c>
      <c r="J114">
        <v>112</v>
      </c>
      <c r="K114">
        <v>37911110</v>
      </c>
      <c r="L114">
        <f>IF(K114=I114,0,1)</f>
        <v>0</v>
      </c>
      <c r="M114">
        <f t="shared" si="3"/>
        <v>0</v>
      </c>
      <c r="N114">
        <f t="shared" si="4"/>
        <v>37911110</v>
      </c>
      <c r="O114">
        <f t="shared" si="5"/>
        <v>0</v>
      </c>
      <c r="P114">
        <f>IFERROR(VLOOKUP(H114,FinalNewTAZ_oldTAZsplitted_list!$A:$D,4,FALSE),0)</f>
        <v>0</v>
      </c>
      <c r="Q114">
        <f>IFERROR(VLOOKUP(I114,SplitTAZ_NewIds!$C:$F,4,FALSE),FinalTAZsplt!J114)</f>
        <v>112</v>
      </c>
      <c r="V114" s="2">
        <v>111</v>
      </c>
      <c r="W114" s="3">
        <v>0</v>
      </c>
    </row>
    <row r="115" spans="1:23" x14ac:dyDescent="0.25">
      <c r="A115">
        <v>1768</v>
      </c>
      <c r="B115">
        <v>0.229932</v>
      </c>
      <c r="C115">
        <v>37911120</v>
      </c>
      <c r="D115">
        <v>0</v>
      </c>
      <c r="E115">
        <v>6</v>
      </c>
      <c r="F115">
        <v>11716.8056308</v>
      </c>
      <c r="G115">
        <v>6410834.4984299904</v>
      </c>
      <c r="H115">
        <v>3791112</v>
      </c>
      <c r="I115">
        <v>37911120</v>
      </c>
      <c r="J115">
        <v>113</v>
      </c>
      <c r="K115">
        <v>37911120</v>
      </c>
      <c r="L115">
        <f>IF(K115=I115,0,1)</f>
        <v>0</v>
      </c>
      <c r="M115">
        <f t="shared" si="3"/>
        <v>0</v>
      </c>
      <c r="N115">
        <f t="shared" si="4"/>
        <v>37911120</v>
      </c>
      <c r="O115">
        <f t="shared" si="5"/>
        <v>0</v>
      </c>
      <c r="P115">
        <f>IFERROR(VLOOKUP(H115,FinalNewTAZ_oldTAZsplitted_list!$A:$D,4,FALSE),0)</f>
        <v>0</v>
      </c>
      <c r="Q115">
        <f>IFERROR(VLOOKUP(I115,SplitTAZ_NewIds!$C:$F,4,FALSE),FinalTAZsplt!J115)</f>
        <v>113</v>
      </c>
      <c r="V115" s="2">
        <v>112</v>
      </c>
      <c r="W115" s="3">
        <v>0</v>
      </c>
    </row>
    <row r="116" spans="1:23" x14ac:dyDescent="0.25">
      <c r="A116">
        <v>1769</v>
      </c>
      <c r="B116">
        <v>0.65095499999999995</v>
      </c>
      <c r="C116">
        <v>37911130</v>
      </c>
      <c r="D116">
        <v>0</v>
      </c>
      <c r="E116">
        <v>8</v>
      </c>
      <c r="F116">
        <v>18872.843771700002</v>
      </c>
      <c r="G116">
        <v>18149241.3649</v>
      </c>
      <c r="H116">
        <v>3791113</v>
      </c>
      <c r="I116">
        <v>37911130</v>
      </c>
      <c r="J116">
        <v>114</v>
      </c>
      <c r="K116">
        <v>37911130</v>
      </c>
      <c r="L116">
        <f>IF(K116=I116,0,1)</f>
        <v>0</v>
      </c>
      <c r="M116">
        <f t="shared" si="3"/>
        <v>0</v>
      </c>
      <c r="N116">
        <f t="shared" si="4"/>
        <v>37911130</v>
      </c>
      <c r="O116">
        <f t="shared" si="5"/>
        <v>0</v>
      </c>
      <c r="P116">
        <f>IFERROR(VLOOKUP(H116,FinalNewTAZ_oldTAZsplitted_list!$A:$D,4,FALSE),0)</f>
        <v>0</v>
      </c>
      <c r="Q116">
        <f>IFERROR(VLOOKUP(I116,SplitTAZ_NewIds!$C:$F,4,FALSE),FinalTAZsplt!J116)</f>
        <v>114</v>
      </c>
      <c r="V116" s="2">
        <v>113</v>
      </c>
      <c r="W116" s="3">
        <v>0</v>
      </c>
    </row>
    <row r="117" spans="1:23" x14ac:dyDescent="0.25">
      <c r="A117">
        <v>1770</v>
      </c>
      <c r="B117">
        <v>1.6916850000000001</v>
      </c>
      <c r="C117">
        <v>37911140</v>
      </c>
      <c r="D117">
        <v>47</v>
      </c>
      <c r="E117">
        <v>3</v>
      </c>
      <c r="F117">
        <v>34869.465324600002</v>
      </c>
      <c r="G117">
        <v>47164996.087800004</v>
      </c>
      <c r="H117">
        <v>3791114</v>
      </c>
      <c r="I117">
        <v>37911140</v>
      </c>
      <c r="J117">
        <v>115</v>
      </c>
      <c r="K117">
        <v>37911140</v>
      </c>
      <c r="L117">
        <f>IF(K117=I117,0,1)</f>
        <v>0</v>
      </c>
      <c r="M117">
        <f t="shared" si="3"/>
        <v>0</v>
      </c>
      <c r="N117">
        <f t="shared" si="4"/>
        <v>37911140</v>
      </c>
      <c r="O117">
        <f t="shared" si="5"/>
        <v>0</v>
      </c>
      <c r="P117">
        <f>IFERROR(VLOOKUP(H117,FinalNewTAZ_oldTAZsplitted_list!$A:$D,4,FALSE),0)</f>
        <v>0</v>
      </c>
      <c r="Q117">
        <f>IFERROR(VLOOKUP(I117,SplitTAZ_NewIds!$C:$F,4,FALSE),FinalTAZsplt!J117)</f>
        <v>115</v>
      </c>
      <c r="V117" s="2">
        <v>114</v>
      </c>
      <c r="W117" s="3">
        <v>0</v>
      </c>
    </row>
    <row r="118" spans="1:23" x14ac:dyDescent="0.25">
      <c r="A118">
        <v>1771</v>
      </c>
      <c r="B118">
        <v>1.7352609999999999</v>
      </c>
      <c r="C118">
        <v>37911150</v>
      </c>
      <c r="D118">
        <v>101</v>
      </c>
      <c r="E118">
        <v>14</v>
      </c>
      <c r="F118">
        <v>31522.525698400001</v>
      </c>
      <c r="G118">
        <v>48379857.049699903</v>
      </c>
      <c r="H118">
        <v>3791115</v>
      </c>
      <c r="I118">
        <v>37911150</v>
      </c>
      <c r="J118">
        <v>116</v>
      </c>
      <c r="K118">
        <v>37911150</v>
      </c>
      <c r="L118">
        <f>IF(K118=I118,0,1)</f>
        <v>0</v>
      </c>
      <c r="M118">
        <f t="shared" si="3"/>
        <v>0</v>
      </c>
      <c r="N118">
        <f t="shared" si="4"/>
        <v>37911150</v>
      </c>
      <c r="O118">
        <f t="shared" si="5"/>
        <v>0</v>
      </c>
      <c r="P118">
        <f>IFERROR(VLOOKUP(H118,FinalNewTAZ_oldTAZsplitted_list!$A:$D,4,FALSE),0)</f>
        <v>0</v>
      </c>
      <c r="Q118">
        <f>IFERROR(VLOOKUP(I118,SplitTAZ_NewIds!$C:$F,4,FALSE),FinalTAZsplt!J118)</f>
        <v>116</v>
      </c>
      <c r="V118" s="2">
        <v>115</v>
      </c>
      <c r="W118" s="3">
        <v>0</v>
      </c>
    </row>
    <row r="119" spans="1:23" x14ac:dyDescent="0.25">
      <c r="A119">
        <v>1772</v>
      </c>
      <c r="B119">
        <v>0.92953200000000002</v>
      </c>
      <c r="C119">
        <v>37911160</v>
      </c>
      <c r="D119">
        <v>28</v>
      </c>
      <c r="E119">
        <v>6</v>
      </c>
      <c r="F119">
        <v>25936.6610621</v>
      </c>
      <c r="G119">
        <v>25916055.318599898</v>
      </c>
      <c r="H119">
        <v>3791116</v>
      </c>
      <c r="I119">
        <v>37911160</v>
      </c>
      <c r="J119">
        <v>117</v>
      </c>
      <c r="K119">
        <v>37911160</v>
      </c>
      <c r="L119">
        <f>IF(K119=I119,0,1)</f>
        <v>0</v>
      </c>
      <c r="M119">
        <f t="shared" si="3"/>
        <v>0</v>
      </c>
      <c r="N119">
        <f t="shared" si="4"/>
        <v>37911160</v>
      </c>
      <c r="O119">
        <f t="shared" si="5"/>
        <v>0</v>
      </c>
      <c r="P119">
        <f>IFERROR(VLOOKUP(H119,FinalNewTAZ_oldTAZsplitted_list!$A:$D,4,FALSE),0)</f>
        <v>0</v>
      </c>
      <c r="Q119">
        <f>IFERROR(VLOOKUP(I119,SplitTAZ_NewIds!$C:$F,4,FALSE),FinalTAZsplt!J119)</f>
        <v>117</v>
      </c>
      <c r="V119" s="2">
        <v>116</v>
      </c>
      <c r="W119" s="3">
        <v>0</v>
      </c>
    </row>
    <row r="120" spans="1:23" x14ac:dyDescent="0.25">
      <c r="A120">
        <v>1773</v>
      </c>
      <c r="B120">
        <v>0.343949</v>
      </c>
      <c r="C120">
        <v>37911170</v>
      </c>
      <c r="D120">
        <v>4</v>
      </c>
      <c r="E120">
        <v>15</v>
      </c>
      <c r="F120">
        <v>12419.072799699999</v>
      </c>
      <c r="G120">
        <v>9589624.3110199906</v>
      </c>
      <c r="H120">
        <v>3791117</v>
      </c>
      <c r="I120">
        <v>37911170</v>
      </c>
      <c r="J120">
        <v>118</v>
      </c>
      <c r="K120">
        <v>37911170</v>
      </c>
      <c r="L120">
        <f>IF(K120=I120,0,1)</f>
        <v>0</v>
      </c>
      <c r="M120">
        <f t="shared" si="3"/>
        <v>0</v>
      </c>
      <c r="N120">
        <f t="shared" si="4"/>
        <v>37911170</v>
      </c>
      <c r="O120">
        <f t="shared" si="5"/>
        <v>0</v>
      </c>
      <c r="P120">
        <f>IFERROR(VLOOKUP(H120,FinalNewTAZ_oldTAZsplitted_list!$A:$D,4,FALSE),0)</f>
        <v>0</v>
      </c>
      <c r="Q120">
        <f>IFERROR(VLOOKUP(I120,SplitTAZ_NewIds!$C:$F,4,FALSE),FinalTAZsplt!J120)</f>
        <v>118</v>
      </c>
      <c r="V120" s="2">
        <v>117</v>
      </c>
      <c r="W120" s="3">
        <v>0</v>
      </c>
    </row>
    <row r="121" spans="1:23" x14ac:dyDescent="0.25">
      <c r="A121">
        <v>1774</v>
      </c>
      <c r="B121">
        <v>0.25653799999999999</v>
      </c>
      <c r="C121">
        <v>37911180</v>
      </c>
      <c r="D121">
        <v>1</v>
      </c>
      <c r="E121">
        <v>6</v>
      </c>
      <c r="F121">
        <v>17798.5286892</v>
      </c>
      <c r="G121">
        <v>7152486.7063699896</v>
      </c>
      <c r="H121">
        <v>3791118</v>
      </c>
      <c r="I121">
        <v>37911180</v>
      </c>
      <c r="J121">
        <v>119</v>
      </c>
      <c r="K121">
        <v>37911180</v>
      </c>
      <c r="L121">
        <f>IF(K121=I121,0,1)</f>
        <v>0</v>
      </c>
      <c r="M121">
        <f t="shared" si="3"/>
        <v>0</v>
      </c>
      <c r="N121">
        <f t="shared" si="4"/>
        <v>37911180</v>
      </c>
      <c r="O121">
        <f t="shared" si="5"/>
        <v>0</v>
      </c>
      <c r="P121">
        <f>IFERROR(VLOOKUP(H121,FinalNewTAZ_oldTAZsplitted_list!$A:$D,4,FALSE),0)</f>
        <v>1</v>
      </c>
      <c r="Q121">
        <f>IFERROR(VLOOKUP(I121,SplitTAZ_NewIds!$C:$F,4,FALSE),FinalTAZsplt!J121)</f>
        <v>119</v>
      </c>
      <c r="V121" s="2">
        <v>118</v>
      </c>
      <c r="W121" s="3">
        <v>0</v>
      </c>
    </row>
    <row r="122" spans="1:23" x14ac:dyDescent="0.25">
      <c r="A122">
        <v>1775</v>
      </c>
      <c r="B122">
        <v>0.17766699999999999</v>
      </c>
      <c r="C122">
        <v>37911181</v>
      </c>
      <c r="D122">
        <v>183</v>
      </c>
      <c r="E122">
        <v>1</v>
      </c>
      <c r="F122">
        <v>9907.3676969099997</v>
      </c>
      <c r="G122">
        <v>4953563.9257399896</v>
      </c>
      <c r="H122">
        <v>3791118</v>
      </c>
      <c r="I122">
        <v>37911181</v>
      </c>
      <c r="J122">
        <v>119</v>
      </c>
      <c r="K122">
        <v>37911180</v>
      </c>
      <c r="L122">
        <f>IF(K122=I122,0,1)</f>
        <v>1</v>
      </c>
      <c r="M122">
        <f t="shared" si="3"/>
        <v>0</v>
      </c>
      <c r="N122">
        <f t="shared" si="4"/>
        <v>37911181</v>
      </c>
      <c r="O122">
        <f t="shared" si="5"/>
        <v>1</v>
      </c>
      <c r="P122">
        <f>IFERROR(VLOOKUP(H122,FinalNewTAZ_oldTAZsplitted_list!$A:$D,4,FALSE),0)</f>
        <v>1</v>
      </c>
      <c r="Q122">
        <f>IFERROR(VLOOKUP(I122,SplitTAZ_NewIds!$C:$F,4,FALSE),FinalTAZsplt!J122)</f>
        <v>2819</v>
      </c>
      <c r="V122" s="2">
        <v>119</v>
      </c>
      <c r="W122" s="3">
        <v>0</v>
      </c>
    </row>
    <row r="123" spans="1:23" x14ac:dyDescent="0.25">
      <c r="A123">
        <v>1776</v>
      </c>
      <c r="B123">
        <v>5.1256999999999997E-2</v>
      </c>
      <c r="C123">
        <v>37911190</v>
      </c>
      <c r="D123">
        <v>20</v>
      </c>
      <c r="E123">
        <v>15</v>
      </c>
      <c r="F123">
        <v>4928.0694933100003</v>
      </c>
      <c r="G123">
        <v>1429200.1661</v>
      </c>
      <c r="H123">
        <v>3791119</v>
      </c>
      <c r="I123">
        <v>37911190</v>
      </c>
      <c r="J123">
        <v>120</v>
      </c>
      <c r="K123">
        <v>37911190</v>
      </c>
      <c r="L123">
        <f>IF(K123=I123,0,1)</f>
        <v>0</v>
      </c>
      <c r="M123">
        <f t="shared" si="3"/>
        <v>0</v>
      </c>
      <c r="N123">
        <f t="shared" si="4"/>
        <v>37911190</v>
      </c>
      <c r="O123">
        <f t="shared" si="5"/>
        <v>0</v>
      </c>
      <c r="P123">
        <f>IFERROR(VLOOKUP(H123,FinalNewTAZ_oldTAZsplitted_list!$A:$D,4,FALSE),0)</f>
        <v>0</v>
      </c>
      <c r="Q123">
        <f>IFERROR(VLOOKUP(I123,SplitTAZ_NewIds!$C:$F,4,FALSE),FinalTAZsplt!J123)</f>
        <v>120</v>
      </c>
      <c r="V123" s="2">
        <v>120</v>
      </c>
      <c r="W123" s="3">
        <v>0</v>
      </c>
    </row>
    <row r="124" spans="1:23" x14ac:dyDescent="0.25">
      <c r="A124">
        <v>1777</v>
      </c>
      <c r="B124">
        <v>8.7842000000000003E-2</v>
      </c>
      <c r="C124">
        <v>37911200</v>
      </c>
      <c r="D124">
        <v>8</v>
      </c>
      <c r="E124">
        <v>14</v>
      </c>
      <c r="F124">
        <v>8728.4891250599994</v>
      </c>
      <c r="G124">
        <v>2449309.7109699901</v>
      </c>
      <c r="H124">
        <v>3791120</v>
      </c>
      <c r="I124">
        <v>37911200</v>
      </c>
      <c r="J124">
        <v>121</v>
      </c>
      <c r="K124">
        <v>37911200</v>
      </c>
      <c r="L124">
        <f>IF(K124=I124,0,1)</f>
        <v>0</v>
      </c>
      <c r="M124">
        <f t="shared" si="3"/>
        <v>0</v>
      </c>
      <c r="N124">
        <f t="shared" si="4"/>
        <v>37911200</v>
      </c>
      <c r="O124">
        <f t="shared" si="5"/>
        <v>0</v>
      </c>
      <c r="P124">
        <f>IFERROR(VLOOKUP(H124,FinalNewTAZ_oldTAZsplitted_list!$A:$D,4,FALSE),0)</f>
        <v>0</v>
      </c>
      <c r="Q124">
        <f>IFERROR(VLOOKUP(I124,SplitTAZ_NewIds!$C:$F,4,FALSE),FinalTAZsplt!J124)</f>
        <v>121</v>
      </c>
      <c r="V124" s="2">
        <v>121</v>
      </c>
      <c r="W124" s="3">
        <v>0</v>
      </c>
    </row>
    <row r="125" spans="1:23" x14ac:dyDescent="0.25">
      <c r="A125">
        <v>1778</v>
      </c>
      <c r="B125">
        <v>1.8338E-2</v>
      </c>
      <c r="C125">
        <v>37911210</v>
      </c>
      <c r="D125">
        <v>12</v>
      </c>
      <c r="E125">
        <v>5</v>
      </c>
      <c r="F125">
        <v>3233.3817795099999</v>
      </c>
      <c r="G125">
        <v>511301.91422999901</v>
      </c>
      <c r="H125">
        <v>3791121</v>
      </c>
      <c r="I125">
        <v>37911210</v>
      </c>
      <c r="J125">
        <v>122</v>
      </c>
      <c r="K125">
        <v>37911210</v>
      </c>
      <c r="L125">
        <f>IF(K125=I125,0,1)</f>
        <v>0</v>
      </c>
      <c r="M125">
        <f t="shared" si="3"/>
        <v>0</v>
      </c>
      <c r="N125">
        <f t="shared" si="4"/>
        <v>37911210</v>
      </c>
      <c r="O125">
        <f t="shared" si="5"/>
        <v>0</v>
      </c>
      <c r="P125">
        <f>IFERROR(VLOOKUP(H125,FinalNewTAZ_oldTAZsplitted_list!$A:$D,4,FALSE),0)</f>
        <v>0</v>
      </c>
      <c r="Q125">
        <f>IFERROR(VLOOKUP(I125,SplitTAZ_NewIds!$C:$F,4,FALSE),FinalTAZsplt!J125)</f>
        <v>122</v>
      </c>
      <c r="V125" s="2">
        <v>122</v>
      </c>
      <c r="W125" s="3">
        <v>0</v>
      </c>
    </row>
    <row r="126" spans="1:23" x14ac:dyDescent="0.25">
      <c r="A126">
        <v>1779</v>
      </c>
      <c r="B126">
        <v>1.078E-2</v>
      </c>
      <c r="C126">
        <v>37911220</v>
      </c>
      <c r="D126">
        <v>0</v>
      </c>
      <c r="E126">
        <v>3</v>
      </c>
      <c r="F126">
        <v>2770.5804416400001</v>
      </c>
      <c r="G126">
        <v>300569.09873700002</v>
      </c>
      <c r="H126">
        <v>3791122</v>
      </c>
      <c r="I126">
        <v>37911220</v>
      </c>
      <c r="J126">
        <v>123</v>
      </c>
      <c r="K126">
        <v>37911220</v>
      </c>
      <c r="L126">
        <f>IF(K126=I126,0,1)</f>
        <v>0</v>
      </c>
      <c r="M126">
        <f t="shared" si="3"/>
        <v>0</v>
      </c>
      <c r="N126">
        <f t="shared" si="4"/>
        <v>37911220</v>
      </c>
      <c r="O126">
        <f t="shared" si="5"/>
        <v>0</v>
      </c>
      <c r="P126">
        <f>IFERROR(VLOOKUP(H126,FinalNewTAZ_oldTAZsplitted_list!$A:$D,4,FALSE),0)</f>
        <v>0</v>
      </c>
      <c r="Q126">
        <f>IFERROR(VLOOKUP(I126,SplitTAZ_NewIds!$C:$F,4,FALSE),FinalTAZsplt!J126)</f>
        <v>123</v>
      </c>
      <c r="V126" s="2">
        <v>123</v>
      </c>
      <c r="W126" s="3">
        <v>0</v>
      </c>
    </row>
    <row r="127" spans="1:23" x14ac:dyDescent="0.25">
      <c r="A127">
        <v>1780</v>
      </c>
      <c r="B127">
        <v>5.3310000000000003E-2</v>
      </c>
      <c r="C127">
        <v>37911230</v>
      </c>
      <c r="D127">
        <v>12</v>
      </c>
      <c r="E127">
        <v>13</v>
      </c>
      <c r="F127">
        <v>4795.6773843800001</v>
      </c>
      <c r="G127">
        <v>1486455.0619900001</v>
      </c>
      <c r="H127">
        <v>3791123</v>
      </c>
      <c r="I127">
        <v>37911230</v>
      </c>
      <c r="J127">
        <v>124</v>
      </c>
      <c r="K127">
        <v>37911230</v>
      </c>
      <c r="L127">
        <f>IF(K127=I127,0,1)</f>
        <v>0</v>
      </c>
      <c r="M127">
        <f t="shared" si="3"/>
        <v>0</v>
      </c>
      <c r="N127">
        <f t="shared" si="4"/>
        <v>37911230</v>
      </c>
      <c r="O127">
        <f t="shared" si="5"/>
        <v>0</v>
      </c>
      <c r="P127">
        <f>IFERROR(VLOOKUP(H127,FinalNewTAZ_oldTAZsplitted_list!$A:$D,4,FALSE),0)</f>
        <v>0</v>
      </c>
      <c r="Q127">
        <f>IFERROR(VLOOKUP(I127,SplitTAZ_NewIds!$C:$F,4,FALSE),FinalTAZsplt!J127)</f>
        <v>124</v>
      </c>
      <c r="V127" s="2">
        <v>124</v>
      </c>
      <c r="W127" s="3">
        <v>0</v>
      </c>
    </row>
    <row r="128" spans="1:23" x14ac:dyDescent="0.25">
      <c r="A128">
        <v>1781</v>
      </c>
      <c r="B128">
        <v>4.3707999999999997E-2</v>
      </c>
      <c r="C128">
        <v>37911240</v>
      </c>
      <c r="D128">
        <v>6</v>
      </c>
      <c r="E128">
        <v>7</v>
      </c>
      <c r="F128">
        <v>6776.4126581600003</v>
      </c>
      <c r="G128">
        <v>1218778.49868</v>
      </c>
      <c r="H128">
        <v>3791124</v>
      </c>
      <c r="I128">
        <v>37911240</v>
      </c>
      <c r="J128">
        <v>125</v>
      </c>
      <c r="K128">
        <v>37911240</v>
      </c>
      <c r="L128">
        <f>IF(K128=I128,0,1)</f>
        <v>0</v>
      </c>
      <c r="M128">
        <f t="shared" si="3"/>
        <v>0</v>
      </c>
      <c r="N128">
        <f t="shared" si="4"/>
        <v>37911240</v>
      </c>
      <c r="O128">
        <f t="shared" si="5"/>
        <v>0</v>
      </c>
      <c r="P128">
        <f>IFERROR(VLOOKUP(H128,FinalNewTAZ_oldTAZsplitted_list!$A:$D,4,FALSE),0)</f>
        <v>0</v>
      </c>
      <c r="Q128">
        <f>IFERROR(VLOOKUP(I128,SplitTAZ_NewIds!$C:$F,4,FALSE),FinalTAZsplt!J128)</f>
        <v>125</v>
      </c>
      <c r="V128" s="2">
        <v>125</v>
      </c>
      <c r="W128" s="3">
        <v>0</v>
      </c>
    </row>
    <row r="129" spans="1:23" x14ac:dyDescent="0.25">
      <c r="A129">
        <v>1782</v>
      </c>
      <c r="B129">
        <v>4.5893000000000003E-2</v>
      </c>
      <c r="C129">
        <v>37911250</v>
      </c>
      <c r="D129">
        <v>44</v>
      </c>
      <c r="E129">
        <v>6</v>
      </c>
      <c r="F129">
        <v>4504.3964687899997</v>
      </c>
      <c r="G129">
        <v>1279645.46908</v>
      </c>
      <c r="H129">
        <v>3791125</v>
      </c>
      <c r="I129">
        <v>37911250</v>
      </c>
      <c r="J129">
        <v>126</v>
      </c>
      <c r="K129">
        <v>37911250</v>
      </c>
      <c r="L129">
        <f>IF(K129=I129,0,1)</f>
        <v>0</v>
      </c>
      <c r="M129">
        <f t="shared" si="3"/>
        <v>0</v>
      </c>
      <c r="N129">
        <f t="shared" si="4"/>
        <v>37911250</v>
      </c>
      <c r="O129">
        <f t="shared" si="5"/>
        <v>0</v>
      </c>
      <c r="P129">
        <f>IFERROR(VLOOKUP(H129,FinalNewTAZ_oldTAZsplitted_list!$A:$D,4,FALSE),0)</f>
        <v>0</v>
      </c>
      <c r="Q129">
        <f>IFERROR(VLOOKUP(I129,SplitTAZ_NewIds!$C:$F,4,FALSE),FinalTAZsplt!J129)</f>
        <v>126</v>
      </c>
      <c r="V129" s="2">
        <v>126</v>
      </c>
      <c r="W129" s="3">
        <v>0</v>
      </c>
    </row>
    <row r="130" spans="1:23" x14ac:dyDescent="0.25">
      <c r="A130">
        <v>1783</v>
      </c>
      <c r="B130">
        <v>1.7662000000000001E-2</v>
      </c>
      <c r="C130">
        <v>37911260</v>
      </c>
      <c r="D130">
        <v>28</v>
      </c>
      <c r="E130">
        <v>4</v>
      </c>
      <c r="F130">
        <v>3057.7774844999999</v>
      </c>
      <c r="G130">
        <v>492507.10869800003</v>
      </c>
      <c r="H130">
        <v>3791126</v>
      </c>
      <c r="I130">
        <v>37911260</v>
      </c>
      <c r="J130">
        <v>127</v>
      </c>
      <c r="K130">
        <v>37911260</v>
      </c>
      <c r="L130">
        <f>IF(K130=I130,0,1)</f>
        <v>0</v>
      </c>
      <c r="M130">
        <f t="shared" si="3"/>
        <v>0</v>
      </c>
      <c r="N130">
        <f t="shared" si="4"/>
        <v>37911260</v>
      </c>
      <c r="O130">
        <f t="shared" si="5"/>
        <v>0</v>
      </c>
      <c r="P130">
        <f>IFERROR(VLOOKUP(H130,FinalNewTAZ_oldTAZsplitted_list!$A:$D,4,FALSE),0)</f>
        <v>0</v>
      </c>
      <c r="Q130">
        <f>IFERROR(VLOOKUP(I130,SplitTAZ_NewIds!$C:$F,4,FALSE),FinalTAZsplt!J130)</f>
        <v>127</v>
      </c>
      <c r="V130" s="2">
        <v>127</v>
      </c>
      <c r="W130" s="3">
        <v>0</v>
      </c>
    </row>
    <row r="131" spans="1:23" x14ac:dyDescent="0.25">
      <c r="A131">
        <v>1784</v>
      </c>
      <c r="B131">
        <v>6.6711999999999994E-2</v>
      </c>
      <c r="C131">
        <v>37911270</v>
      </c>
      <c r="D131">
        <v>16</v>
      </c>
      <c r="E131">
        <v>14</v>
      </c>
      <c r="F131">
        <v>6080.0412337500002</v>
      </c>
      <c r="G131">
        <v>1860118.83993</v>
      </c>
      <c r="H131">
        <v>3791127</v>
      </c>
      <c r="I131">
        <v>37911270</v>
      </c>
      <c r="J131">
        <v>128</v>
      </c>
      <c r="K131">
        <v>37911270</v>
      </c>
      <c r="L131">
        <f>IF(K131=I131,0,1)</f>
        <v>0</v>
      </c>
      <c r="M131">
        <f t="shared" ref="M131:M194" si="6">IFERROR(VLOOKUP(J131,$AB$2:$AC$10,2,FALSE),0)</f>
        <v>0</v>
      </c>
      <c r="N131">
        <f t="shared" ref="N131:N194" si="7">I131</f>
        <v>37911270</v>
      </c>
      <c r="O131">
        <f t="shared" ref="O131:O194" si="8">IF(N131=K131,0,1)</f>
        <v>0</v>
      </c>
      <c r="P131">
        <f>IFERROR(VLOOKUP(H131,FinalNewTAZ_oldTAZsplitted_list!$A:$D,4,FALSE),0)</f>
        <v>0</v>
      </c>
      <c r="Q131">
        <f>IFERROR(VLOOKUP(I131,SplitTAZ_NewIds!$C:$F,4,FALSE),FinalTAZsplt!J131)</f>
        <v>128</v>
      </c>
      <c r="V131" s="2">
        <v>128</v>
      </c>
      <c r="W131" s="3">
        <v>0</v>
      </c>
    </row>
    <row r="132" spans="1:23" x14ac:dyDescent="0.25">
      <c r="A132">
        <v>1785</v>
      </c>
      <c r="B132">
        <v>4.9792000000000003E-2</v>
      </c>
      <c r="C132">
        <v>37911280</v>
      </c>
      <c r="D132">
        <v>22</v>
      </c>
      <c r="E132">
        <v>10</v>
      </c>
      <c r="F132">
        <v>4589.2474185999999</v>
      </c>
      <c r="G132">
        <v>1388297.80363</v>
      </c>
      <c r="H132">
        <v>3791128</v>
      </c>
      <c r="I132">
        <v>37911280</v>
      </c>
      <c r="J132">
        <v>129</v>
      </c>
      <c r="K132">
        <v>37911280</v>
      </c>
      <c r="L132">
        <f>IF(K132=I132,0,1)</f>
        <v>0</v>
      </c>
      <c r="M132">
        <f t="shared" si="6"/>
        <v>0</v>
      </c>
      <c r="N132">
        <f t="shared" si="7"/>
        <v>37911280</v>
      </c>
      <c r="O132">
        <f t="shared" si="8"/>
        <v>0</v>
      </c>
      <c r="P132">
        <f>IFERROR(VLOOKUP(H132,FinalNewTAZ_oldTAZsplitted_list!$A:$D,4,FALSE),0)</f>
        <v>0</v>
      </c>
      <c r="Q132">
        <f>IFERROR(VLOOKUP(I132,SplitTAZ_NewIds!$C:$F,4,FALSE),FinalTAZsplt!J132)</f>
        <v>129</v>
      </c>
      <c r="V132" s="2">
        <v>129</v>
      </c>
      <c r="W132" s="3">
        <v>0</v>
      </c>
    </row>
    <row r="133" spans="1:23" x14ac:dyDescent="0.25">
      <c r="A133">
        <v>1786</v>
      </c>
      <c r="B133">
        <v>3.3988999999999998E-2</v>
      </c>
      <c r="C133">
        <v>37911290</v>
      </c>
      <c r="D133">
        <v>20</v>
      </c>
      <c r="E133">
        <v>6</v>
      </c>
      <c r="F133">
        <v>3993.3979752700002</v>
      </c>
      <c r="G133">
        <v>947702.61162500002</v>
      </c>
      <c r="H133">
        <v>3791129</v>
      </c>
      <c r="I133">
        <v>37911290</v>
      </c>
      <c r="J133">
        <v>130</v>
      </c>
      <c r="K133">
        <v>37911290</v>
      </c>
      <c r="L133">
        <f>IF(K133=I133,0,1)</f>
        <v>0</v>
      </c>
      <c r="M133">
        <f t="shared" si="6"/>
        <v>0</v>
      </c>
      <c r="N133">
        <f t="shared" si="7"/>
        <v>37911290</v>
      </c>
      <c r="O133">
        <f t="shared" si="8"/>
        <v>0</v>
      </c>
      <c r="P133">
        <f>IFERROR(VLOOKUP(H133,FinalNewTAZ_oldTAZsplitted_list!$A:$D,4,FALSE),0)</f>
        <v>0</v>
      </c>
      <c r="Q133">
        <f>IFERROR(VLOOKUP(I133,SplitTAZ_NewIds!$C:$F,4,FALSE),FinalTAZsplt!J133)</f>
        <v>130</v>
      </c>
      <c r="V133" s="2">
        <v>130</v>
      </c>
      <c r="W133" s="3">
        <v>0</v>
      </c>
    </row>
    <row r="134" spans="1:23" x14ac:dyDescent="0.25">
      <c r="A134">
        <v>1787</v>
      </c>
      <c r="B134">
        <v>5.2170000000000001E-2</v>
      </c>
      <c r="C134">
        <v>37911300</v>
      </c>
      <c r="D134">
        <v>14</v>
      </c>
      <c r="E134">
        <v>8</v>
      </c>
      <c r="F134">
        <v>5347.4748102200001</v>
      </c>
      <c r="G134">
        <v>1454641.64885</v>
      </c>
      <c r="H134">
        <v>3791130</v>
      </c>
      <c r="I134">
        <v>37911300</v>
      </c>
      <c r="J134">
        <v>131</v>
      </c>
      <c r="K134">
        <v>37911300</v>
      </c>
      <c r="L134">
        <f>IF(K134=I134,0,1)</f>
        <v>0</v>
      </c>
      <c r="M134">
        <f t="shared" si="6"/>
        <v>0</v>
      </c>
      <c r="N134">
        <f t="shared" si="7"/>
        <v>37911300</v>
      </c>
      <c r="O134">
        <f t="shared" si="8"/>
        <v>0</v>
      </c>
      <c r="P134">
        <f>IFERROR(VLOOKUP(H134,FinalNewTAZ_oldTAZsplitted_list!$A:$D,4,FALSE),0)</f>
        <v>0</v>
      </c>
      <c r="Q134">
        <f>IFERROR(VLOOKUP(I134,SplitTAZ_NewIds!$C:$F,4,FALSE),FinalTAZsplt!J134)</f>
        <v>131</v>
      </c>
      <c r="V134" s="2">
        <v>131</v>
      </c>
      <c r="W134" s="3">
        <v>0</v>
      </c>
    </row>
    <row r="135" spans="1:23" x14ac:dyDescent="0.25">
      <c r="A135">
        <v>1788</v>
      </c>
      <c r="B135">
        <v>8.8208999999999996E-2</v>
      </c>
      <c r="C135">
        <v>37911310</v>
      </c>
      <c r="D135">
        <v>38</v>
      </c>
      <c r="E135">
        <v>10</v>
      </c>
      <c r="F135">
        <v>6278.5797012499997</v>
      </c>
      <c r="G135">
        <v>2459446.2175099901</v>
      </c>
      <c r="H135">
        <v>3791131</v>
      </c>
      <c r="I135">
        <v>37911310</v>
      </c>
      <c r="J135">
        <v>132</v>
      </c>
      <c r="K135">
        <v>37911310</v>
      </c>
      <c r="L135">
        <f>IF(K135=I135,0,1)</f>
        <v>0</v>
      </c>
      <c r="M135">
        <f t="shared" si="6"/>
        <v>0</v>
      </c>
      <c r="N135">
        <f t="shared" si="7"/>
        <v>37911310</v>
      </c>
      <c r="O135">
        <f t="shared" si="8"/>
        <v>0</v>
      </c>
      <c r="P135">
        <f>IFERROR(VLOOKUP(H135,FinalNewTAZ_oldTAZsplitted_list!$A:$D,4,FALSE),0)</f>
        <v>0</v>
      </c>
      <c r="Q135">
        <f>IFERROR(VLOOKUP(I135,SplitTAZ_NewIds!$C:$F,4,FALSE),FinalTAZsplt!J135)</f>
        <v>132</v>
      </c>
      <c r="V135" s="2">
        <v>132</v>
      </c>
      <c r="W135" s="3">
        <v>0</v>
      </c>
    </row>
    <row r="136" spans="1:23" x14ac:dyDescent="0.25">
      <c r="A136">
        <v>1789</v>
      </c>
      <c r="B136">
        <v>6.1383E-2</v>
      </c>
      <c r="C136">
        <v>37911320</v>
      </c>
      <c r="D136">
        <v>18</v>
      </c>
      <c r="E136">
        <v>12</v>
      </c>
      <c r="F136">
        <v>6411.1111702600001</v>
      </c>
      <c r="G136">
        <v>1711413.3830800001</v>
      </c>
      <c r="H136">
        <v>3791132</v>
      </c>
      <c r="I136">
        <v>37911320</v>
      </c>
      <c r="J136">
        <v>133</v>
      </c>
      <c r="K136">
        <v>37911320</v>
      </c>
      <c r="L136">
        <f>IF(K136=I136,0,1)</f>
        <v>0</v>
      </c>
      <c r="M136">
        <f t="shared" si="6"/>
        <v>0</v>
      </c>
      <c r="N136">
        <f t="shared" si="7"/>
        <v>37911320</v>
      </c>
      <c r="O136">
        <f t="shared" si="8"/>
        <v>0</v>
      </c>
      <c r="P136">
        <f>IFERROR(VLOOKUP(H136,FinalNewTAZ_oldTAZsplitted_list!$A:$D,4,FALSE),0)</f>
        <v>0</v>
      </c>
      <c r="Q136">
        <f>IFERROR(VLOOKUP(I136,SplitTAZ_NewIds!$C:$F,4,FALSE),FinalTAZsplt!J136)</f>
        <v>133</v>
      </c>
      <c r="V136" s="2">
        <v>133</v>
      </c>
      <c r="W136" s="3">
        <v>0</v>
      </c>
    </row>
    <row r="137" spans="1:23" x14ac:dyDescent="0.25">
      <c r="A137">
        <v>1790</v>
      </c>
      <c r="B137">
        <v>1.4501999999999999E-2</v>
      </c>
      <c r="C137">
        <v>37911330</v>
      </c>
      <c r="D137">
        <v>0</v>
      </c>
      <c r="E137">
        <v>1</v>
      </c>
      <c r="F137">
        <v>2754.06963361</v>
      </c>
      <c r="G137">
        <v>404372.23462300003</v>
      </c>
      <c r="H137">
        <v>3791133</v>
      </c>
      <c r="I137">
        <v>37911330</v>
      </c>
      <c r="J137">
        <v>134</v>
      </c>
      <c r="K137">
        <v>37911330</v>
      </c>
      <c r="L137">
        <f>IF(K137=I137,0,1)</f>
        <v>0</v>
      </c>
      <c r="M137">
        <f t="shared" si="6"/>
        <v>0</v>
      </c>
      <c r="N137">
        <f t="shared" si="7"/>
        <v>37911330</v>
      </c>
      <c r="O137">
        <f t="shared" si="8"/>
        <v>0</v>
      </c>
      <c r="P137">
        <f>IFERROR(VLOOKUP(H137,FinalNewTAZ_oldTAZsplitted_list!$A:$D,4,FALSE),0)</f>
        <v>0</v>
      </c>
      <c r="Q137">
        <f>IFERROR(VLOOKUP(I137,SplitTAZ_NewIds!$C:$F,4,FALSE),FinalTAZsplt!J137)</f>
        <v>134</v>
      </c>
      <c r="V137" s="2">
        <v>134</v>
      </c>
      <c r="W137" s="3">
        <v>0</v>
      </c>
    </row>
    <row r="138" spans="1:23" x14ac:dyDescent="0.25">
      <c r="A138">
        <v>1791</v>
      </c>
      <c r="B138">
        <v>0.19627500000000001</v>
      </c>
      <c r="C138">
        <v>37911340</v>
      </c>
      <c r="D138">
        <v>0</v>
      </c>
      <c r="E138">
        <v>14</v>
      </c>
      <c r="F138">
        <v>9861.8692731600004</v>
      </c>
      <c r="G138">
        <v>5472476.0848099897</v>
      </c>
      <c r="H138">
        <v>3791134</v>
      </c>
      <c r="I138">
        <v>37911340</v>
      </c>
      <c r="J138">
        <v>135</v>
      </c>
      <c r="K138">
        <v>37911340</v>
      </c>
      <c r="L138">
        <f>IF(K138=I138,0,1)</f>
        <v>0</v>
      </c>
      <c r="M138">
        <f t="shared" si="6"/>
        <v>0</v>
      </c>
      <c r="N138">
        <f t="shared" si="7"/>
        <v>37911340</v>
      </c>
      <c r="O138">
        <f t="shared" si="8"/>
        <v>0</v>
      </c>
      <c r="P138">
        <f>IFERROR(VLOOKUP(H138,FinalNewTAZ_oldTAZsplitted_list!$A:$D,4,FALSE),0)</f>
        <v>0</v>
      </c>
      <c r="Q138">
        <f>IFERROR(VLOOKUP(I138,SplitTAZ_NewIds!$C:$F,4,FALSE),FinalTAZsplt!J138)</f>
        <v>135</v>
      </c>
      <c r="V138" s="2">
        <v>135</v>
      </c>
      <c r="W138" s="3">
        <v>0</v>
      </c>
    </row>
    <row r="139" spans="1:23" x14ac:dyDescent="0.25">
      <c r="A139">
        <v>1792</v>
      </c>
      <c r="B139">
        <v>0.15354699999999999</v>
      </c>
      <c r="C139">
        <v>37911350</v>
      </c>
      <c r="D139">
        <v>2</v>
      </c>
      <c r="E139">
        <v>11</v>
      </c>
      <c r="F139">
        <v>8146.1089005599997</v>
      </c>
      <c r="G139">
        <v>4281273.4038000004</v>
      </c>
      <c r="H139">
        <v>3791135</v>
      </c>
      <c r="I139">
        <v>37911350</v>
      </c>
      <c r="J139">
        <v>136</v>
      </c>
      <c r="K139">
        <v>37911350</v>
      </c>
      <c r="L139">
        <f>IF(K139=I139,0,1)</f>
        <v>0</v>
      </c>
      <c r="M139">
        <f t="shared" si="6"/>
        <v>0</v>
      </c>
      <c r="N139">
        <f t="shared" si="7"/>
        <v>37911350</v>
      </c>
      <c r="O139">
        <f t="shared" si="8"/>
        <v>0</v>
      </c>
      <c r="P139">
        <f>IFERROR(VLOOKUP(H139,FinalNewTAZ_oldTAZsplitted_list!$A:$D,4,FALSE),0)</f>
        <v>0</v>
      </c>
      <c r="Q139">
        <f>IFERROR(VLOOKUP(I139,SplitTAZ_NewIds!$C:$F,4,FALSE),FinalTAZsplt!J139)</f>
        <v>136</v>
      </c>
      <c r="V139" s="2">
        <v>136</v>
      </c>
      <c r="W139" s="3">
        <v>0</v>
      </c>
    </row>
    <row r="140" spans="1:23" x14ac:dyDescent="0.25">
      <c r="A140">
        <v>1793</v>
      </c>
      <c r="B140">
        <v>9.9791000000000005E-2</v>
      </c>
      <c r="C140">
        <v>37911360</v>
      </c>
      <c r="D140">
        <v>0</v>
      </c>
      <c r="E140">
        <v>4</v>
      </c>
      <c r="F140">
        <v>13790.0247648</v>
      </c>
      <c r="G140">
        <v>2782430.7906300002</v>
      </c>
      <c r="H140">
        <v>3791136</v>
      </c>
      <c r="I140">
        <v>37911360</v>
      </c>
      <c r="J140">
        <v>137</v>
      </c>
      <c r="K140">
        <v>37911360</v>
      </c>
      <c r="L140">
        <f>IF(K140=I140,0,1)</f>
        <v>0</v>
      </c>
      <c r="M140">
        <f t="shared" si="6"/>
        <v>0</v>
      </c>
      <c r="N140">
        <f t="shared" si="7"/>
        <v>37911360</v>
      </c>
      <c r="O140">
        <f t="shared" si="8"/>
        <v>0</v>
      </c>
      <c r="P140">
        <f>IFERROR(VLOOKUP(H140,FinalNewTAZ_oldTAZsplitted_list!$A:$D,4,FALSE),0)</f>
        <v>0</v>
      </c>
      <c r="Q140">
        <f>IFERROR(VLOOKUP(I140,SplitTAZ_NewIds!$C:$F,4,FALSE),FinalTAZsplt!J140)</f>
        <v>137</v>
      </c>
      <c r="V140" s="2">
        <v>137</v>
      </c>
      <c r="W140" s="3">
        <v>0</v>
      </c>
    </row>
    <row r="141" spans="1:23" x14ac:dyDescent="0.25">
      <c r="A141">
        <v>1794</v>
      </c>
      <c r="B141">
        <v>8.8378999999999999E-2</v>
      </c>
      <c r="C141">
        <v>37911370</v>
      </c>
      <c r="D141">
        <v>4</v>
      </c>
      <c r="E141">
        <v>10</v>
      </c>
      <c r="F141">
        <v>6969.8661174999997</v>
      </c>
      <c r="G141">
        <v>2464166.6545500001</v>
      </c>
      <c r="H141">
        <v>3791137</v>
      </c>
      <c r="I141">
        <v>37911370</v>
      </c>
      <c r="J141">
        <v>138</v>
      </c>
      <c r="K141">
        <v>37911370</v>
      </c>
      <c r="L141">
        <f>IF(K141=I141,0,1)</f>
        <v>0</v>
      </c>
      <c r="M141">
        <f t="shared" si="6"/>
        <v>0</v>
      </c>
      <c r="N141">
        <f t="shared" si="7"/>
        <v>37911370</v>
      </c>
      <c r="O141">
        <f t="shared" si="8"/>
        <v>0</v>
      </c>
      <c r="P141">
        <f>IFERROR(VLOOKUP(H141,FinalNewTAZ_oldTAZsplitted_list!$A:$D,4,FALSE),0)</f>
        <v>0</v>
      </c>
      <c r="Q141">
        <f>IFERROR(VLOOKUP(I141,SplitTAZ_NewIds!$C:$F,4,FALSE),FinalTAZsplt!J141)</f>
        <v>138</v>
      </c>
      <c r="V141" s="2">
        <v>138</v>
      </c>
      <c r="W141" s="3">
        <v>0</v>
      </c>
    </row>
    <row r="142" spans="1:23" x14ac:dyDescent="0.25">
      <c r="A142">
        <v>1795</v>
      </c>
      <c r="B142">
        <v>0.31847700000000001</v>
      </c>
      <c r="C142">
        <v>37911380</v>
      </c>
      <c r="D142">
        <v>0</v>
      </c>
      <c r="E142">
        <v>8</v>
      </c>
      <c r="F142">
        <v>14541.363095500001</v>
      </c>
      <c r="G142">
        <v>8879786.77709</v>
      </c>
      <c r="H142">
        <v>3791138</v>
      </c>
      <c r="I142">
        <v>37911380</v>
      </c>
      <c r="J142">
        <v>139</v>
      </c>
      <c r="K142">
        <v>37911380</v>
      </c>
      <c r="L142">
        <f>IF(K142=I142,0,1)</f>
        <v>0</v>
      </c>
      <c r="M142">
        <f t="shared" si="6"/>
        <v>0</v>
      </c>
      <c r="N142">
        <f t="shared" si="7"/>
        <v>37911380</v>
      </c>
      <c r="O142">
        <f t="shared" si="8"/>
        <v>0</v>
      </c>
      <c r="P142">
        <f>IFERROR(VLOOKUP(H142,FinalNewTAZ_oldTAZsplitted_list!$A:$D,4,FALSE),0)</f>
        <v>0</v>
      </c>
      <c r="Q142">
        <f>IFERROR(VLOOKUP(I142,SplitTAZ_NewIds!$C:$F,4,FALSE),FinalTAZsplt!J142)</f>
        <v>139</v>
      </c>
      <c r="V142" s="2">
        <v>139</v>
      </c>
      <c r="W142" s="3">
        <v>0</v>
      </c>
    </row>
    <row r="143" spans="1:23" x14ac:dyDescent="0.25">
      <c r="A143">
        <v>1796</v>
      </c>
      <c r="B143">
        <v>0.116467</v>
      </c>
      <c r="C143">
        <v>37911390</v>
      </c>
      <c r="D143">
        <v>0</v>
      </c>
      <c r="E143">
        <v>7</v>
      </c>
      <c r="F143">
        <v>7939.68401292</v>
      </c>
      <c r="G143">
        <v>3247359.3433300001</v>
      </c>
      <c r="H143">
        <v>3791139</v>
      </c>
      <c r="I143">
        <v>37911390</v>
      </c>
      <c r="J143">
        <v>140</v>
      </c>
      <c r="K143">
        <v>37911390</v>
      </c>
      <c r="L143">
        <f>IF(K143=I143,0,1)</f>
        <v>0</v>
      </c>
      <c r="M143">
        <f t="shared" si="6"/>
        <v>0</v>
      </c>
      <c r="N143">
        <f t="shared" si="7"/>
        <v>37911390</v>
      </c>
      <c r="O143">
        <f t="shared" si="8"/>
        <v>0</v>
      </c>
      <c r="P143">
        <f>IFERROR(VLOOKUP(H143,FinalNewTAZ_oldTAZsplitted_list!$A:$D,4,FALSE),0)</f>
        <v>0</v>
      </c>
      <c r="Q143">
        <f>IFERROR(VLOOKUP(I143,SplitTAZ_NewIds!$C:$F,4,FALSE),FinalTAZsplt!J143)</f>
        <v>140</v>
      </c>
      <c r="V143" s="2">
        <v>140</v>
      </c>
      <c r="W143" s="3">
        <v>0</v>
      </c>
    </row>
    <row r="144" spans="1:23" x14ac:dyDescent="0.25">
      <c r="A144">
        <v>1797</v>
      </c>
      <c r="B144">
        <v>2.2421E-2</v>
      </c>
      <c r="C144">
        <v>37911400</v>
      </c>
      <c r="D144">
        <v>0</v>
      </c>
      <c r="E144">
        <v>5</v>
      </c>
      <c r="F144">
        <v>3857.3194111500002</v>
      </c>
      <c r="G144">
        <v>625177.96880899905</v>
      </c>
      <c r="H144">
        <v>3791140</v>
      </c>
      <c r="I144">
        <v>37911400</v>
      </c>
      <c r="J144">
        <v>141</v>
      </c>
      <c r="K144">
        <v>37911400</v>
      </c>
      <c r="L144">
        <f>IF(K144=I144,0,1)</f>
        <v>0</v>
      </c>
      <c r="M144">
        <f t="shared" si="6"/>
        <v>0</v>
      </c>
      <c r="N144">
        <f t="shared" si="7"/>
        <v>37911400</v>
      </c>
      <c r="O144">
        <f t="shared" si="8"/>
        <v>0</v>
      </c>
      <c r="P144">
        <f>IFERROR(VLOOKUP(H144,FinalNewTAZ_oldTAZsplitted_list!$A:$D,4,FALSE),0)</f>
        <v>0</v>
      </c>
      <c r="Q144">
        <f>IFERROR(VLOOKUP(I144,SplitTAZ_NewIds!$C:$F,4,FALSE),FinalTAZsplt!J144)</f>
        <v>141</v>
      </c>
      <c r="V144" s="2">
        <v>141</v>
      </c>
      <c r="W144" s="3">
        <v>0</v>
      </c>
    </row>
    <row r="145" spans="1:23" x14ac:dyDescent="0.25">
      <c r="A145">
        <v>1798</v>
      </c>
      <c r="B145">
        <v>5.2372000000000002E-2</v>
      </c>
      <c r="C145">
        <v>37911410</v>
      </c>
      <c r="D145">
        <v>0</v>
      </c>
      <c r="E145">
        <v>6</v>
      </c>
      <c r="F145">
        <v>5135.31308644</v>
      </c>
      <c r="G145">
        <v>1460069.7027700001</v>
      </c>
      <c r="H145">
        <v>3791141</v>
      </c>
      <c r="I145">
        <v>37911410</v>
      </c>
      <c r="J145">
        <v>142</v>
      </c>
      <c r="K145">
        <v>37911410</v>
      </c>
      <c r="L145">
        <f>IF(K145=I145,0,1)</f>
        <v>0</v>
      </c>
      <c r="M145">
        <f t="shared" si="6"/>
        <v>0</v>
      </c>
      <c r="N145">
        <f t="shared" si="7"/>
        <v>37911410</v>
      </c>
      <c r="O145">
        <f t="shared" si="8"/>
        <v>0</v>
      </c>
      <c r="P145">
        <f>IFERROR(VLOOKUP(H145,FinalNewTAZ_oldTAZsplitted_list!$A:$D,4,FALSE),0)</f>
        <v>0</v>
      </c>
      <c r="Q145">
        <f>IFERROR(VLOOKUP(I145,SplitTAZ_NewIds!$C:$F,4,FALSE),FinalTAZsplt!J145)</f>
        <v>142</v>
      </c>
      <c r="V145" s="2">
        <v>142</v>
      </c>
      <c r="W145" s="3">
        <v>0</v>
      </c>
    </row>
    <row r="146" spans="1:23" x14ac:dyDescent="0.25">
      <c r="A146">
        <v>1799</v>
      </c>
      <c r="B146">
        <v>4.9912999999999999E-2</v>
      </c>
      <c r="C146">
        <v>37911420</v>
      </c>
      <c r="D146">
        <v>2</v>
      </c>
      <c r="E146">
        <v>7</v>
      </c>
      <c r="F146">
        <v>7378.1965667900004</v>
      </c>
      <c r="G146">
        <v>1391665.0667099899</v>
      </c>
      <c r="H146">
        <v>3791142</v>
      </c>
      <c r="I146">
        <v>37911420</v>
      </c>
      <c r="J146">
        <v>143</v>
      </c>
      <c r="K146">
        <v>37911420</v>
      </c>
      <c r="L146">
        <f>IF(K146=I146,0,1)</f>
        <v>0</v>
      </c>
      <c r="M146">
        <f t="shared" si="6"/>
        <v>0</v>
      </c>
      <c r="N146">
        <f t="shared" si="7"/>
        <v>37911420</v>
      </c>
      <c r="O146">
        <f t="shared" si="8"/>
        <v>0</v>
      </c>
      <c r="P146">
        <f>IFERROR(VLOOKUP(H146,FinalNewTAZ_oldTAZsplitted_list!$A:$D,4,FALSE),0)</f>
        <v>0</v>
      </c>
      <c r="Q146">
        <f>IFERROR(VLOOKUP(I146,SplitTAZ_NewIds!$C:$F,4,FALSE),FinalTAZsplt!J146)</f>
        <v>143</v>
      </c>
      <c r="V146" s="2">
        <v>143</v>
      </c>
      <c r="W146" s="3">
        <v>0</v>
      </c>
    </row>
    <row r="147" spans="1:23" x14ac:dyDescent="0.25">
      <c r="A147">
        <v>1800</v>
      </c>
      <c r="B147">
        <v>7.5861999999999999E-2</v>
      </c>
      <c r="C147">
        <v>37911430</v>
      </c>
      <c r="D147">
        <v>8</v>
      </c>
      <c r="E147">
        <v>11</v>
      </c>
      <c r="F147">
        <v>6341.1373717899996</v>
      </c>
      <c r="G147">
        <v>2115123.0384900002</v>
      </c>
      <c r="H147">
        <v>3791143</v>
      </c>
      <c r="I147">
        <v>37911430</v>
      </c>
      <c r="J147">
        <v>144</v>
      </c>
      <c r="K147">
        <v>37911430</v>
      </c>
      <c r="L147">
        <f>IF(K147=I147,0,1)</f>
        <v>0</v>
      </c>
      <c r="M147">
        <f t="shared" si="6"/>
        <v>0</v>
      </c>
      <c r="N147">
        <f t="shared" si="7"/>
        <v>37911430</v>
      </c>
      <c r="O147">
        <f t="shared" si="8"/>
        <v>0</v>
      </c>
      <c r="P147">
        <f>IFERROR(VLOOKUP(H147,FinalNewTAZ_oldTAZsplitted_list!$A:$D,4,FALSE),0)</f>
        <v>0</v>
      </c>
      <c r="Q147">
        <f>IFERROR(VLOOKUP(I147,SplitTAZ_NewIds!$C:$F,4,FALSE),FinalTAZsplt!J147)</f>
        <v>144</v>
      </c>
      <c r="V147" s="2">
        <v>144</v>
      </c>
      <c r="W147" s="3">
        <v>0</v>
      </c>
    </row>
    <row r="148" spans="1:23" x14ac:dyDescent="0.25">
      <c r="A148">
        <v>1801</v>
      </c>
      <c r="B148">
        <v>2.0811E-2</v>
      </c>
      <c r="C148">
        <v>37911440</v>
      </c>
      <c r="D148">
        <v>0</v>
      </c>
      <c r="E148">
        <v>4</v>
      </c>
      <c r="F148">
        <v>3687.5024379800002</v>
      </c>
      <c r="G148">
        <v>580270.84853800002</v>
      </c>
      <c r="H148">
        <v>3791144</v>
      </c>
      <c r="I148">
        <v>37911440</v>
      </c>
      <c r="J148">
        <v>145</v>
      </c>
      <c r="K148">
        <v>37911440</v>
      </c>
      <c r="L148">
        <f>IF(K148=I148,0,1)</f>
        <v>0</v>
      </c>
      <c r="M148">
        <f t="shared" si="6"/>
        <v>0</v>
      </c>
      <c r="N148">
        <f t="shared" si="7"/>
        <v>37911440</v>
      </c>
      <c r="O148">
        <f t="shared" si="8"/>
        <v>0</v>
      </c>
      <c r="P148">
        <f>IFERROR(VLOOKUP(H148,FinalNewTAZ_oldTAZsplitted_list!$A:$D,4,FALSE),0)</f>
        <v>0</v>
      </c>
      <c r="Q148">
        <f>IFERROR(VLOOKUP(I148,SplitTAZ_NewIds!$C:$F,4,FALSE),FinalTAZsplt!J148)</f>
        <v>145</v>
      </c>
      <c r="V148" s="2">
        <v>145</v>
      </c>
      <c r="W148" s="3">
        <v>0</v>
      </c>
    </row>
    <row r="149" spans="1:23" x14ac:dyDescent="0.25">
      <c r="A149">
        <v>1802</v>
      </c>
      <c r="B149">
        <v>1.3036000000000001E-2</v>
      </c>
      <c r="C149">
        <v>37911450</v>
      </c>
      <c r="D149">
        <v>0</v>
      </c>
      <c r="E149">
        <v>1</v>
      </c>
      <c r="F149">
        <v>2619.4090579399999</v>
      </c>
      <c r="G149">
        <v>363477.25180700002</v>
      </c>
      <c r="H149">
        <v>3791145</v>
      </c>
      <c r="I149">
        <v>37911450</v>
      </c>
      <c r="J149">
        <v>146</v>
      </c>
      <c r="K149">
        <v>37911450</v>
      </c>
      <c r="L149">
        <f>IF(K149=I149,0,1)</f>
        <v>0</v>
      </c>
      <c r="M149">
        <f t="shared" si="6"/>
        <v>0</v>
      </c>
      <c r="N149">
        <f t="shared" si="7"/>
        <v>37911450</v>
      </c>
      <c r="O149">
        <f t="shared" si="8"/>
        <v>0</v>
      </c>
      <c r="P149">
        <f>IFERROR(VLOOKUP(H149,FinalNewTAZ_oldTAZsplitted_list!$A:$D,4,FALSE),0)</f>
        <v>0</v>
      </c>
      <c r="Q149">
        <f>IFERROR(VLOOKUP(I149,SplitTAZ_NewIds!$C:$F,4,FALSE),FinalTAZsplt!J149)</f>
        <v>146</v>
      </c>
      <c r="V149" s="2">
        <v>146</v>
      </c>
      <c r="W149" s="3">
        <v>0</v>
      </c>
    </row>
    <row r="150" spans="1:23" x14ac:dyDescent="0.25">
      <c r="A150">
        <v>1803</v>
      </c>
      <c r="B150">
        <v>3.4028000000000003E-2</v>
      </c>
      <c r="C150">
        <v>37911460</v>
      </c>
      <c r="D150">
        <v>2</v>
      </c>
      <c r="E150">
        <v>2</v>
      </c>
      <c r="F150">
        <v>4444.3813609299996</v>
      </c>
      <c r="G150">
        <v>948770.81234299904</v>
      </c>
      <c r="H150">
        <v>3791146</v>
      </c>
      <c r="I150">
        <v>37911460</v>
      </c>
      <c r="J150">
        <v>147</v>
      </c>
      <c r="K150">
        <v>37911460</v>
      </c>
      <c r="L150">
        <f>IF(K150=I150,0,1)</f>
        <v>0</v>
      </c>
      <c r="M150">
        <f t="shared" si="6"/>
        <v>0</v>
      </c>
      <c r="N150">
        <f t="shared" si="7"/>
        <v>37911460</v>
      </c>
      <c r="O150">
        <f t="shared" si="8"/>
        <v>0</v>
      </c>
      <c r="P150">
        <f>IFERROR(VLOOKUP(H150,FinalNewTAZ_oldTAZsplitted_list!$A:$D,4,FALSE),0)</f>
        <v>0</v>
      </c>
      <c r="Q150">
        <f>IFERROR(VLOOKUP(I150,SplitTAZ_NewIds!$C:$F,4,FALSE),FinalTAZsplt!J150)</f>
        <v>147</v>
      </c>
      <c r="V150" s="2">
        <v>147</v>
      </c>
      <c r="W150" s="3">
        <v>0</v>
      </c>
    </row>
    <row r="151" spans="1:23" x14ac:dyDescent="0.25">
      <c r="A151">
        <v>1804</v>
      </c>
      <c r="B151">
        <v>1.44E-2</v>
      </c>
      <c r="C151">
        <v>37911470</v>
      </c>
      <c r="D151">
        <v>0</v>
      </c>
      <c r="E151">
        <v>2</v>
      </c>
      <c r="F151">
        <v>3233.7478864300001</v>
      </c>
      <c r="G151">
        <v>401551.738924</v>
      </c>
      <c r="H151">
        <v>3791147</v>
      </c>
      <c r="I151">
        <v>37911470</v>
      </c>
      <c r="J151">
        <v>148</v>
      </c>
      <c r="K151">
        <v>37911470</v>
      </c>
      <c r="L151">
        <f>IF(K151=I151,0,1)</f>
        <v>0</v>
      </c>
      <c r="M151">
        <f t="shared" si="6"/>
        <v>0</v>
      </c>
      <c r="N151">
        <f t="shared" si="7"/>
        <v>37911470</v>
      </c>
      <c r="O151">
        <f t="shared" si="8"/>
        <v>0</v>
      </c>
      <c r="P151">
        <f>IFERROR(VLOOKUP(H151,FinalNewTAZ_oldTAZsplitted_list!$A:$D,4,FALSE),0)</f>
        <v>0</v>
      </c>
      <c r="Q151">
        <f>IFERROR(VLOOKUP(I151,SplitTAZ_NewIds!$C:$F,4,FALSE),FinalTAZsplt!J151)</f>
        <v>148</v>
      </c>
      <c r="V151" s="2">
        <v>148</v>
      </c>
      <c r="W151" s="3">
        <v>0</v>
      </c>
    </row>
    <row r="152" spans="1:23" x14ac:dyDescent="0.25">
      <c r="A152">
        <v>1805</v>
      </c>
      <c r="B152">
        <v>2.1545000000000002E-2</v>
      </c>
      <c r="C152">
        <v>37911480</v>
      </c>
      <c r="D152">
        <v>0</v>
      </c>
      <c r="E152">
        <v>3</v>
      </c>
      <c r="F152">
        <v>3165.0600697099999</v>
      </c>
      <c r="G152">
        <v>600708.845049</v>
      </c>
      <c r="H152">
        <v>3791148</v>
      </c>
      <c r="I152">
        <v>37911480</v>
      </c>
      <c r="J152">
        <v>149</v>
      </c>
      <c r="K152">
        <v>37911480</v>
      </c>
      <c r="L152">
        <f>IF(K152=I152,0,1)</f>
        <v>0</v>
      </c>
      <c r="M152">
        <f t="shared" si="6"/>
        <v>0</v>
      </c>
      <c r="N152">
        <f t="shared" si="7"/>
        <v>37911480</v>
      </c>
      <c r="O152">
        <f t="shared" si="8"/>
        <v>0</v>
      </c>
      <c r="P152">
        <f>IFERROR(VLOOKUP(H152,FinalNewTAZ_oldTAZsplitted_list!$A:$D,4,FALSE),0)</f>
        <v>0</v>
      </c>
      <c r="Q152">
        <f>IFERROR(VLOOKUP(I152,SplitTAZ_NewIds!$C:$F,4,FALSE),FinalTAZsplt!J152)</f>
        <v>149</v>
      </c>
      <c r="V152" s="2">
        <v>149</v>
      </c>
      <c r="W152" s="3">
        <v>0</v>
      </c>
    </row>
    <row r="153" spans="1:23" x14ac:dyDescent="0.25">
      <c r="A153">
        <v>1806</v>
      </c>
      <c r="B153">
        <v>4.4519999999999997E-2</v>
      </c>
      <c r="C153">
        <v>37911490</v>
      </c>
      <c r="D153">
        <v>2</v>
      </c>
      <c r="E153">
        <v>6</v>
      </c>
      <c r="F153">
        <v>5298.32474654</v>
      </c>
      <c r="G153">
        <v>1241256.17188</v>
      </c>
      <c r="H153">
        <v>3791149</v>
      </c>
      <c r="I153">
        <v>37911490</v>
      </c>
      <c r="J153">
        <v>150</v>
      </c>
      <c r="K153">
        <v>37911490</v>
      </c>
      <c r="L153">
        <f>IF(K153=I153,0,1)</f>
        <v>0</v>
      </c>
      <c r="M153">
        <f t="shared" si="6"/>
        <v>0</v>
      </c>
      <c r="N153">
        <f t="shared" si="7"/>
        <v>37911490</v>
      </c>
      <c r="O153">
        <f t="shared" si="8"/>
        <v>0</v>
      </c>
      <c r="P153">
        <f>IFERROR(VLOOKUP(H153,FinalNewTAZ_oldTAZsplitted_list!$A:$D,4,FALSE),0)</f>
        <v>0</v>
      </c>
      <c r="Q153">
        <f>IFERROR(VLOOKUP(I153,SplitTAZ_NewIds!$C:$F,4,FALSE),FinalTAZsplt!J153)</f>
        <v>150</v>
      </c>
      <c r="V153" s="2">
        <v>150</v>
      </c>
      <c r="W153" s="3">
        <v>0</v>
      </c>
    </row>
    <row r="154" spans="1:23" x14ac:dyDescent="0.25">
      <c r="A154">
        <v>1807</v>
      </c>
      <c r="B154">
        <v>1.3225000000000001E-2</v>
      </c>
      <c r="C154">
        <v>37911500</v>
      </c>
      <c r="D154">
        <v>0</v>
      </c>
      <c r="E154">
        <v>1</v>
      </c>
      <c r="F154">
        <v>2475.3492319299999</v>
      </c>
      <c r="G154">
        <v>368732.92328599899</v>
      </c>
      <c r="H154">
        <v>3791150</v>
      </c>
      <c r="I154">
        <v>37911500</v>
      </c>
      <c r="J154">
        <v>151</v>
      </c>
      <c r="K154">
        <v>37911500</v>
      </c>
      <c r="L154">
        <f>IF(K154=I154,0,1)</f>
        <v>0</v>
      </c>
      <c r="M154">
        <f t="shared" si="6"/>
        <v>0</v>
      </c>
      <c r="N154">
        <f t="shared" si="7"/>
        <v>37911500</v>
      </c>
      <c r="O154">
        <f t="shared" si="8"/>
        <v>0</v>
      </c>
      <c r="P154">
        <f>IFERROR(VLOOKUP(H154,FinalNewTAZ_oldTAZsplitted_list!$A:$D,4,FALSE),0)</f>
        <v>0</v>
      </c>
      <c r="Q154">
        <f>IFERROR(VLOOKUP(I154,SplitTAZ_NewIds!$C:$F,4,FALSE),FinalTAZsplt!J154)</f>
        <v>151</v>
      </c>
      <c r="V154" s="2">
        <v>151</v>
      </c>
      <c r="W154" s="3">
        <v>0</v>
      </c>
    </row>
    <row r="155" spans="1:23" x14ac:dyDescent="0.25">
      <c r="A155">
        <v>1808</v>
      </c>
      <c r="B155">
        <v>5.9168999999999999E-2</v>
      </c>
      <c r="C155">
        <v>37911510</v>
      </c>
      <c r="D155">
        <v>0</v>
      </c>
      <c r="E155">
        <v>8</v>
      </c>
      <c r="F155">
        <v>5593.69380963</v>
      </c>
      <c r="G155">
        <v>1649635.5918399901</v>
      </c>
      <c r="H155">
        <v>3791151</v>
      </c>
      <c r="I155">
        <v>37911510</v>
      </c>
      <c r="J155">
        <v>152</v>
      </c>
      <c r="K155">
        <v>37911510</v>
      </c>
      <c r="L155">
        <f>IF(K155=I155,0,1)</f>
        <v>0</v>
      </c>
      <c r="M155">
        <f t="shared" si="6"/>
        <v>0</v>
      </c>
      <c r="N155">
        <f t="shared" si="7"/>
        <v>37911510</v>
      </c>
      <c r="O155">
        <f t="shared" si="8"/>
        <v>0</v>
      </c>
      <c r="P155">
        <f>IFERROR(VLOOKUP(H155,FinalNewTAZ_oldTAZsplitted_list!$A:$D,4,FALSE),0)</f>
        <v>0</v>
      </c>
      <c r="Q155">
        <f>IFERROR(VLOOKUP(I155,SplitTAZ_NewIds!$C:$F,4,FALSE),FinalTAZsplt!J155)</f>
        <v>152</v>
      </c>
      <c r="V155" s="2">
        <v>152</v>
      </c>
      <c r="W155" s="3">
        <v>0</v>
      </c>
    </row>
    <row r="156" spans="1:23" x14ac:dyDescent="0.25">
      <c r="A156">
        <v>1809</v>
      </c>
      <c r="B156">
        <v>0.11502</v>
      </c>
      <c r="C156">
        <v>37911520</v>
      </c>
      <c r="D156">
        <v>4</v>
      </c>
      <c r="E156">
        <v>15</v>
      </c>
      <c r="F156">
        <v>7458.5194452400001</v>
      </c>
      <c r="G156">
        <v>3206833.7554700002</v>
      </c>
      <c r="H156">
        <v>3791152</v>
      </c>
      <c r="I156">
        <v>37911520</v>
      </c>
      <c r="J156">
        <v>153</v>
      </c>
      <c r="K156">
        <v>37911520</v>
      </c>
      <c r="L156">
        <f>IF(K156=I156,0,1)</f>
        <v>0</v>
      </c>
      <c r="M156">
        <f t="shared" si="6"/>
        <v>0</v>
      </c>
      <c r="N156">
        <f t="shared" si="7"/>
        <v>37911520</v>
      </c>
      <c r="O156">
        <f t="shared" si="8"/>
        <v>0</v>
      </c>
      <c r="P156">
        <f>IFERROR(VLOOKUP(H156,FinalNewTAZ_oldTAZsplitted_list!$A:$D,4,FALSE),0)</f>
        <v>0</v>
      </c>
      <c r="Q156">
        <f>IFERROR(VLOOKUP(I156,SplitTAZ_NewIds!$C:$F,4,FALSE),FinalTAZsplt!J156)</f>
        <v>153</v>
      </c>
      <c r="V156" s="2">
        <v>153</v>
      </c>
      <c r="W156" s="3">
        <v>0</v>
      </c>
    </row>
    <row r="157" spans="1:23" x14ac:dyDescent="0.25">
      <c r="A157">
        <v>1810</v>
      </c>
      <c r="B157">
        <v>2.9734E-2</v>
      </c>
      <c r="C157">
        <v>37911530</v>
      </c>
      <c r="D157">
        <v>1</v>
      </c>
      <c r="E157">
        <v>4</v>
      </c>
      <c r="F157">
        <v>4866.05718256</v>
      </c>
      <c r="G157">
        <v>828789.06260900002</v>
      </c>
      <c r="H157">
        <v>3791153</v>
      </c>
      <c r="I157">
        <v>37911530</v>
      </c>
      <c r="J157">
        <v>154</v>
      </c>
      <c r="K157">
        <v>37911530</v>
      </c>
      <c r="L157">
        <f>IF(K157=I157,0,1)</f>
        <v>0</v>
      </c>
      <c r="M157">
        <f t="shared" si="6"/>
        <v>0</v>
      </c>
      <c r="N157">
        <f t="shared" si="7"/>
        <v>37911530</v>
      </c>
      <c r="O157">
        <f t="shared" si="8"/>
        <v>0</v>
      </c>
      <c r="P157">
        <f>IFERROR(VLOOKUP(H157,FinalNewTAZ_oldTAZsplitted_list!$A:$D,4,FALSE),0)</f>
        <v>0</v>
      </c>
      <c r="Q157">
        <f>IFERROR(VLOOKUP(I157,SplitTAZ_NewIds!$C:$F,4,FALSE),FinalTAZsplt!J157)</f>
        <v>154</v>
      </c>
      <c r="V157" s="2">
        <v>154</v>
      </c>
      <c r="W157" s="3">
        <v>0</v>
      </c>
    </row>
    <row r="158" spans="1:23" x14ac:dyDescent="0.25">
      <c r="A158">
        <v>1811</v>
      </c>
      <c r="B158">
        <v>0.166768</v>
      </c>
      <c r="C158">
        <v>37911540</v>
      </c>
      <c r="D158">
        <v>10</v>
      </c>
      <c r="E158">
        <v>25</v>
      </c>
      <c r="F158">
        <v>10204.979075400001</v>
      </c>
      <c r="G158">
        <v>4649764.0635399902</v>
      </c>
      <c r="H158">
        <v>3791154</v>
      </c>
      <c r="I158">
        <v>37911540</v>
      </c>
      <c r="J158">
        <v>155</v>
      </c>
      <c r="K158">
        <v>37911540</v>
      </c>
      <c r="L158">
        <f>IF(K158=I158,0,1)</f>
        <v>0</v>
      </c>
      <c r="M158">
        <f t="shared" si="6"/>
        <v>0</v>
      </c>
      <c r="N158">
        <f t="shared" si="7"/>
        <v>37911540</v>
      </c>
      <c r="O158">
        <f t="shared" si="8"/>
        <v>0</v>
      </c>
      <c r="P158">
        <f>IFERROR(VLOOKUP(H158,FinalNewTAZ_oldTAZsplitted_list!$A:$D,4,FALSE),0)</f>
        <v>0</v>
      </c>
      <c r="Q158">
        <f>IFERROR(VLOOKUP(I158,SplitTAZ_NewIds!$C:$F,4,FALSE),FinalTAZsplt!J158)</f>
        <v>155</v>
      </c>
      <c r="V158" s="2">
        <v>155</v>
      </c>
      <c r="W158" s="3">
        <v>0</v>
      </c>
    </row>
    <row r="159" spans="1:23" x14ac:dyDescent="0.25">
      <c r="A159">
        <v>1812</v>
      </c>
      <c r="B159">
        <v>0.105502</v>
      </c>
      <c r="C159">
        <v>37911550</v>
      </c>
      <c r="D159">
        <v>44</v>
      </c>
      <c r="E159">
        <v>36</v>
      </c>
      <c r="F159">
        <v>7477.3621428400002</v>
      </c>
      <c r="G159">
        <v>2941578.77018</v>
      </c>
      <c r="H159">
        <v>3791155</v>
      </c>
      <c r="I159">
        <v>37911550</v>
      </c>
      <c r="J159">
        <v>156</v>
      </c>
      <c r="K159">
        <v>37911550</v>
      </c>
      <c r="L159">
        <f>IF(K159=I159,0,1)</f>
        <v>0</v>
      </c>
      <c r="M159">
        <f t="shared" si="6"/>
        <v>0</v>
      </c>
      <c r="N159">
        <f t="shared" si="7"/>
        <v>37911550</v>
      </c>
      <c r="O159">
        <f t="shared" si="8"/>
        <v>0</v>
      </c>
      <c r="P159">
        <f>IFERROR(VLOOKUP(H159,FinalNewTAZ_oldTAZsplitted_list!$A:$D,4,FALSE),0)</f>
        <v>0</v>
      </c>
      <c r="Q159">
        <f>IFERROR(VLOOKUP(I159,SplitTAZ_NewIds!$C:$F,4,FALSE),FinalTAZsplt!J159)</f>
        <v>156</v>
      </c>
      <c r="V159" s="2">
        <v>156</v>
      </c>
      <c r="W159" s="3">
        <v>0</v>
      </c>
    </row>
    <row r="160" spans="1:23" x14ac:dyDescent="0.25">
      <c r="A160">
        <v>1813</v>
      </c>
      <c r="B160">
        <v>8.0392000000000005E-2</v>
      </c>
      <c r="C160">
        <v>37911560</v>
      </c>
      <c r="D160">
        <v>6</v>
      </c>
      <c r="E160">
        <v>13</v>
      </c>
      <c r="F160">
        <v>6666.6027458400004</v>
      </c>
      <c r="G160">
        <v>2241436.4852300002</v>
      </c>
      <c r="H160">
        <v>3791156</v>
      </c>
      <c r="I160">
        <v>37911560</v>
      </c>
      <c r="J160">
        <v>157</v>
      </c>
      <c r="K160">
        <v>37911560</v>
      </c>
      <c r="L160">
        <f>IF(K160=I160,0,1)</f>
        <v>0</v>
      </c>
      <c r="M160">
        <f t="shared" si="6"/>
        <v>0</v>
      </c>
      <c r="N160">
        <f t="shared" si="7"/>
        <v>37911560</v>
      </c>
      <c r="O160">
        <f t="shared" si="8"/>
        <v>0</v>
      </c>
      <c r="P160">
        <f>IFERROR(VLOOKUP(H160,FinalNewTAZ_oldTAZsplitted_list!$A:$D,4,FALSE),0)</f>
        <v>0</v>
      </c>
      <c r="Q160">
        <f>IFERROR(VLOOKUP(I160,SplitTAZ_NewIds!$C:$F,4,FALSE),FinalTAZsplt!J160)</f>
        <v>157</v>
      </c>
      <c r="V160" s="2">
        <v>157</v>
      </c>
      <c r="W160" s="3">
        <v>0</v>
      </c>
    </row>
    <row r="161" spans="1:23" x14ac:dyDescent="0.25">
      <c r="A161">
        <v>1814</v>
      </c>
      <c r="B161">
        <v>0.33417000000000002</v>
      </c>
      <c r="C161">
        <v>37911570</v>
      </c>
      <c r="D161">
        <v>0</v>
      </c>
      <c r="E161">
        <v>17</v>
      </c>
      <c r="F161">
        <v>13455.3589354</v>
      </c>
      <c r="G161">
        <v>9317311.6430900004</v>
      </c>
      <c r="H161">
        <v>3791157</v>
      </c>
      <c r="I161">
        <v>37911570</v>
      </c>
      <c r="J161">
        <v>158</v>
      </c>
      <c r="K161">
        <v>37911570</v>
      </c>
      <c r="L161">
        <f>IF(K161=I161,0,1)</f>
        <v>0</v>
      </c>
      <c r="M161">
        <f t="shared" si="6"/>
        <v>0</v>
      </c>
      <c r="N161">
        <f t="shared" si="7"/>
        <v>37911570</v>
      </c>
      <c r="O161">
        <f t="shared" si="8"/>
        <v>0</v>
      </c>
      <c r="P161">
        <f>IFERROR(VLOOKUP(H161,FinalNewTAZ_oldTAZsplitted_list!$A:$D,4,FALSE),0)</f>
        <v>0</v>
      </c>
      <c r="Q161">
        <f>IFERROR(VLOOKUP(I161,SplitTAZ_NewIds!$C:$F,4,FALSE),FinalTAZsplt!J161)</f>
        <v>158</v>
      </c>
      <c r="V161" s="2">
        <v>158</v>
      </c>
      <c r="W161" s="3">
        <v>0</v>
      </c>
    </row>
    <row r="162" spans="1:23" x14ac:dyDescent="0.25">
      <c r="A162">
        <v>1815</v>
      </c>
      <c r="B162">
        <v>0.163385</v>
      </c>
      <c r="C162">
        <v>37911580</v>
      </c>
      <c r="D162">
        <v>172</v>
      </c>
      <c r="E162">
        <v>28</v>
      </c>
      <c r="F162">
        <v>8868.4009599000001</v>
      </c>
      <c r="G162">
        <v>4555613.5352999903</v>
      </c>
      <c r="H162">
        <v>3791158</v>
      </c>
      <c r="I162">
        <v>37911580</v>
      </c>
      <c r="J162">
        <v>159</v>
      </c>
      <c r="K162">
        <v>37911580</v>
      </c>
      <c r="L162">
        <f>IF(K162=I162,0,1)</f>
        <v>0</v>
      </c>
      <c r="M162">
        <f t="shared" si="6"/>
        <v>0</v>
      </c>
      <c r="N162">
        <f t="shared" si="7"/>
        <v>37911580</v>
      </c>
      <c r="O162">
        <f t="shared" si="8"/>
        <v>0</v>
      </c>
      <c r="P162">
        <f>IFERROR(VLOOKUP(H162,FinalNewTAZ_oldTAZsplitted_list!$A:$D,4,FALSE),0)</f>
        <v>0</v>
      </c>
      <c r="Q162">
        <f>IFERROR(VLOOKUP(I162,SplitTAZ_NewIds!$C:$F,4,FALSE),FinalTAZsplt!J162)</f>
        <v>159</v>
      </c>
      <c r="V162" s="2">
        <v>159</v>
      </c>
      <c r="W162" s="3">
        <v>0</v>
      </c>
    </row>
    <row r="163" spans="1:23" x14ac:dyDescent="0.25">
      <c r="A163">
        <v>1816</v>
      </c>
      <c r="B163">
        <v>0.117962</v>
      </c>
      <c r="C163">
        <v>37911590</v>
      </c>
      <c r="D163">
        <v>180</v>
      </c>
      <c r="E163">
        <v>25</v>
      </c>
      <c r="F163">
        <v>7502.87196202</v>
      </c>
      <c r="G163">
        <v>3288920.9024399901</v>
      </c>
      <c r="H163">
        <v>3791159</v>
      </c>
      <c r="I163">
        <v>37911590</v>
      </c>
      <c r="J163">
        <v>160</v>
      </c>
      <c r="K163">
        <v>37911590</v>
      </c>
      <c r="L163">
        <f>IF(K163=I163,0,1)</f>
        <v>0</v>
      </c>
      <c r="M163">
        <f t="shared" si="6"/>
        <v>0</v>
      </c>
      <c r="N163">
        <f t="shared" si="7"/>
        <v>37911590</v>
      </c>
      <c r="O163">
        <f t="shared" si="8"/>
        <v>0</v>
      </c>
      <c r="P163">
        <f>IFERROR(VLOOKUP(H163,FinalNewTAZ_oldTAZsplitted_list!$A:$D,4,FALSE),0)</f>
        <v>0</v>
      </c>
      <c r="Q163">
        <f>IFERROR(VLOOKUP(I163,SplitTAZ_NewIds!$C:$F,4,FALSE),FinalTAZsplt!J163)</f>
        <v>160</v>
      </c>
      <c r="V163" s="2">
        <v>160</v>
      </c>
      <c r="W163" s="3">
        <v>0</v>
      </c>
    </row>
    <row r="164" spans="1:23" x14ac:dyDescent="0.25">
      <c r="A164">
        <v>1817</v>
      </c>
      <c r="B164">
        <v>0.121526</v>
      </c>
      <c r="C164">
        <v>37911600</v>
      </c>
      <c r="D164">
        <v>70</v>
      </c>
      <c r="E164">
        <v>26</v>
      </c>
      <c r="F164">
        <v>7562.4678195899996</v>
      </c>
      <c r="G164">
        <v>3388240.11258</v>
      </c>
      <c r="H164">
        <v>3791160</v>
      </c>
      <c r="I164">
        <v>37911600</v>
      </c>
      <c r="J164">
        <v>161</v>
      </c>
      <c r="K164">
        <v>37911600</v>
      </c>
      <c r="L164">
        <f>IF(K164=I164,0,1)</f>
        <v>0</v>
      </c>
      <c r="M164">
        <f t="shared" si="6"/>
        <v>0</v>
      </c>
      <c r="N164">
        <f t="shared" si="7"/>
        <v>37911600</v>
      </c>
      <c r="O164">
        <f t="shared" si="8"/>
        <v>0</v>
      </c>
      <c r="P164">
        <f>IFERROR(VLOOKUP(H164,FinalNewTAZ_oldTAZsplitted_list!$A:$D,4,FALSE),0)</f>
        <v>0</v>
      </c>
      <c r="Q164">
        <f>IFERROR(VLOOKUP(I164,SplitTAZ_NewIds!$C:$F,4,FALSE),FinalTAZsplt!J164)</f>
        <v>161</v>
      </c>
      <c r="V164" s="2">
        <v>161</v>
      </c>
      <c r="W164" s="3">
        <v>0</v>
      </c>
    </row>
    <row r="165" spans="1:23" x14ac:dyDescent="0.25">
      <c r="A165">
        <v>1818</v>
      </c>
      <c r="B165">
        <v>5.5328000000000002E-2</v>
      </c>
      <c r="C165">
        <v>37911610</v>
      </c>
      <c r="D165">
        <v>8</v>
      </c>
      <c r="E165">
        <v>12</v>
      </c>
      <c r="F165">
        <v>6048.6975134900003</v>
      </c>
      <c r="G165">
        <v>1542714.8822900001</v>
      </c>
      <c r="H165">
        <v>3791161</v>
      </c>
      <c r="I165">
        <v>37911610</v>
      </c>
      <c r="J165">
        <v>162</v>
      </c>
      <c r="K165">
        <v>37911610</v>
      </c>
      <c r="L165">
        <f>IF(K165=I165,0,1)</f>
        <v>0</v>
      </c>
      <c r="M165">
        <f t="shared" si="6"/>
        <v>0</v>
      </c>
      <c r="N165">
        <f t="shared" si="7"/>
        <v>37911610</v>
      </c>
      <c r="O165">
        <f t="shared" si="8"/>
        <v>0</v>
      </c>
      <c r="P165">
        <f>IFERROR(VLOOKUP(H165,FinalNewTAZ_oldTAZsplitted_list!$A:$D,4,FALSE),0)</f>
        <v>0</v>
      </c>
      <c r="Q165">
        <f>IFERROR(VLOOKUP(I165,SplitTAZ_NewIds!$C:$F,4,FALSE),FinalTAZsplt!J165)</f>
        <v>162</v>
      </c>
      <c r="V165" s="2">
        <v>162</v>
      </c>
      <c r="W165" s="3">
        <v>0</v>
      </c>
    </row>
    <row r="166" spans="1:23" x14ac:dyDescent="0.25">
      <c r="A166">
        <v>1819</v>
      </c>
      <c r="B166">
        <v>0.154192</v>
      </c>
      <c r="C166">
        <v>37911620</v>
      </c>
      <c r="D166">
        <v>42</v>
      </c>
      <c r="E166">
        <v>29</v>
      </c>
      <c r="F166">
        <v>8882.4582693800003</v>
      </c>
      <c r="G166">
        <v>4299065.8189700004</v>
      </c>
      <c r="H166">
        <v>3791162</v>
      </c>
      <c r="I166">
        <v>37911620</v>
      </c>
      <c r="J166">
        <v>163</v>
      </c>
      <c r="K166">
        <v>37911620</v>
      </c>
      <c r="L166">
        <f>IF(K166=I166,0,1)</f>
        <v>0</v>
      </c>
      <c r="M166">
        <f t="shared" si="6"/>
        <v>0</v>
      </c>
      <c r="N166">
        <f t="shared" si="7"/>
        <v>37911620</v>
      </c>
      <c r="O166">
        <f t="shared" si="8"/>
        <v>0</v>
      </c>
      <c r="P166">
        <f>IFERROR(VLOOKUP(H166,FinalNewTAZ_oldTAZsplitted_list!$A:$D,4,FALSE),0)</f>
        <v>0</v>
      </c>
      <c r="Q166">
        <f>IFERROR(VLOOKUP(I166,SplitTAZ_NewIds!$C:$F,4,FALSE),FinalTAZsplt!J166)</f>
        <v>163</v>
      </c>
      <c r="V166" s="2">
        <v>163</v>
      </c>
      <c r="W166" s="3">
        <v>0</v>
      </c>
    </row>
    <row r="167" spans="1:23" x14ac:dyDescent="0.25">
      <c r="A167">
        <v>1820</v>
      </c>
      <c r="B167">
        <v>4.3178000000000001E-2</v>
      </c>
      <c r="C167">
        <v>37911630</v>
      </c>
      <c r="D167">
        <v>4</v>
      </c>
      <c r="E167">
        <v>12</v>
      </c>
      <c r="F167">
        <v>6782.5531228700002</v>
      </c>
      <c r="G167">
        <v>1203853.5683299899</v>
      </c>
      <c r="H167">
        <v>3791163</v>
      </c>
      <c r="I167">
        <v>37911630</v>
      </c>
      <c r="J167">
        <v>164</v>
      </c>
      <c r="K167">
        <v>37911630</v>
      </c>
      <c r="L167">
        <f>IF(K167=I167,0,1)</f>
        <v>0</v>
      </c>
      <c r="M167">
        <f t="shared" si="6"/>
        <v>0</v>
      </c>
      <c r="N167">
        <f t="shared" si="7"/>
        <v>37911630</v>
      </c>
      <c r="O167">
        <f t="shared" si="8"/>
        <v>0</v>
      </c>
      <c r="P167">
        <f>IFERROR(VLOOKUP(H167,FinalNewTAZ_oldTAZsplitted_list!$A:$D,4,FALSE),0)</f>
        <v>0</v>
      </c>
      <c r="Q167">
        <f>IFERROR(VLOOKUP(I167,SplitTAZ_NewIds!$C:$F,4,FALSE),FinalTAZsplt!J167)</f>
        <v>164</v>
      </c>
      <c r="V167" s="2">
        <v>164</v>
      </c>
      <c r="W167" s="3">
        <v>0</v>
      </c>
    </row>
    <row r="168" spans="1:23" x14ac:dyDescent="0.25">
      <c r="A168">
        <v>1821</v>
      </c>
      <c r="B168">
        <v>6.0872000000000002E-2</v>
      </c>
      <c r="C168">
        <v>37911640</v>
      </c>
      <c r="D168">
        <v>0</v>
      </c>
      <c r="E168">
        <v>22</v>
      </c>
      <c r="F168">
        <v>7459.7398269400001</v>
      </c>
      <c r="G168">
        <v>1697261.0182399901</v>
      </c>
      <c r="H168">
        <v>3791164</v>
      </c>
      <c r="I168">
        <v>37911640</v>
      </c>
      <c r="J168">
        <v>165</v>
      </c>
      <c r="K168">
        <v>37911640</v>
      </c>
      <c r="L168">
        <f>IF(K168=I168,0,1)</f>
        <v>0</v>
      </c>
      <c r="M168">
        <f t="shared" si="6"/>
        <v>0</v>
      </c>
      <c r="N168">
        <f t="shared" si="7"/>
        <v>37911640</v>
      </c>
      <c r="O168">
        <f t="shared" si="8"/>
        <v>0</v>
      </c>
      <c r="P168">
        <f>IFERROR(VLOOKUP(H168,FinalNewTAZ_oldTAZsplitted_list!$A:$D,4,FALSE),0)</f>
        <v>0</v>
      </c>
      <c r="Q168">
        <f>IFERROR(VLOOKUP(I168,SplitTAZ_NewIds!$C:$F,4,FALSE),FinalTAZsplt!J168)</f>
        <v>165</v>
      </c>
      <c r="V168" s="2">
        <v>165</v>
      </c>
      <c r="W168" s="3">
        <v>0</v>
      </c>
    </row>
    <row r="169" spans="1:23" x14ac:dyDescent="0.25">
      <c r="A169">
        <v>1822</v>
      </c>
      <c r="B169">
        <v>4.4935000000000003E-2</v>
      </c>
      <c r="C169">
        <v>37911650</v>
      </c>
      <c r="D169">
        <v>4</v>
      </c>
      <c r="E169">
        <v>7</v>
      </c>
      <c r="F169">
        <v>4957.3126431299997</v>
      </c>
      <c r="G169">
        <v>1252838.0507700001</v>
      </c>
      <c r="H169">
        <v>3791165</v>
      </c>
      <c r="I169">
        <v>37911650</v>
      </c>
      <c r="J169">
        <v>166</v>
      </c>
      <c r="K169">
        <v>37911650</v>
      </c>
      <c r="L169">
        <f>IF(K169=I169,0,1)</f>
        <v>0</v>
      </c>
      <c r="M169">
        <f t="shared" si="6"/>
        <v>0</v>
      </c>
      <c r="N169">
        <f t="shared" si="7"/>
        <v>37911650</v>
      </c>
      <c r="O169">
        <f t="shared" si="8"/>
        <v>0</v>
      </c>
      <c r="P169">
        <f>IFERROR(VLOOKUP(H169,FinalNewTAZ_oldTAZsplitted_list!$A:$D,4,FALSE),0)</f>
        <v>0</v>
      </c>
      <c r="Q169">
        <f>IFERROR(VLOOKUP(I169,SplitTAZ_NewIds!$C:$F,4,FALSE),FinalTAZsplt!J169)</f>
        <v>166</v>
      </c>
      <c r="V169" s="2">
        <v>166</v>
      </c>
      <c r="W169" s="3">
        <v>0</v>
      </c>
    </row>
    <row r="170" spans="1:23" x14ac:dyDescent="0.25">
      <c r="A170">
        <v>1823</v>
      </c>
      <c r="B170">
        <v>1.4881E-2</v>
      </c>
      <c r="C170">
        <v>37911660</v>
      </c>
      <c r="D170">
        <v>0</v>
      </c>
      <c r="E170">
        <v>5</v>
      </c>
      <c r="F170">
        <v>3223.5157258899999</v>
      </c>
      <c r="G170">
        <v>414735.398649999</v>
      </c>
      <c r="H170">
        <v>3791166</v>
      </c>
      <c r="I170">
        <v>37911660</v>
      </c>
      <c r="J170">
        <v>167</v>
      </c>
      <c r="K170">
        <v>37911660</v>
      </c>
      <c r="L170">
        <f>IF(K170=I170,0,1)</f>
        <v>0</v>
      </c>
      <c r="M170">
        <f t="shared" si="6"/>
        <v>0</v>
      </c>
      <c r="N170">
        <f t="shared" si="7"/>
        <v>37911660</v>
      </c>
      <c r="O170">
        <f t="shared" si="8"/>
        <v>0</v>
      </c>
      <c r="P170">
        <f>IFERROR(VLOOKUP(H170,FinalNewTAZ_oldTAZsplitted_list!$A:$D,4,FALSE),0)</f>
        <v>0</v>
      </c>
      <c r="Q170">
        <f>IFERROR(VLOOKUP(I170,SplitTAZ_NewIds!$C:$F,4,FALSE),FinalTAZsplt!J170)</f>
        <v>167</v>
      </c>
      <c r="V170" s="2">
        <v>167</v>
      </c>
      <c r="W170" s="3">
        <v>0</v>
      </c>
    </row>
    <row r="171" spans="1:23" x14ac:dyDescent="0.25">
      <c r="A171">
        <v>1824</v>
      </c>
      <c r="B171">
        <v>1.8928E-2</v>
      </c>
      <c r="C171">
        <v>37911670</v>
      </c>
      <c r="D171">
        <v>0</v>
      </c>
      <c r="E171">
        <v>6</v>
      </c>
      <c r="F171">
        <v>3672.1046277999999</v>
      </c>
      <c r="G171">
        <v>527723.81353799906</v>
      </c>
      <c r="H171">
        <v>3791167</v>
      </c>
      <c r="I171">
        <v>37911670</v>
      </c>
      <c r="J171">
        <v>168</v>
      </c>
      <c r="K171">
        <v>37911670</v>
      </c>
      <c r="L171">
        <f>IF(K171=I171,0,1)</f>
        <v>0</v>
      </c>
      <c r="M171">
        <f t="shared" si="6"/>
        <v>0</v>
      </c>
      <c r="N171">
        <f t="shared" si="7"/>
        <v>37911670</v>
      </c>
      <c r="O171">
        <f t="shared" si="8"/>
        <v>0</v>
      </c>
      <c r="P171">
        <f>IFERROR(VLOOKUP(H171,FinalNewTAZ_oldTAZsplitted_list!$A:$D,4,FALSE),0)</f>
        <v>0</v>
      </c>
      <c r="Q171">
        <f>IFERROR(VLOOKUP(I171,SplitTAZ_NewIds!$C:$F,4,FALSE),FinalTAZsplt!J171)</f>
        <v>168</v>
      </c>
      <c r="V171" s="2">
        <v>168</v>
      </c>
      <c r="W171" s="3">
        <v>0</v>
      </c>
    </row>
    <row r="172" spans="1:23" x14ac:dyDescent="0.25">
      <c r="A172">
        <v>1825</v>
      </c>
      <c r="B172">
        <v>3.2539999999999999E-2</v>
      </c>
      <c r="C172">
        <v>37911680</v>
      </c>
      <c r="D172">
        <v>0</v>
      </c>
      <c r="E172">
        <v>7</v>
      </c>
      <c r="F172">
        <v>3852.5864995900001</v>
      </c>
      <c r="G172">
        <v>907185.567407</v>
      </c>
      <c r="H172">
        <v>3791168</v>
      </c>
      <c r="I172">
        <v>37911680</v>
      </c>
      <c r="J172">
        <v>169</v>
      </c>
      <c r="K172">
        <v>37911680</v>
      </c>
      <c r="L172">
        <f>IF(K172=I172,0,1)</f>
        <v>0</v>
      </c>
      <c r="M172">
        <f t="shared" si="6"/>
        <v>0</v>
      </c>
      <c r="N172">
        <f t="shared" si="7"/>
        <v>37911680</v>
      </c>
      <c r="O172">
        <f t="shared" si="8"/>
        <v>0</v>
      </c>
      <c r="P172">
        <f>IFERROR(VLOOKUP(H172,FinalNewTAZ_oldTAZsplitted_list!$A:$D,4,FALSE),0)</f>
        <v>0</v>
      </c>
      <c r="Q172">
        <f>IFERROR(VLOOKUP(I172,SplitTAZ_NewIds!$C:$F,4,FALSE),FinalTAZsplt!J172)</f>
        <v>169</v>
      </c>
      <c r="V172" s="2">
        <v>169</v>
      </c>
      <c r="W172" s="3">
        <v>0</v>
      </c>
    </row>
    <row r="173" spans="1:23" x14ac:dyDescent="0.25">
      <c r="A173">
        <v>1826</v>
      </c>
      <c r="B173">
        <v>2.5295000000000002E-2</v>
      </c>
      <c r="C173">
        <v>37911690</v>
      </c>
      <c r="D173">
        <v>0</v>
      </c>
      <c r="E173">
        <v>3</v>
      </c>
      <c r="F173">
        <v>3359.46519803</v>
      </c>
      <c r="G173">
        <v>705221.75556700001</v>
      </c>
      <c r="H173">
        <v>3791169</v>
      </c>
      <c r="I173">
        <v>37911690</v>
      </c>
      <c r="J173">
        <v>170</v>
      </c>
      <c r="K173">
        <v>37911690</v>
      </c>
      <c r="L173">
        <f>IF(K173=I173,0,1)</f>
        <v>0</v>
      </c>
      <c r="M173">
        <f t="shared" si="6"/>
        <v>0</v>
      </c>
      <c r="N173">
        <f t="shared" si="7"/>
        <v>37911690</v>
      </c>
      <c r="O173">
        <f t="shared" si="8"/>
        <v>0</v>
      </c>
      <c r="P173">
        <f>IFERROR(VLOOKUP(H173,FinalNewTAZ_oldTAZsplitted_list!$A:$D,4,FALSE),0)</f>
        <v>0</v>
      </c>
      <c r="Q173">
        <f>IFERROR(VLOOKUP(I173,SplitTAZ_NewIds!$C:$F,4,FALSE),FinalTAZsplt!J173)</f>
        <v>170</v>
      </c>
      <c r="V173" s="2">
        <v>170</v>
      </c>
      <c r="W173" s="3">
        <v>0</v>
      </c>
    </row>
    <row r="174" spans="1:23" x14ac:dyDescent="0.25">
      <c r="A174">
        <v>1827</v>
      </c>
      <c r="B174">
        <v>9.8888000000000004E-2</v>
      </c>
      <c r="C174">
        <v>37911700</v>
      </c>
      <c r="D174">
        <v>2</v>
      </c>
      <c r="E174">
        <v>19</v>
      </c>
      <c r="F174">
        <v>8115.3451878400001</v>
      </c>
      <c r="G174">
        <v>2757130.7179200002</v>
      </c>
      <c r="H174">
        <v>3791170</v>
      </c>
      <c r="I174">
        <v>37911700</v>
      </c>
      <c r="J174">
        <v>171</v>
      </c>
      <c r="K174">
        <v>37911700</v>
      </c>
      <c r="L174">
        <f>IF(K174=I174,0,1)</f>
        <v>0</v>
      </c>
      <c r="M174">
        <f t="shared" si="6"/>
        <v>0</v>
      </c>
      <c r="N174">
        <f t="shared" si="7"/>
        <v>37911700</v>
      </c>
      <c r="O174">
        <f t="shared" si="8"/>
        <v>0</v>
      </c>
      <c r="P174">
        <f>IFERROR(VLOOKUP(H174,FinalNewTAZ_oldTAZsplitted_list!$A:$D,4,FALSE),0)</f>
        <v>0</v>
      </c>
      <c r="Q174">
        <f>IFERROR(VLOOKUP(I174,SplitTAZ_NewIds!$C:$F,4,FALSE),FinalTAZsplt!J174)</f>
        <v>171</v>
      </c>
      <c r="V174" s="2">
        <v>171</v>
      </c>
      <c r="W174" s="3">
        <v>0</v>
      </c>
    </row>
    <row r="175" spans="1:23" x14ac:dyDescent="0.25">
      <c r="A175">
        <v>1828</v>
      </c>
      <c r="B175">
        <v>0.13780100000000001</v>
      </c>
      <c r="C175">
        <v>37911710</v>
      </c>
      <c r="D175">
        <v>10</v>
      </c>
      <c r="E175">
        <v>7</v>
      </c>
      <c r="F175">
        <v>10126.883525900001</v>
      </c>
      <c r="G175">
        <v>3842298.35109</v>
      </c>
      <c r="H175">
        <v>3791171</v>
      </c>
      <c r="I175">
        <v>37911710</v>
      </c>
      <c r="J175">
        <v>172</v>
      </c>
      <c r="K175">
        <v>37911710</v>
      </c>
      <c r="L175">
        <f>IF(K175=I175,0,1)</f>
        <v>0</v>
      </c>
      <c r="M175">
        <f t="shared" si="6"/>
        <v>0</v>
      </c>
      <c r="N175">
        <f t="shared" si="7"/>
        <v>37911710</v>
      </c>
      <c r="O175">
        <f t="shared" si="8"/>
        <v>0</v>
      </c>
      <c r="P175">
        <f>IFERROR(VLOOKUP(H175,FinalNewTAZ_oldTAZsplitted_list!$A:$D,4,FALSE),0)</f>
        <v>0</v>
      </c>
      <c r="Q175">
        <f>IFERROR(VLOOKUP(I175,SplitTAZ_NewIds!$C:$F,4,FALSE),FinalTAZsplt!J175)</f>
        <v>172</v>
      </c>
      <c r="V175" s="2">
        <v>172</v>
      </c>
      <c r="W175" s="3">
        <v>0</v>
      </c>
    </row>
    <row r="176" spans="1:23" x14ac:dyDescent="0.25">
      <c r="A176">
        <v>1829</v>
      </c>
      <c r="B176">
        <v>1.9907000000000001E-2</v>
      </c>
      <c r="C176">
        <v>37911720</v>
      </c>
      <c r="D176">
        <v>0</v>
      </c>
      <c r="E176">
        <v>4</v>
      </c>
      <c r="F176">
        <v>3009.7360425400002</v>
      </c>
      <c r="G176">
        <v>554952.56144900003</v>
      </c>
      <c r="H176">
        <v>3791172</v>
      </c>
      <c r="I176">
        <v>37911720</v>
      </c>
      <c r="J176">
        <v>173</v>
      </c>
      <c r="K176">
        <v>37911720</v>
      </c>
      <c r="L176">
        <f>IF(K176=I176,0,1)</f>
        <v>0</v>
      </c>
      <c r="M176">
        <f t="shared" si="6"/>
        <v>0</v>
      </c>
      <c r="N176">
        <f t="shared" si="7"/>
        <v>37911720</v>
      </c>
      <c r="O176">
        <f t="shared" si="8"/>
        <v>0</v>
      </c>
      <c r="P176">
        <f>IFERROR(VLOOKUP(H176,FinalNewTAZ_oldTAZsplitted_list!$A:$D,4,FALSE),0)</f>
        <v>0</v>
      </c>
      <c r="Q176">
        <f>IFERROR(VLOOKUP(I176,SplitTAZ_NewIds!$C:$F,4,FALSE),FinalTAZsplt!J176)</f>
        <v>173</v>
      </c>
      <c r="V176" s="2">
        <v>173</v>
      </c>
      <c r="W176" s="3">
        <v>0</v>
      </c>
    </row>
    <row r="177" spans="1:23" x14ac:dyDescent="0.25">
      <c r="A177">
        <v>1830</v>
      </c>
      <c r="B177">
        <v>7.6930000000000002E-3</v>
      </c>
      <c r="C177">
        <v>37911730</v>
      </c>
      <c r="D177">
        <v>0</v>
      </c>
      <c r="E177">
        <v>3</v>
      </c>
      <c r="F177">
        <v>2140.23009443</v>
      </c>
      <c r="G177">
        <v>214422.163938999</v>
      </c>
      <c r="H177">
        <v>3791173</v>
      </c>
      <c r="I177">
        <v>37911730</v>
      </c>
      <c r="J177">
        <v>174</v>
      </c>
      <c r="K177">
        <v>37911730</v>
      </c>
      <c r="L177">
        <f>IF(K177=I177,0,1)</f>
        <v>0</v>
      </c>
      <c r="M177">
        <f t="shared" si="6"/>
        <v>0</v>
      </c>
      <c r="N177">
        <f t="shared" si="7"/>
        <v>37911730</v>
      </c>
      <c r="O177">
        <f t="shared" si="8"/>
        <v>0</v>
      </c>
      <c r="P177">
        <f>IFERROR(VLOOKUP(H177,FinalNewTAZ_oldTAZsplitted_list!$A:$D,4,FALSE),0)</f>
        <v>0</v>
      </c>
      <c r="Q177">
        <f>IFERROR(VLOOKUP(I177,SplitTAZ_NewIds!$C:$F,4,FALSE),FinalTAZsplt!J177)</f>
        <v>174</v>
      </c>
      <c r="V177" s="2">
        <v>174</v>
      </c>
      <c r="W177" s="3">
        <v>0</v>
      </c>
    </row>
    <row r="178" spans="1:23" x14ac:dyDescent="0.25">
      <c r="A178">
        <v>1831</v>
      </c>
      <c r="B178">
        <v>7.43E-3</v>
      </c>
      <c r="C178">
        <v>37911740</v>
      </c>
      <c r="D178">
        <v>0</v>
      </c>
      <c r="E178">
        <v>2</v>
      </c>
      <c r="F178">
        <v>2164.0334250000001</v>
      </c>
      <c r="G178">
        <v>207049.222065999</v>
      </c>
      <c r="H178">
        <v>3791174</v>
      </c>
      <c r="I178">
        <v>37911740</v>
      </c>
      <c r="J178">
        <v>175</v>
      </c>
      <c r="K178">
        <v>37911740</v>
      </c>
      <c r="L178">
        <f>IF(K178=I178,0,1)</f>
        <v>0</v>
      </c>
      <c r="M178">
        <f t="shared" si="6"/>
        <v>0</v>
      </c>
      <c r="N178">
        <f t="shared" si="7"/>
        <v>37911740</v>
      </c>
      <c r="O178">
        <f t="shared" si="8"/>
        <v>0</v>
      </c>
      <c r="P178">
        <f>IFERROR(VLOOKUP(H178,FinalNewTAZ_oldTAZsplitted_list!$A:$D,4,FALSE),0)</f>
        <v>0</v>
      </c>
      <c r="Q178">
        <f>IFERROR(VLOOKUP(I178,SplitTAZ_NewIds!$C:$F,4,FALSE),FinalTAZsplt!J178)</f>
        <v>175</v>
      </c>
      <c r="V178" s="2">
        <v>175</v>
      </c>
      <c r="W178" s="3">
        <v>0</v>
      </c>
    </row>
    <row r="179" spans="1:23" x14ac:dyDescent="0.25">
      <c r="A179">
        <v>1832</v>
      </c>
      <c r="B179">
        <v>3.6767000000000001E-2</v>
      </c>
      <c r="C179">
        <v>37911750</v>
      </c>
      <c r="D179">
        <v>7</v>
      </c>
      <c r="E179">
        <v>6</v>
      </c>
      <c r="F179">
        <v>6344.2870322400004</v>
      </c>
      <c r="G179">
        <v>1025058.0700900001</v>
      </c>
      <c r="H179">
        <v>3791175</v>
      </c>
      <c r="I179">
        <v>37911750</v>
      </c>
      <c r="J179">
        <v>176</v>
      </c>
      <c r="K179">
        <v>37911750</v>
      </c>
      <c r="L179">
        <f>IF(K179=I179,0,1)</f>
        <v>0</v>
      </c>
      <c r="M179">
        <f t="shared" si="6"/>
        <v>0</v>
      </c>
      <c r="N179">
        <f t="shared" si="7"/>
        <v>37911750</v>
      </c>
      <c r="O179">
        <f t="shared" si="8"/>
        <v>0</v>
      </c>
      <c r="P179">
        <f>IFERROR(VLOOKUP(H179,FinalNewTAZ_oldTAZsplitted_list!$A:$D,4,FALSE),0)</f>
        <v>0</v>
      </c>
      <c r="Q179">
        <f>IFERROR(VLOOKUP(I179,SplitTAZ_NewIds!$C:$F,4,FALSE),FinalTAZsplt!J179)</f>
        <v>176</v>
      </c>
      <c r="V179" s="2">
        <v>176</v>
      </c>
      <c r="W179" s="3">
        <v>0</v>
      </c>
    </row>
    <row r="180" spans="1:23" x14ac:dyDescent="0.25">
      <c r="A180">
        <v>1833</v>
      </c>
      <c r="B180">
        <v>3.6898E-2</v>
      </c>
      <c r="C180">
        <v>37911760</v>
      </c>
      <c r="D180">
        <v>6</v>
      </c>
      <c r="E180">
        <v>12</v>
      </c>
      <c r="F180">
        <v>4395.3689389000001</v>
      </c>
      <c r="G180">
        <v>1028654.35388</v>
      </c>
      <c r="H180">
        <v>3791176</v>
      </c>
      <c r="I180">
        <v>37911760</v>
      </c>
      <c r="J180">
        <v>177</v>
      </c>
      <c r="K180">
        <v>37911760</v>
      </c>
      <c r="L180">
        <f>IF(K180=I180,0,1)</f>
        <v>0</v>
      </c>
      <c r="M180">
        <f t="shared" si="6"/>
        <v>0</v>
      </c>
      <c r="N180">
        <f t="shared" si="7"/>
        <v>37911760</v>
      </c>
      <c r="O180">
        <f t="shared" si="8"/>
        <v>0</v>
      </c>
      <c r="P180">
        <f>IFERROR(VLOOKUP(H180,FinalNewTAZ_oldTAZsplitted_list!$A:$D,4,FALSE),0)</f>
        <v>0</v>
      </c>
      <c r="Q180">
        <f>IFERROR(VLOOKUP(I180,SplitTAZ_NewIds!$C:$F,4,FALSE),FinalTAZsplt!J180)</f>
        <v>177</v>
      </c>
      <c r="V180" s="2">
        <v>177</v>
      </c>
      <c r="W180" s="3">
        <v>0</v>
      </c>
    </row>
    <row r="181" spans="1:23" x14ac:dyDescent="0.25">
      <c r="A181">
        <v>1834</v>
      </c>
      <c r="B181">
        <v>1.0879E-2</v>
      </c>
      <c r="C181">
        <v>37911770</v>
      </c>
      <c r="D181">
        <v>0</v>
      </c>
      <c r="E181">
        <v>5</v>
      </c>
      <c r="F181">
        <v>2396.0364836200001</v>
      </c>
      <c r="G181">
        <v>303242.625803</v>
      </c>
      <c r="H181">
        <v>3791177</v>
      </c>
      <c r="I181">
        <v>37911770</v>
      </c>
      <c r="J181">
        <v>178</v>
      </c>
      <c r="K181">
        <v>37911770</v>
      </c>
      <c r="L181">
        <f>IF(K181=I181,0,1)</f>
        <v>0</v>
      </c>
      <c r="M181">
        <f t="shared" si="6"/>
        <v>0</v>
      </c>
      <c r="N181">
        <f t="shared" si="7"/>
        <v>37911770</v>
      </c>
      <c r="O181">
        <f t="shared" si="8"/>
        <v>0</v>
      </c>
      <c r="P181">
        <f>IFERROR(VLOOKUP(H181,FinalNewTAZ_oldTAZsplitted_list!$A:$D,4,FALSE),0)</f>
        <v>0</v>
      </c>
      <c r="Q181">
        <f>IFERROR(VLOOKUP(I181,SplitTAZ_NewIds!$C:$F,4,FALSE),FinalTAZsplt!J181)</f>
        <v>178</v>
      </c>
      <c r="V181" s="2">
        <v>178</v>
      </c>
      <c r="W181" s="3">
        <v>0</v>
      </c>
    </row>
    <row r="182" spans="1:23" x14ac:dyDescent="0.25">
      <c r="A182">
        <v>1835</v>
      </c>
      <c r="B182">
        <v>2.4546999999999999E-2</v>
      </c>
      <c r="C182">
        <v>37911780</v>
      </c>
      <c r="D182">
        <v>0</v>
      </c>
      <c r="E182">
        <v>5</v>
      </c>
      <c r="F182">
        <v>3365.0433637400001</v>
      </c>
      <c r="G182">
        <v>684342.60952699895</v>
      </c>
      <c r="H182">
        <v>3791178</v>
      </c>
      <c r="I182">
        <v>37911780</v>
      </c>
      <c r="J182">
        <v>179</v>
      </c>
      <c r="K182">
        <v>37911780</v>
      </c>
      <c r="L182">
        <f>IF(K182=I182,0,1)</f>
        <v>0</v>
      </c>
      <c r="M182">
        <f t="shared" si="6"/>
        <v>0</v>
      </c>
      <c r="N182">
        <f t="shared" si="7"/>
        <v>37911780</v>
      </c>
      <c r="O182">
        <f t="shared" si="8"/>
        <v>0</v>
      </c>
      <c r="P182">
        <f>IFERROR(VLOOKUP(H182,FinalNewTAZ_oldTAZsplitted_list!$A:$D,4,FALSE),0)</f>
        <v>0</v>
      </c>
      <c r="Q182">
        <f>IFERROR(VLOOKUP(I182,SplitTAZ_NewIds!$C:$F,4,FALSE),FinalTAZsplt!J182)</f>
        <v>179</v>
      </c>
      <c r="V182" s="2">
        <v>179</v>
      </c>
      <c r="W182" s="3">
        <v>0</v>
      </c>
    </row>
    <row r="183" spans="1:23" x14ac:dyDescent="0.25">
      <c r="A183">
        <v>1836</v>
      </c>
      <c r="B183">
        <v>2.0251000000000002E-2</v>
      </c>
      <c r="C183">
        <v>37911790</v>
      </c>
      <c r="D183">
        <v>12</v>
      </c>
      <c r="E183">
        <v>6</v>
      </c>
      <c r="F183">
        <v>3025.9307178499998</v>
      </c>
      <c r="G183">
        <v>564509.01881399902</v>
      </c>
      <c r="H183">
        <v>3791179</v>
      </c>
      <c r="I183">
        <v>37911790</v>
      </c>
      <c r="J183">
        <v>180</v>
      </c>
      <c r="K183">
        <v>37911790</v>
      </c>
      <c r="L183">
        <f>IF(K183=I183,0,1)</f>
        <v>0</v>
      </c>
      <c r="M183">
        <f t="shared" si="6"/>
        <v>0</v>
      </c>
      <c r="N183">
        <f t="shared" si="7"/>
        <v>37911790</v>
      </c>
      <c r="O183">
        <f t="shared" si="8"/>
        <v>0</v>
      </c>
      <c r="P183">
        <f>IFERROR(VLOOKUP(H183,FinalNewTAZ_oldTAZsplitted_list!$A:$D,4,FALSE),0)</f>
        <v>0</v>
      </c>
      <c r="Q183">
        <f>IFERROR(VLOOKUP(I183,SplitTAZ_NewIds!$C:$F,4,FALSE),FinalTAZsplt!J183)</f>
        <v>180</v>
      </c>
      <c r="V183" s="2">
        <v>180</v>
      </c>
      <c r="W183" s="3">
        <v>0</v>
      </c>
    </row>
    <row r="184" spans="1:23" x14ac:dyDescent="0.25">
      <c r="A184">
        <v>1837</v>
      </c>
      <c r="B184">
        <v>1.2122000000000001E-2</v>
      </c>
      <c r="C184">
        <v>37911800</v>
      </c>
      <c r="D184">
        <v>4</v>
      </c>
      <c r="E184">
        <v>2</v>
      </c>
      <c r="F184">
        <v>2448.7557000000002</v>
      </c>
      <c r="G184">
        <v>337891.90397500002</v>
      </c>
      <c r="H184">
        <v>3791180</v>
      </c>
      <c r="I184">
        <v>37911800</v>
      </c>
      <c r="J184">
        <v>181</v>
      </c>
      <c r="K184">
        <v>37911800</v>
      </c>
      <c r="L184">
        <f>IF(K184=I184,0,1)</f>
        <v>0</v>
      </c>
      <c r="M184">
        <f t="shared" si="6"/>
        <v>0</v>
      </c>
      <c r="N184">
        <f t="shared" si="7"/>
        <v>37911800</v>
      </c>
      <c r="O184">
        <f t="shared" si="8"/>
        <v>0</v>
      </c>
      <c r="P184">
        <f>IFERROR(VLOOKUP(H184,FinalNewTAZ_oldTAZsplitted_list!$A:$D,4,FALSE),0)</f>
        <v>0</v>
      </c>
      <c r="Q184">
        <f>IFERROR(VLOOKUP(I184,SplitTAZ_NewIds!$C:$F,4,FALSE),FinalTAZsplt!J184)</f>
        <v>181</v>
      </c>
      <c r="V184" s="2">
        <v>181</v>
      </c>
      <c r="W184" s="3">
        <v>0</v>
      </c>
    </row>
    <row r="185" spans="1:23" x14ac:dyDescent="0.25">
      <c r="A185">
        <v>1838</v>
      </c>
      <c r="B185">
        <v>2.248E-2</v>
      </c>
      <c r="C185">
        <v>37911810</v>
      </c>
      <c r="D185">
        <v>0</v>
      </c>
      <c r="E185">
        <v>7</v>
      </c>
      <c r="F185">
        <v>3204.0466082900002</v>
      </c>
      <c r="G185">
        <v>626714.95429699903</v>
      </c>
      <c r="H185">
        <v>3791181</v>
      </c>
      <c r="I185">
        <v>37911810</v>
      </c>
      <c r="J185">
        <v>182</v>
      </c>
      <c r="K185">
        <v>37911810</v>
      </c>
      <c r="L185">
        <f>IF(K185=I185,0,1)</f>
        <v>0</v>
      </c>
      <c r="M185">
        <f t="shared" si="6"/>
        <v>0</v>
      </c>
      <c r="N185">
        <f t="shared" si="7"/>
        <v>37911810</v>
      </c>
      <c r="O185">
        <f t="shared" si="8"/>
        <v>0</v>
      </c>
      <c r="P185">
        <f>IFERROR(VLOOKUP(H185,FinalNewTAZ_oldTAZsplitted_list!$A:$D,4,FALSE),0)</f>
        <v>0</v>
      </c>
      <c r="Q185">
        <f>IFERROR(VLOOKUP(I185,SplitTAZ_NewIds!$C:$F,4,FALSE),FinalTAZsplt!J185)</f>
        <v>182</v>
      </c>
      <c r="V185" s="2">
        <v>182</v>
      </c>
      <c r="W185" s="3">
        <v>0</v>
      </c>
    </row>
    <row r="186" spans="1:23" x14ac:dyDescent="0.25">
      <c r="A186">
        <v>1839</v>
      </c>
      <c r="B186">
        <v>2.8573000000000001E-2</v>
      </c>
      <c r="C186">
        <v>37911820</v>
      </c>
      <c r="D186">
        <v>0</v>
      </c>
      <c r="E186">
        <v>7</v>
      </c>
      <c r="F186">
        <v>3823.30843005</v>
      </c>
      <c r="G186">
        <v>796636.49976000004</v>
      </c>
      <c r="H186">
        <v>3791182</v>
      </c>
      <c r="I186">
        <v>37911820</v>
      </c>
      <c r="J186">
        <v>183</v>
      </c>
      <c r="K186">
        <v>37911820</v>
      </c>
      <c r="L186">
        <f>IF(K186=I186,0,1)</f>
        <v>0</v>
      </c>
      <c r="M186">
        <f t="shared" si="6"/>
        <v>0</v>
      </c>
      <c r="N186">
        <f t="shared" si="7"/>
        <v>37911820</v>
      </c>
      <c r="O186">
        <f t="shared" si="8"/>
        <v>0</v>
      </c>
      <c r="P186">
        <f>IFERROR(VLOOKUP(H186,FinalNewTAZ_oldTAZsplitted_list!$A:$D,4,FALSE),0)</f>
        <v>0</v>
      </c>
      <c r="Q186">
        <f>IFERROR(VLOOKUP(I186,SplitTAZ_NewIds!$C:$F,4,FALSE),FinalTAZsplt!J186)</f>
        <v>183</v>
      </c>
      <c r="V186" s="2">
        <v>183</v>
      </c>
      <c r="W186" s="3">
        <v>0</v>
      </c>
    </row>
    <row r="187" spans="1:23" x14ac:dyDescent="0.25">
      <c r="A187">
        <v>1840</v>
      </c>
      <c r="B187">
        <v>5.411E-3</v>
      </c>
      <c r="C187">
        <v>37911830</v>
      </c>
      <c r="D187">
        <v>0</v>
      </c>
      <c r="E187">
        <v>3</v>
      </c>
      <c r="F187">
        <v>1761.1614531299999</v>
      </c>
      <c r="G187">
        <v>150863.089136</v>
      </c>
      <c r="H187">
        <v>3791183</v>
      </c>
      <c r="I187">
        <v>37911830</v>
      </c>
      <c r="J187">
        <v>184</v>
      </c>
      <c r="K187">
        <v>37911830</v>
      </c>
      <c r="L187">
        <f>IF(K187=I187,0,1)</f>
        <v>0</v>
      </c>
      <c r="M187">
        <f t="shared" si="6"/>
        <v>0</v>
      </c>
      <c r="N187">
        <f t="shared" si="7"/>
        <v>37911830</v>
      </c>
      <c r="O187">
        <f t="shared" si="8"/>
        <v>0</v>
      </c>
      <c r="P187">
        <f>IFERROR(VLOOKUP(H187,FinalNewTAZ_oldTAZsplitted_list!$A:$D,4,FALSE),0)</f>
        <v>0</v>
      </c>
      <c r="Q187">
        <f>IFERROR(VLOOKUP(I187,SplitTAZ_NewIds!$C:$F,4,FALSE),FinalTAZsplt!J187)</f>
        <v>184</v>
      </c>
      <c r="V187" s="2">
        <v>184</v>
      </c>
      <c r="W187" s="3">
        <v>0</v>
      </c>
    </row>
    <row r="188" spans="1:23" x14ac:dyDescent="0.25">
      <c r="A188">
        <v>1841</v>
      </c>
      <c r="B188">
        <v>1.2226000000000001E-2</v>
      </c>
      <c r="C188">
        <v>37911840</v>
      </c>
      <c r="D188">
        <v>0</v>
      </c>
      <c r="E188">
        <v>2</v>
      </c>
      <c r="F188">
        <v>2476.3692648000001</v>
      </c>
      <c r="G188">
        <v>340769.94245600002</v>
      </c>
      <c r="H188">
        <v>3791184</v>
      </c>
      <c r="I188">
        <v>37911840</v>
      </c>
      <c r="J188">
        <v>185</v>
      </c>
      <c r="K188">
        <v>37911840</v>
      </c>
      <c r="L188">
        <f>IF(K188=I188,0,1)</f>
        <v>0</v>
      </c>
      <c r="M188">
        <f t="shared" si="6"/>
        <v>0</v>
      </c>
      <c r="N188">
        <f t="shared" si="7"/>
        <v>37911840</v>
      </c>
      <c r="O188">
        <f t="shared" si="8"/>
        <v>0</v>
      </c>
      <c r="P188">
        <f>IFERROR(VLOOKUP(H188,FinalNewTAZ_oldTAZsplitted_list!$A:$D,4,FALSE),0)</f>
        <v>0</v>
      </c>
      <c r="Q188">
        <f>IFERROR(VLOOKUP(I188,SplitTAZ_NewIds!$C:$F,4,FALSE),FinalTAZsplt!J188)</f>
        <v>185</v>
      </c>
      <c r="V188" s="2">
        <v>185</v>
      </c>
      <c r="W188" s="3">
        <v>0</v>
      </c>
    </row>
    <row r="189" spans="1:23" x14ac:dyDescent="0.25">
      <c r="A189">
        <v>1842</v>
      </c>
      <c r="B189">
        <v>5.4450000000000002E-3</v>
      </c>
      <c r="C189">
        <v>37911850</v>
      </c>
      <c r="D189">
        <v>0</v>
      </c>
      <c r="E189">
        <v>2</v>
      </c>
      <c r="F189">
        <v>1562.7376971000001</v>
      </c>
      <c r="G189">
        <v>151797.474576999</v>
      </c>
      <c r="H189">
        <v>3791185</v>
      </c>
      <c r="I189">
        <v>37911850</v>
      </c>
      <c r="J189">
        <v>186</v>
      </c>
      <c r="K189">
        <v>37911850</v>
      </c>
      <c r="L189">
        <f>IF(K189=I189,0,1)</f>
        <v>0</v>
      </c>
      <c r="M189">
        <f t="shared" si="6"/>
        <v>0</v>
      </c>
      <c r="N189">
        <f t="shared" si="7"/>
        <v>37911850</v>
      </c>
      <c r="O189">
        <f t="shared" si="8"/>
        <v>0</v>
      </c>
      <c r="P189">
        <f>IFERROR(VLOOKUP(H189,FinalNewTAZ_oldTAZsplitted_list!$A:$D,4,FALSE),0)</f>
        <v>0</v>
      </c>
      <c r="Q189">
        <f>IFERROR(VLOOKUP(I189,SplitTAZ_NewIds!$C:$F,4,FALSE),FinalTAZsplt!J189)</f>
        <v>186</v>
      </c>
      <c r="V189" s="2">
        <v>186</v>
      </c>
      <c r="W189" s="3">
        <v>0</v>
      </c>
    </row>
    <row r="190" spans="1:23" x14ac:dyDescent="0.25">
      <c r="A190">
        <v>1843</v>
      </c>
      <c r="B190">
        <v>2.4237000000000002E-2</v>
      </c>
      <c r="C190">
        <v>37911860</v>
      </c>
      <c r="D190">
        <v>0</v>
      </c>
      <c r="E190">
        <v>6</v>
      </c>
      <c r="F190">
        <v>3846.6488616000001</v>
      </c>
      <c r="G190">
        <v>675816.56959900004</v>
      </c>
      <c r="H190">
        <v>3791186</v>
      </c>
      <c r="I190">
        <v>37911860</v>
      </c>
      <c r="J190">
        <v>187</v>
      </c>
      <c r="K190">
        <v>37911860</v>
      </c>
      <c r="L190">
        <f>IF(K190=I190,0,1)</f>
        <v>0</v>
      </c>
      <c r="M190">
        <f t="shared" si="6"/>
        <v>0</v>
      </c>
      <c r="N190">
        <f t="shared" si="7"/>
        <v>37911860</v>
      </c>
      <c r="O190">
        <f t="shared" si="8"/>
        <v>0</v>
      </c>
      <c r="P190">
        <f>IFERROR(VLOOKUP(H190,FinalNewTAZ_oldTAZsplitted_list!$A:$D,4,FALSE),0)</f>
        <v>0</v>
      </c>
      <c r="Q190">
        <f>IFERROR(VLOOKUP(I190,SplitTAZ_NewIds!$C:$F,4,FALSE),FinalTAZsplt!J190)</f>
        <v>187</v>
      </c>
      <c r="V190" s="2">
        <v>187</v>
      </c>
      <c r="W190" s="3">
        <v>0</v>
      </c>
    </row>
    <row r="191" spans="1:23" x14ac:dyDescent="0.25">
      <c r="A191">
        <v>1844</v>
      </c>
      <c r="B191">
        <v>4.4796000000000002E-2</v>
      </c>
      <c r="C191">
        <v>37911870</v>
      </c>
      <c r="D191">
        <v>0</v>
      </c>
      <c r="E191">
        <v>7</v>
      </c>
      <c r="F191">
        <v>4423.8959197499998</v>
      </c>
      <c r="G191">
        <v>1248933.66135</v>
      </c>
      <c r="H191">
        <v>3791187</v>
      </c>
      <c r="I191">
        <v>37911870</v>
      </c>
      <c r="J191">
        <v>188</v>
      </c>
      <c r="K191">
        <v>37911870</v>
      </c>
      <c r="L191">
        <f>IF(K191=I191,0,1)</f>
        <v>0</v>
      </c>
      <c r="M191">
        <f t="shared" si="6"/>
        <v>0</v>
      </c>
      <c r="N191">
        <f t="shared" si="7"/>
        <v>37911870</v>
      </c>
      <c r="O191">
        <f t="shared" si="8"/>
        <v>0</v>
      </c>
      <c r="P191">
        <f>IFERROR(VLOOKUP(H191,FinalNewTAZ_oldTAZsplitted_list!$A:$D,4,FALSE),0)</f>
        <v>0</v>
      </c>
      <c r="Q191">
        <f>IFERROR(VLOOKUP(I191,SplitTAZ_NewIds!$C:$F,4,FALSE),FinalTAZsplt!J191)</f>
        <v>188</v>
      </c>
      <c r="V191" s="2">
        <v>188</v>
      </c>
      <c r="W191" s="3">
        <v>0</v>
      </c>
    </row>
    <row r="192" spans="1:23" x14ac:dyDescent="0.25">
      <c r="A192">
        <v>1845</v>
      </c>
      <c r="B192">
        <v>3.6658000000000003E-2</v>
      </c>
      <c r="C192">
        <v>37911880</v>
      </c>
      <c r="D192">
        <v>2</v>
      </c>
      <c r="E192">
        <v>12</v>
      </c>
      <c r="F192">
        <v>4061.5981337399999</v>
      </c>
      <c r="G192">
        <v>1022115.48519</v>
      </c>
      <c r="H192">
        <v>3791188</v>
      </c>
      <c r="I192">
        <v>37911880</v>
      </c>
      <c r="J192">
        <v>189</v>
      </c>
      <c r="K192">
        <v>37911880</v>
      </c>
      <c r="L192">
        <f>IF(K192=I192,0,1)</f>
        <v>0</v>
      </c>
      <c r="M192">
        <f t="shared" si="6"/>
        <v>0</v>
      </c>
      <c r="N192">
        <f t="shared" si="7"/>
        <v>37911880</v>
      </c>
      <c r="O192">
        <f t="shared" si="8"/>
        <v>0</v>
      </c>
      <c r="P192">
        <f>IFERROR(VLOOKUP(H192,FinalNewTAZ_oldTAZsplitted_list!$A:$D,4,FALSE),0)</f>
        <v>0</v>
      </c>
      <c r="Q192">
        <f>IFERROR(VLOOKUP(I192,SplitTAZ_NewIds!$C:$F,4,FALSE),FinalTAZsplt!J192)</f>
        <v>189</v>
      </c>
      <c r="V192" s="2">
        <v>189</v>
      </c>
      <c r="W192" s="3">
        <v>0</v>
      </c>
    </row>
    <row r="193" spans="1:23" x14ac:dyDescent="0.25">
      <c r="A193">
        <v>1846</v>
      </c>
      <c r="B193">
        <v>1.6697E-2</v>
      </c>
      <c r="C193">
        <v>37911890</v>
      </c>
      <c r="D193">
        <v>0</v>
      </c>
      <c r="E193">
        <v>5</v>
      </c>
      <c r="F193">
        <v>2793.66437752</v>
      </c>
      <c r="G193">
        <v>465457.430212999</v>
      </c>
      <c r="H193">
        <v>3791189</v>
      </c>
      <c r="I193">
        <v>37911890</v>
      </c>
      <c r="J193">
        <v>190</v>
      </c>
      <c r="K193">
        <v>37911890</v>
      </c>
      <c r="L193">
        <f>IF(K193=I193,0,1)</f>
        <v>0</v>
      </c>
      <c r="M193">
        <f t="shared" si="6"/>
        <v>0</v>
      </c>
      <c r="N193">
        <f t="shared" si="7"/>
        <v>37911890</v>
      </c>
      <c r="O193">
        <f t="shared" si="8"/>
        <v>0</v>
      </c>
      <c r="P193">
        <f>IFERROR(VLOOKUP(H193,FinalNewTAZ_oldTAZsplitted_list!$A:$D,4,FALSE),0)</f>
        <v>0</v>
      </c>
      <c r="Q193">
        <f>IFERROR(VLOOKUP(I193,SplitTAZ_NewIds!$C:$F,4,FALSE),FinalTAZsplt!J193)</f>
        <v>190</v>
      </c>
      <c r="V193" s="2">
        <v>190</v>
      </c>
      <c r="W193" s="3">
        <v>0</v>
      </c>
    </row>
    <row r="194" spans="1:23" x14ac:dyDescent="0.25">
      <c r="A194">
        <v>1847</v>
      </c>
      <c r="B194">
        <v>5.9591999999999999E-2</v>
      </c>
      <c r="C194">
        <v>37911900</v>
      </c>
      <c r="D194">
        <v>0</v>
      </c>
      <c r="E194">
        <v>12</v>
      </c>
      <c r="F194">
        <v>5588.6510805999997</v>
      </c>
      <c r="G194">
        <v>1661586.2874199899</v>
      </c>
      <c r="H194">
        <v>3791190</v>
      </c>
      <c r="I194">
        <v>37911900</v>
      </c>
      <c r="J194">
        <v>191</v>
      </c>
      <c r="K194">
        <v>37911900</v>
      </c>
      <c r="L194">
        <f>IF(K194=I194,0,1)</f>
        <v>0</v>
      </c>
      <c r="M194">
        <f t="shared" si="6"/>
        <v>0</v>
      </c>
      <c r="N194">
        <f t="shared" si="7"/>
        <v>37911900</v>
      </c>
      <c r="O194">
        <f t="shared" si="8"/>
        <v>0</v>
      </c>
      <c r="P194">
        <f>IFERROR(VLOOKUP(H194,FinalNewTAZ_oldTAZsplitted_list!$A:$D,4,FALSE),0)</f>
        <v>0</v>
      </c>
      <c r="Q194">
        <f>IFERROR(VLOOKUP(I194,SplitTAZ_NewIds!$C:$F,4,FALSE),FinalTAZsplt!J194)</f>
        <v>191</v>
      </c>
      <c r="V194" s="2">
        <v>191</v>
      </c>
      <c r="W194" s="3">
        <v>0</v>
      </c>
    </row>
    <row r="195" spans="1:23" x14ac:dyDescent="0.25">
      <c r="A195">
        <v>1848</v>
      </c>
      <c r="B195">
        <v>2.7038E-2</v>
      </c>
      <c r="C195">
        <v>37911910</v>
      </c>
      <c r="D195">
        <v>0</v>
      </c>
      <c r="E195">
        <v>7</v>
      </c>
      <c r="F195">
        <v>4673.5116725300004</v>
      </c>
      <c r="G195">
        <v>753928.45703599905</v>
      </c>
      <c r="H195">
        <v>3791191</v>
      </c>
      <c r="I195">
        <v>37911910</v>
      </c>
      <c r="J195">
        <v>192</v>
      </c>
      <c r="K195">
        <v>37911910</v>
      </c>
      <c r="L195">
        <f>IF(K195=I195,0,1)</f>
        <v>0</v>
      </c>
      <c r="M195">
        <f t="shared" ref="M195:M258" si="9">IFERROR(VLOOKUP(J195,$AB$2:$AC$10,2,FALSE),0)</f>
        <v>0</v>
      </c>
      <c r="N195">
        <f t="shared" ref="N195:N258" si="10">I195</f>
        <v>37911910</v>
      </c>
      <c r="O195">
        <f t="shared" ref="O195:O258" si="11">IF(N195=K195,0,1)</f>
        <v>0</v>
      </c>
      <c r="P195">
        <f>IFERROR(VLOOKUP(H195,FinalNewTAZ_oldTAZsplitted_list!$A:$D,4,FALSE),0)</f>
        <v>0</v>
      </c>
      <c r="Q195">
        <f>IFERROR(VLOOKUP(I195,SplitTAZ_NewIds!$C:$F,4,FALSE),FinalTAZsplt!J195)</f>
        <v>192</v>
      </c>
      <c r="V195" s="2">
        <v>192</v>
      </c>
      <c r="W195" s="3">
        <v>0</v>
      </c>
    </row>
    <row r="196" spans="1:23" x14ac:dyDescent="0.25">
      <c r="A196">
        <v>1849</v>
      </c>
      <c r="B196">
        <v>2.8728E-2</v>
      </c>
      <c r="C196">
        <v>37911920</v>
      </c>
      <c r="D196">
        <v>8</v>
      </c>
      <c r="E196">
        <v>7</v>
      </c>
      <c r="F196">
        <v>5107.2303500999997</v>
      </c>
      <c r="G196">
        <v>800972.51080599905</v>
      </c>
      <c r="H196">
        <v>3791192</v>
      </c>
      <c r="I196">
        <v>37911920</v>
      </c>
      <c r="J196">
        <v>193</v>
      </c>
      <c r="K196">
        <v>37911920</v>
      </c>
      <c r="L196">
        <f>IF(K196=I196,0,1)</f>
        <v>0</v>
      </c>
      <c r="M196">
        <f t="shared" si="9"/>
        <v>0</v>
      </c>
      <c r="N196">
        <f t="shared" si="10"/>
        <v>37911920</v>
      </c>
      <c r="O196">
        <f t="shared" si="11"/>
        <v>0</v>
      </c>
      <c r="P196">
        <f>IFERROR(VLOOKUP(H196,FinalNewTAZ_oldTAZsplitted_list!$A:$D,4,FALSE),0)</f>
        <v>0</v>
      </c>
      <c r="Q196">
        <f>IFERROR(VLOOKUP(I196,SplitTAZ_NewIds!$C:$F,4,FALSE),FinalTAZsplt!J196)</f>
        <v>193</v>
      </c>
      <c r="V196" s="2">
        <v>193</v>
      </c>
      <c r="W196" s="3">
        <v>0</v>
      </c>
    </row>
    <row r="197" spans="1:23" x14ac:dyDescent="0.25">
      <c r="A197">
        <v>1850</v>
      </c>
      <c r="B197">
        <v>1.7304E-2</v>
      </c>
      <c r="C197">
        <v>37911930</v>
      </c>
      <c r="D197">
        <v>0</v>
      </c>
      <c r="E197">
        <v>4</v>
      </c>
      <c r="F197">
        <v>2857.0982728600002</v>
      </c>
      <c r="G197">
        <v>482469.28146700002</v>
      </c>
      <c r="H197">
        <v>3791193</v>
      </c>
      <c r="I197">
        <v>37911930</v>
      </c>
      <c r="J197">
        <v>194</v>
      </c>
      <c r="K197">
        <v>37911930</v>
      </c>
      <c r="L197">
        <f>IF(K197=I197,0,1)</f>
        <v>0</v>
      </c>
      <c r="M197">
        <f t="shared" si="9"/>
        <v>0</v>
      </c>
      <c r="N197">
        <f t="shared" si="10"/>
        <v>37911930</v>
      </c>
      <c r="O197">
        <f t="shared" si="11"/>
        <v>0</v>
      </c>
      <c r="P197">
        <f>IFERROR(VLOOKUP(H197,FinalNewTAZ_oldTAZsplitted_list!$A:$D,4,FALSE),0)</f>
        <v>0</v>
      </c>
      <c r="Q197">
        <f>IFERROR(VLOOKUP(I197,SplitTAZ_NewIds!$C:$F,4,FALSE),FinalTAZsplt!J197)</f>
        <v>194</v>
      </c>
      <c r="V197" s="2">
        <v>194</v>
      </c>
      <c r="W197" s="3">
        <v>0</v>
      </c>
    </row>
    <row r="198" spans="1:23" x14ac:dyDescent="0.25">
      <c r="A198">
        <v>1851</v>
      </c>
      <c r="B198">
        <v>1.9525000000000001E-2</v>
      </c>
      <c r="C198">
        <v>37911940</v>
      </c>
      <c r="D198">
        <v>0</v>
      </c>
      <c r="E198">
        <v>5</v>
      </c>
      <c r="F198">
        <v>3018.3739222600002</v>
      </c>
      <c r="G198">
        <v>544393.14746600005</v>
      </c>
      <c r="H198">
        <v>3791194</v>
      </c>
      <c r="I198">
        <v>37911940</v>
      </c>
      <c r="J198">
        <v>195</v>
      </c>
      <c r="K198">
        <v>37911940</v>
      </c>
      <c r="L198">
        <f>IF(K198=I198,0,1)</f>
        <v>0</v>
      </c>
      <c r="M198">
        <f t="shared" si="9"/>
        <v>0</v>
      </c>
      <c r="N198">
        <f t="shared" si="10"/>
        <v>37911940</v>
      </c>
      <c r="O198">
        <f t="shared" si="11"/>
        <v>0</v>
      </c>
      <c r="P198">
        <f>IFERROR(VLOOKUP(H198,FinalNewTAZ_oldTAZsplitted_list!$A:$D,4,FALSE),0)</f>
        <v>0</v>
      </c>
      <c r="Q198">
        <f>IFERROR(VLOOKUP(I198,SplitTAZ_NewIds!$C:$F,4,FALSE),FinalTAZsplt!J198)</f>
        <v>195</v>
      </c>
      <c r="V198" s="2">
        <v>195</v>
      </c>
      <c r="W198" s="3">
        <v>0</v>
      </c>
    </row>
    <row r="199" spans="1:23" x14ac:dyDescent="0.25">
      <c r="A199">
        <v>1852</v>
      </c>
      <c r="B199">
        <v>2.9562000000000001E-2</v>
      </c>
      <c r="C199">
        <v>37911950</v>
      </c>
      <c r="D199">
        <v>2</v>
      </c>
      <c r="E199">
        <v>8</v>
      </c>
      <c r="F199">
        <v>4442.9405665499999</v>
      </c>
      <c r="G199">
        <v>824294.33286099904</v>
      </c>
      <c r="H199">
        <v>3791195</v>
      </c>
      <c r="I199">
        <v>37911950</v>
      </c>
      <c r="J199">
        <v>196</v>
      </c>
      <c r="K199">
        <v>37911950</v>
      </c>
      <c r="L199">
        <f>IF(K199=I199,0,1)</f>
        <v>0</v>
      </c>
      <c r="M199">
        <f t="shared" si="9"/>
        <v>0</v>
      </c>
      <c r="N199">
        <f t="shared" si="10"/>
        <v>37911950</v>
      </c>
      <c r="O199">
        <f t="shared" si="11"/>
        <v>0</v>
      </c>
      <c r="P199">
        <f>IFERROR(VLOOKUP(H199,FinalNewTAZ_oldTAZsplitted_list!$A:$D,4,FALSE),0)</f>
        <v>0</v>
      </c>
      <c r="Q199">
        <f>IFERROR(VLOOKUP(I199,SplitTAZ_NewIds!$C:$F,4,FALSE),FinalTAZsplt!J199)</f>
        <v>196</v>
      </c>
      <c r="V199" s="2">
        <v>196</v>
      </c>
      <c r="W199" s="3">
        <v>0</v>
      </c>
    </row>
    <row r="200" spans="1:23" x14ac:dyDescent="0.25">
      <c r="A200">
        <v>1853</v>
      </c>
      <c r="B200">
        <v>3.5950999999999997E-2</v>
      </c>
      <c r="C200">
        <v>37911960</v>
      </c>
      <c r="D200">
        <v>12</v>
      </c>
      <c r="E200">
        <v>8</v>
      </c>
      <c r="F200">
        <v>4035.65095707</v>
      </c>
      <c r="G200">
        <v>1002422.30871</v>
      </c>
      <c r="H200">
        <v>3791196</v>
      </c>
      <c r="I200">
        <v>37911960</v>
      </c>
      <c r="J200">
        <v>197</v>
      </c>
      <c r="K200">
        <v>37911960</v>
      </c>
      <c r="L200">
        <f>IF(K200=I200,0,1)</f>
        <v>0</v>
      </c>
      <c r="M200">
        <f t="shared" si="9"/>
        <v>0</v>
      </c>
      <c r="N200">
        <f t="shared" si="10"/>
        <v>37911960</v>
      </c>
      <c r="O200">
        <f t="shared" si="11"/>
        <v>0</v>
      </c>
      <c r="P200">
        <f>IFERROR(VLOOKUP(H200,FinalNewTAZ_oldTAZsplitted_list!$A:$D,4,FALSE),0)</f>
        <v>0</v>
      </c>
      <c r="Q200">
        <f>IFERROR(VLOOKUP(I200,SplitTAZ_NewIds!$C:$F,4,FALSE),FinalTAZsplt!J200)</f>
        <v>197</v>
      </c>
      <c r="V200" s="2">
        <v>197</v>
      </c>
      <c r="W200" s="3">
        <v>0</v>
      </c>
    </row>
    <row r="201" spans="1:23" x14ac:dyDescent="0.25">
      <c r="A201">
        <v>1854</v>
      </c>
      <c r="B201">
        <v>2.0768999999999999E-2</v>
      </c>
      <c r="C201">
        <v>37911970</v>
      </c>
      <c r="D201">
        <v>6</v>
      </c>
      <c r="E201">
        <v>4</v>
      </c>
      <c r="F201">
        <v>4883.2072567100004</v>
      </c>
      <c r="G201">
        <v>579158.69118099904</v>
      </c>
      <c r="H201">
        <v>3791197</v>
      </c>
      <c r="I201">
        <v>37911970</v>
      </c>
      <c r="J201">
        <v>198</v>
      </c>
      <c r="K201">
        <v>37911970</v>
      </c>
      <c r="L201">
        <f>IF(K201=I201,0,1)</f>
        <v>0</v>
      </c>
      <c r="M201">
        <f t="shared" si="9"/>
        <v>0</v>
      </c>
      <c r="N201">
        <f t="shared" si="10"/>
        <v>37911970</v>
      </c>
      <c r="O201">
        <f t="shared" si="11"/>
        <v>0</v>
      </c>
      <c r="P201">
        <f>IFERROR(VLOOKUP(H201,FinalNewTAZ_oldTAZsplitted_list!$A:$D,4,FALSE),0)</f>
        <v>0</v>
      </c>
      <c r="Q201">
        <f>IFERROR(VLOOKUP(I201,SplitTAZ_NewIds!$C:$F,4,FALSE),FinalTAZsplt!J201)</f>
        <v>198</v>
      </c>
      <c r="V201" s="2">
        <v>198</v>
      </c>
      <c r="W201" s="3">
        <v>0</v>
      </c>
    </row>
    <row r="202" spans="1:23" x14ac:dyDescent="0.25">
      <c r="A202">
        <v>1855</v>
      </c>
      <c r="B202">
        <v>4.1966999999999997E-2</v>
      </c>
      <c r="C202">
        <v>37911980</v>
      </c>
      <c r="D202">
        <v>6</v>
      </c>
      <c r="E202">
        <v>11</v>
      </c>
      <c r="F202">
        <v>6203.4988192600003</v>
      </c>
      <c r="G202">
        <v>1170189.2306599901</v>
      </c>
      <c r="H202">
        <v>3791198</v>
      </c>
      <c r="I202">
        <v>37911980</v>
      </c>
      <c r="J202">
        <v>199</v>
      </c>
      <c r="K202">
        <v>37911980</v>
      </c>
      <c r="L202">
        <f>IF(K202=I202,0,1)</f>
        <v>0</v>
      </c>
      <c r="M202">
        <f t="shared" si="9"/>
        <v>0</v>
      </c>
      <c r="N202">
        <f t="shared" si="10"/>
        <v>37911980</v>
      </c>
      <c r="O202">
        <f t="shared" si="11"/>
        <v>0</v>
      </c>
      <c r="P202">
        <f>IFERROR(VLOOKUP(H202,FinalNewTAZ_oldTAZsplitted_list!$A:$D,4,FALSE),0)</f>
        <v>0</v>
      </c>
      <c r="Q202">
        <f>IFERROR(VLOOKUP(I202,SplitTAZ_NewIds!$C:$F,4,FALSE),FinalTAZsplt!J202)</f>
        <v>199</v>
      </c>
      <c r="V202" s="2">
        <v>199</v>
      </c>
      <c r="W202" s="3">
        <v>0</v>
      </c>
    </row>
    <row r="203" spans="1:23" x14ac:dyDescent="0.25">
      <c r="A203">
        <v>1856</v>
      </c>
      <c r="B203">
        <v>1.9807000000000002E-2</v>
      </c>
      <c r="C203">
        <v>37911990</v>
      </c>
      <c r="D203">
        <v>0</v>
      </c>
      <c r="E203">
        <v>3</v>
      </c>
      <c r="F203">
        <v>2997.6661999200001</v>
      </c>
      <c r="G203">
        <v>552209.34425199905</v>
      </c>
      <c r="H203">
        <v>3791199</v>
      </c>
      <c r="I203">
        <v>37911990</v>
      </c>
      <c r="J203">
        <v>200</v>
      </c>
      <c r="K203">
        <v>37911990</v>
      </c>
      <c r="L203">
        <f>IF(K203=I203,0,1)</f>
        <v>0</v>
      </c>
      <c r="M203">
        <f t="shared" si="9"/>
        <v>0</v>
      </c>
      <c r="N203">
        <f t="shared" si="10"/>
        <v>37911990</v>
      </c>
      <c r="O203">
        <f t="shared" si="11"/>
        <v>0</v>
      </c>
      <c r="P203">
        <f>IFERROR(VLOOKUP(H203,FinalNewTAZ_oldTAZsplitted_list!$A:$D,4,FALSE),0)</f>
        <v>0</v>
      </c>
      <c r="Q203">
        <f>IFERROR(VLOOKUP(I203,SplitTAZ_NewIds!$C:$F,4,FALSE),FinalTAZsplt!J203)</f>
        <v>200</v>
      </c>
      <c r="V203" s="2">
        <v>200</v>
      </c>
      <c r="W203" s="3">
        <v>0</v>
      </c>
    </row>
    <row r="204" spans="1:23" x14ac:dyDescent="0.25">
      <c r="A204">
        <v>1857</v>
      </c>
      <c r="B204">
        <v>7.5890000000000003E-3</v>
      </c>
      <c r="C204">
        <v>37912000</v>
      </c>
      <c r="D204">
        <v>0</v>
      </c>
      <c r="E204">
        <v>1</v>
      </c>
      <c r="F204">
        <v>1877.98007491</v>
      </c>
      <c r="G204">
        <v>211611.011266999</v>
      </c>
      <c r="H204">
        <v>3791200</v>
      </c>
      <c r="I204">
        <v>37912000</v>
      </c>
      <c r="J204">
        <v>201</v>
      </c>
      <c r="K204">
        <v>37912000</v>
      </c>
      <c r="L204">
        <f>IF(K204=I204,0,1)</f>
        <v>0</v>
      </c>
      <c r="M204">
        <f t="shared" si="9"/>
        <v>0</v>
      </c>
      <c r="N204">
        <f t="shared" si="10"/>
        <v>37912000</v>
      </c>
      <c r="O204">
        <f t="shared" si="11"/>
        <v>0</v>
      </c>
      <c r="P204">
        <f>IFERROR(VLOOKUP(H204,FinalNewTAZ_oldTAZsplitted_list!$A:$D,4,FALSE),0)</f>
        <v>0</v>
      </c>
      <c r="Q204">
        <f>IFERROR(VLOOKUP(I204,SplitTAZ_NewIds!$C:$F,4,FALSE),FinalTAZsplt!J204)</f>
        <v>201</v>
      </c>
      <c r="V204" s="2">
        <v>201</v>
      </c>
      <c r="W204" s="3">
        <v>0</v>
      </c>
    </row>
    <row r="205" spans="1:23" x14ac:dyDescent="0.25">
      <c r="A205">
        <v>1858</v>
      </c>
      <c r="B205">
        <v>1.6018000000000001E-2</v>
      </c>
      <c r="C205">
        <v>37912010</v>
      </c>
      <c r="D205">
        <v>4</v>
      </c>
      <c r="E205">
        <v>4</v>
      </c>
      <c r="F205">
        <v>3088.3034660200001</v>
      </c>
      <c r="G205">
        <v>446647.955661999</v>
      </c>
      <c r="H205">
        <v>3791201</v>
      </c>
      <c r="I205">
        <v>37912010</v>
      </c>
      <c r="J205">
        <v>202</v>
      </c>
      <c r="K205">
        <v>37912010</v>
      </c>
      <c r="L205">
        <f>IF(K205=I205,0,1)</f>
        <v>0</v>
      </c>
      <c r="M205">
        <f t="shared" si="9"/>
        <v>0</v>
      </c>
      <c r="N205">
        <f t="shared" si="10"/>
        <v>37912010</v>
      </c>
      <c r="O205">
        <f t="shared" si="11"/>
        <v>0</v>
      </c>
      <c r="P205">
        <f>IFERROR(VLOOKUP(H205,FinalNewTAZ_oldTAZsplitted_list!$A:$D,4,FALSE),0)</f>
        <v>0</v>
      </c>
      <c r="Q205">
        <f>IFERROR(VLOOKUP(I205,SplitTAZ_NewIds!$C:$F,4,FALSE),FinalTAZsplt!J205)</f>
        <v>202</v>
      </c>
      <c r="V205" s="2">
        <v>202</v>
      </c>
      <c r="W205" s="3">
        <v>0</v>
      </c>
    </row>
    <row r="206" spans="1:23" x14ac:dyDescent="0.25">
      <c r="A206">
        <v>1859</v>
      </c>
      <c r="B206">
        <v>3.2439000000000003E-2</v>
      </c>
      <c r="C206">
        <v>37912020</v>
      </c>
      <c r="D206">
        <v>2</v>
      </c>
      <c r="E206">
        <v>7</v>
      </c>
      <c r="F206">
        <v>4411.0448036799999</v>
      </c>
      <c r="G206">
        <v>904535.66604200006</v>
      </c>
      <c r="H206">
        <v>3791202</v>
      </c>
      <c r="I206">
        <v>37912020</v>
      </c>
      <c r="J206">
        <v>203</v>
      </c>
      <c r="K206">
        <v>37912020</v>
      </c>
      <c r="L206">
        <f>IF(K206=I206,0,1)</f>
        <v>0</v>
      </c>
      <c r="M206">
        <f t="shared" si="9"/>
        <v>0</v>
      </c>
      <c r="N206">
        <f t="shared" si="10"/>
        <v>37912020</v>
      </c>
      <c r="O206">
        <f t="shared" si="11"/>
        <v>0</v>
      </c>
      <c r="P206">
        <f>IFERROR(VLOOKUP(H206,FinalNewTAZ_oldTAZsplitted_list!$A:$D,4,FALSE),0)</f>
        <v>0</v>
      </c>
      <c r="Q206">
        <f>IFERROR(VLOOKUP(I206,SplitTAZ_NewIds!$C:$F,4,FALSE),FinalTAZsplt!J206)</f>
        <v>203</v>
      </c>
      <c r="V206" s="2">
        <v>203</v>
      </c>
      <c r="W206" s="3">
        <v>0</v>
      </c>
    </row>
    <row r="207" spans="1:23" x14ac:dyDescent="0.25">
      <c r="A207">
        <v>1860</v>
      </c>
      <c r="B207">
        <v>4.3833999999999998E-2</v>
      </c>
      <c r="C207">
        <v>37912030</v>
      </c>
      <c r="D207">
        <v>12</v>
      </c>
      <c r="E207">
        <v>12</v>
      </c>
      <c r="F207">
        <v>7365.7516838299998</v>
      </c>
      <c r="G207">
        <v>1222204.34775</v>
      </c>
      <c r="H207">
        <v>3791203</v>
      </c>
      <c r="I207">
        <v>37912030</v>
      </c>
      <c r="J207">
        <v>204</v>
      </c>
      <c r="K207">
        <v>37912030</v>
      </c>
      <c r="L207">
        <f>IF(K207=I207,0,1)</f>
        <v>0</v>
      </c>
      <c r="M207">
        <f t="shared" si="9"/>
        <v>0</v>
      </c>
      <c r="N207">
        <f t="shared" si="10"/>
        <v>37912030</v>
      </c>
      <c r="O207">
        <f t="shared" si="11"/>
        <v>0</v>
      </c>
      <c r="P207">
        <f>IFERROR(VLOOKUP(H207,FinalNewTAZ_oldTAZsplitted_list!$A:$D,4,FALSE),0)</f>
        <v>0</v>
      </c>
      <c r="Q207">
        <f>IFERROR(VLOOKUP(I207,SplitTAZ_NewIds!$C:$F,4,FALSE),FinalTAZsplt!J207)</f>
        <v>204</v>
      </c>
      <c r="V207" s="2">
        <v>204</v>
      </c>
      <c r="W207" s="3">
        <v>0</v>
      </c>
    </row>
    <row r="208" spans="1:23" x14ac:dyDescent="0.25">
      <c r="A208">
        <v>1861</v>
      </c>
      <c r="B208">
        <v>2.2929000000000001E-2</v>
      </c>
      <c r="C208">
        <v>37912040</v>
      </c>
      <c r="D208">
        <v>4</v>
      </c>
      <c r="E208">
        <v>1</v>
      </c>
      <c r="F208">
        <v>3905.1598887</v>
      </c>
      <c r="G208">
        <v>639419.35554799903</v>
      </c>
      <c r="H208">
        <v>3791204</v>
      </c>
      <c r="I208">
        <v>37912040</v>
      </c>
      <c r="J208">
        <v>205</v>
      </c>
      <c r="K208">
        <v>37912040</v>
      </c>
      <c r="L208">
        <f>IF(K208=I208,0,1)</f>
        <v>0</v>
      </c>
      <c r="M208">
        <f t="shared" si="9"/>
        <v>0</v>
      </c>
      <c r="N208">
        <f t="shared" si="10"/>
        <v>37912040</v>
      </c>
      <c r="O208">
        <f t="shared" si="11"/>
        <v>0</v>
      </c>
      <c r="P208">
        <f>IFERROR(VLOOKUP(H208,FinalNewTAZ_oldTAZsplitted_list!$A:$D,4,FALSE),0)</f>
        <v>0</v>
      </c>
      <c r="Q208">
        <f>IFERROR(VLOOKUP(I208,SplitTAZ_NewIds!$C:$F,4,FALSE),FinalTAZsplt!J208)</f>
        <v>205</v>
      </c>
      <c r="V208" s="2">
        <v>205</v>
      </c>
      <c r="W208" s="3">
        <v>0</v>
      </c>
    </row>
    <row r="209" spans="1:23" x14ac:dyDescent="0.25">
      <c r="A209">
        <v>1862</v>
      </c>
      <c r="B209">
        <v>2.1644E-2</v>
      </c>
      <c r="C209">
        <v>37912050</v>
      </c>
      <c r="D209">
        <v>0</v>
      </c>
      <c r="E209">
        <v>3</v>
      </c>
      <c r="F209">
        <v>3752.49492805</v>
      </c>
      <c r="G209">
        <v>603492.98391199904</v>
      </c>
      <c r="H209">
        <v>3791205</v>
      </c>
      <c r="I209">
        <v>37912050</v>
      </c>
      <c r="J209">
        <v>206</v>
      </c>
      <c r="K209">
        <v>37912050</v>
      </c>
      <c r="L209">
        <f>IF(K209=I209,0,1)</f>
        <v>0</v>
      </c>
      <c r="M209">
        <f t="shared" si="9"/>
        <v>0</v>
      </c>
      <c r="N209">
        <f t="shared" si="10"/>
        <v>37912050</v>
      </c>
      <c r="O209">
        <f t="shared" si="11"/>
        <v>0</v>
      </c>
      <c r="P209">
        <f>IFERROR(VLOOKUP(H209,FinalNewTAZ_oldTAZsplitted_list!$A:$D,4,FALSE),0)</f>
        <v>0</v>
      </c>
      <c r="Q209">
        <f>IFERROR(VLOOKUP(I209,SplitTAZ_NewIds!$C:$F,4,FALSE),FinalTAZsplt!J209)</f>
        <v>206</v>
      </c>
      <c r="V209" s="2">
        <v>206</v>
      </c>
      <c r="W209" s="3">
        <v>0</v>
      </c>
    </row>
    <row r="210" spans="1:23" x14ac:dyDescent="0.25">
      <c r="A210">
        <v>1863</v>
      </c>
      <c r="B210">
        <v>2.8513E-2</v>
      </c>
      <c r="C210">
        <v>37912060</v>
      </c>
      <c r="D210">
        <v>186</v>
      </c>
      <c r="E210">
        <v>5</v>
      </c>
      <c r="F210">
        <v>4016.0803651000001</v>
      </c>
      <c r="G210">
        <v>794859.34710699902</v>
      </c>
      <c r="H210">
        <v>3791206</v>
      </c>
      <c r="I210">
        <v>37912060</v>
      </c>
      <c r="J210">
        <v>207</v>
      </c>
      <c r="K210">
        <v>37912060</v>
      </c>
      <c r="L210">
        <f>IF(K210=I210,0,1)</f>
        <v>0</v>
      </c>
      <c r="M210">
        <f t="shared" si="9"/>
        <v>0</v>
      </c>
      <c r="N210">
        <f t="shared" si="10"/>
        <v>37912060</v>
      </c>
      <c r="O210">
        <f t="shared" si="11"/>
        <v>0</v>
      </c>
      <c r="P210">
        <f>IFERROR(VLOOKUP(H210,FinalNewTAZ_oldTAZsplitted_list!$A:$D,4,FALSE),0)</f>
        <v>0</v>
      </c>
      <c r="Q210">
        <f>IFERROR(VLOOKUP(I210,SplitTAZ_NewIds!$C:$F,4,FALSE),FinalTAZsplt!J210)</f>
        <v>207</v>
      </c>
      <c r="V210" s="2">
        <v>207</v>
      </c>
      <c r="W210" s="3">
        <v>0</v>
      </c>
    </row>
    <row r="211" spans="1:23" x14ac:dyDescent="0.25">
      <c r="A211">
        <v>1864</v>
      </c>
      <c r="B211">
        <v>2.4947E-2</v>
      </c>
      <c r="C211">
        <v>37912070</v>
      </c>
      <c r="D211">
        <v>0</v>
      </c>
      <c r="E211">
        <v>7</v>
      </c>
      <c r="F211">
        <v>4639.4679812799995</v>
      </c>
      <c r="G211">
        <v>695332.10213500005</v>
      </c>
      <c r="H211">
        <v>3791207</v>
      </c>
      <c r="I211">
        <v>37912070</v>
      </c>
      <c r="J211">
        <v>208</v>
      </c>
      <c r="K211">
        <v>37912070</v>
      </c>
      <c r="L211">
        <f>IF(K211=I211,0,1)</f>
        <v>0</v>
      </c>
      <c r="M211">
        <f t="shared" si="9"/>
        <v>0</v>
      </c>
      <c r="N211">
        <f t="shared" si="10"/>
        <v>37912070</v>
      </c>
      <c r="O211">
        <f t="shared" si="11"/>
        <v>0</v>
      </c>
      <c r="P211">
        <f>IFERROR(VLOOKUP(H211,FinalNewTAZ_oldTAZsplitted_list!$A:$D,4,FALSE),0)</f>
        <v>0</v>
      </c>
      <c r="Q211">
        <f>IFERROR(VLOOKUP(I211,SplitTAZ_NewIds!$C:$F,4,FALSE),FinalTAZsplt!J211)</f>
        <v>208</v>
      </c>
      <c r="V211" s="2">
        <v>208</v>
      </c>
      <c r="W211" s="3">
        <v>0</v>
      </c>
    </row>
    <row r="212" spans="1:23" x14ac:dyDescent="0.25">
      <c r="A212">
        <v>1865</v>
      </c>
      <c r="B212">
        <v>6.2088999999999998E-2</v>
      </c>
      <c r="C212">
        <v>37912080</v>
      </c>
      <c r="D212">
        <v>0</v>
      </c>
      <c r="E212">
        <v>2</v>
      </c>
      <c r="F212">
        <v>5102.9369287099998</v>
      </c>
      <c r="G212">
        <v>1731128.1765699901</v>
      </c>
      <c r="H212">
        <v>3791208</v>
      </c>
      <c r="I212">
        <v>37912080</v>
      </c>
      <c r="J212">
        <v>209</v>
      </c>
      <c r="K212">
        <v>37912080</v>
      </c>
      <c r="L212">
        <f>IF(K212=I212,0,1)</f>
        <v>0</v>
      </c>
      <c r="M212">
        <f t="shared" si="9"/>
        <v>0</v>
      </c>
      <c r="N212">
        <f t="shared" si="10"/>
        <v>37912080</v>
      </c>
      <c r="O212">
        <f t="shared" si="11"/>
        <v>0</v>
      </c>
      <c r="P212">
        <f>IFERROR(VLOOKUP(H212,FinalNewTAZ_oldTAZsplitted_list!$A:$D,4,FALSE),0)</f>
        <v>0</v>
      </c>
      <c r="Q212">
        <f>IFERROR(VLOOKUP(I212,SplitTAZ_NewIds!$C:$F,4,FALSE),FinalTAZsplt!J212)</f>
        <v>209</v>
      </c>
      <c r="V212" s="2">
        <v>209</v>
      </c>
      <c r="W212" s="3">
        <v>0</v>
      </c>
    </row>
    <row r="213" spans="1:23" x14ac:dyDescent="0.25">
      <c r="A213">
        <v>1866</v>
      </c>
      <c r="B213">
        <v>1.0166E-2</v>
      </c>
      <c r="C213">
        <v>37912090</v>
      </c>
      <c r="D213">
        <v>0</v>
      </c>
      <c r="E213">
        <v>4</v>
      </c>
      <c r="F213">
        <v>2407.4835705599999</v>
      </c>
      <c r="G213">
        <v>283422.375719</v>
      </c>
      <c r="H213">
        <v>3791209</v>
      </c>
      <c r="I213">
        <v>37912090</v>
      </c>
      <c r="J213">
        <v>210</v>
      </c>
      <c r="K213">
        <v>37912090</v>
      </c>
      <c r="L213">
        <f>IF(K213=I213,0,1)</f>
        <v>0</v>
      </c>
      <c r="M213">
        <f t="shared" si="9"/>
        <v>0</v>
      </c>
      <c r="N213">
        <f t="shared" si="10"/>
        <v>37912090</v>
      </c>
      <c r="O213">
        <f t="shared" si="11"/>
        <v>0</v>
      </c>
      <c r="P213">
        <f>IFERROR(VLOOKUP(H213,FinalNewTAZ_oldTAZsplitted_list!$A:$D,4,FALSE),0)</f>
        <v>0</v>
      </c>
      <c r="Q213">
        <f>IFERROR(VLOOKUP(I213,SplitTAZ_NewIds!$C:$F,4,FALSE),FinalTAZsplt!J213)</f>
        <v>210</v>
      </c>
      <c r="V213" s="2">
        <v>210</v>
      </c>
      <c r="W213" s="3">
        <v>0</v>
      </c>
    </row>
    <row r="214" spans="1:23" x14ac:dyDescent="0.25">
      <c r="A214">
        <v>1867</v>
      </c>
      <c r="B214">
        <v>3.4373000000000001E-2</v>
      </c>
      <c r="C214">
        <v>37912100</v>
      </c>
      <c r="D214">
        <v>4</v>
      </c>
      <c r="E214">
        <v>4</v>
      </c>
      <c r="F214">
        <v>5206.6895658399999</v>
      </c>
      <c r="G214">
        <v>958189.55814400001</v>
      </c>
      <c r="H214">
        <v>3791210</v>
      </c>
      <c r="I214">
        <v>37912100</v>
      </c>
      <c r="J214">
        <v>211</v>
      </c>
      <c r="K214">
        <v>37912100</v>
      </c>
      <c r="L214">
        <f>IF(K214=I214,0,1)</f>
        <v>0</v>
      </c>
      <c r="M214">
        <f t="shared" si="9"/>
        <v>0</v>
      </c>
      <c r="N214">
        <f t="shared" si="10"/>
        <v>37912100</v>
      </c>
      <c r="O214">
        <f t="shared" si="11"/>
        <v>0</v>
      </c>
      <c r="P214">
        <f>IFERROR(VLOOKUP(H214,FinalNewTAZ_oldTAZsplitted_list!$A:$D,4,FALSE),0)</f>
        <v>0</v>
      </c>
      <c r="Q214">
        <f>IFERROR(VLOOKUP(I214,SplitTAZ_NewIds!$C:$F,4,FALSE),FinalTAZsplt!J214)</f>
        <v>211</v>
      </c>
      <c r="V214" s="2">
        <v>211</v>
      </c>
      <c r="W214" s="3">
        <v>0</v>
      </c>
    </row>
    <row r="215" spans="1:23" x14ac:dyDescent="0.25">
      <c r="A215">
        <v>1868</v>
      </c>
      <c r="B215">
        <v>8.0920000000000002E-3</v>
      </c>
      <c r="C215">
        <v>37912110</v>
      </c>
      <c r="D215">
        <v>0</v>
      </c>
      <c r="E215">
        <v>2</v>
      </c>
      <c r="F215">
        <v>1922.95246967</v>
      </c>
      <c r="G215">
        <v>225571.53319300001</v>
      </c>
      <c r="H215">
        <v>3791211</v>
      </c>
      <c r="I215">
        <v>37912110</v>
      </c>
      <c r="J215">
        <v>212</v>
      </c>
      <c r="K215">
        <v>37912110</v>
      </c>
      <c r="L215">
        <f>IF(K215=I215,0,1)</f>
        <v>0</v>
      </c>
      <c r="M215">
        <f t="shared" si="9"/>
        <v>0</v>
      </c>
      <c r="N215">
        <f t="shared" si="10"/>
        <v>37912110</v>
      </c>
      <c r="O215">
        <f t="shared" si="11"/>
        <v>0</v>
      </c>
      <c r="P215">
        <f>IFERROR(VLOOKUP(H215,FinalNewTAZ_oldTAZsplitted_list!$A:$D,4,FALSE),0)</f>
        <v>0</v>
      </c>
      <c r="Q215">
        <f>IFERROR(VLOOKUP(I215,SplitTAZ_NewIds!$C:$F,4,FALSE),FinalTAZsplt!J215)</f>
        <v>212</v>
      </c>
      <c r="V215" s="2">
        <v>212</v>
      </c>
      <c r="W215" s="3">
        <v>0</v>
      </c>
    </row>
    <row r="216" spans="1:23" x14ac:dyDescent="0.25">
      <c r="A216">
        <v>1869</v>
      </c>
      <c r="B216">
        <v>4.0731000000000003E-2</v>
      </c>
      <c r="C216">
        <v>37912120</v>
      </c>
      <c r="D216">
        <v>0</v>
      </c>
      <c r="E216">
        <v>6</v>
      </c>
      <c r="F216">
        <v>7275.0194437600003</v>
      </c>
      <c r="G216">
        <v>1135572.80699</v>
      </c>
      <c r="H216">
        <v>3791212</v>
      </c>
      <c r="I216">
        <v>37912120</v>
      </c>
      <c r="J216">
        <v>213</v>
      </c>
      <c r="K216">
        <v>37912120</v>
      </c>
      <c r="L216">
        <f>IF(K216=I216,0,1)</f>
        <v>0</v>
      </c>
      <c r="M216">
        <f t="shared" si="9"/>
        <v>0</v>
      </c>
      <c r="N216">
        <f t="shared" si="10"/>
        <v>37912120</v>
      </c>
      <c r="O216">
        <f t="shared" si="11"/>
        <v>0</v>
      </c>
      <c r="P216">
        <f>IFERROR(VLOOKUP(H216,FinalNewTAZ_oldTAZsplitted_list!$A:$D,4,FALSE),0)</f>
        <v>0</v>
      </c>
      <c r="Q216">
        <f>IFERROR(VLOOKUP(I216,SplitTAZ_NewIds!$C:$F,4,FALSE),FinalTAZsplt!J216)</f>
        <v>213</v>
      </c>
      <c r="V216" s="2">
        <v>213</v>
      </c>
      <c r="W216" s="3">
        <v>0</v>
      </c>
    </row>
    <row r="217" spans="1:23" x14ac:dyDescent="0.25">
      <c r="A217">
        <v>1870</v>
      </c>
      <c r="B217">
        <v>2.5846000000000001E-2</v>
      </c>
      <c r="C217">
        <v>37912130</v>
      </c>
      <c r="D217">
        <v>0</v>
      </c>
      <c r="E217">
        <v>3</v>
      </c>
      <c r="F217">
        <v>3523.66026569</v>
      </c>
      <c r="G217">
        <v>720489.27717699902</v>
      </c>
      <c r="H217">
        <v>3791213</v>
      </c>
      <c r="I217">
        <v>37912130</v>
      </c>
      <c r="J217">
        <v>214</v>
      </c>
      <c r="K217">
        <v>37912130</v>
      </c>
      <c r="L217">
        <f>IF(K217=I217,0,1)</f>
        <v>0</v>
      </c>
      <c r="M217">
        <f t="shared" si="9"/>
        <v>0</v>
      </c>
      <c r="N217">
        <f t="shared" si="10"/>
        <v>37912130</v>
      </c>
      <c r="O217">
        <f t="shared" si="11"/>
        <v>0</v>
      </c>
      <c r="P217">
        <f>IFERROR(VLOOKUP(H217,FinalNewTAZ_oldTAZsplitted_list!$A:$D,4,FALSE),0)</f>
        <v>0</v>
      </c>
      <c r="Q217">
        <f>IFERROR(VLOOKUP(I217,SplitTAZ_NewIds!$C:$F,4,FALSE),FinalTAZsplt!J217)</f>
        <v>214</v>
      </c>
      <c r="V217" s="2">
        <v>214</v>
      </c>
      <c r="W217" s="3">
        <v>0</v>
      </c>
    </row>
    <row r="218" spans="1:23" x14ac:dyDescent="0.25">
      <c r="A218">
        <v>1871</v>
      </c>
      <c r="B218">
        <v>3.3208000000000001E-2</v>
      </c>
      <c r="C218">
        <v>37912140</v>
      </c>
      <c r="D218">
        <v>0</v>
      </c>
      <c r="E218">
        <v>5</v>
      </c>
      <c r="F218">
        <v>3863.4457103599998</v>
      </c>
      <c r="G218">
        <v>925808.60852799902</v>
      </c>
      <c r="H218">
        <v>3791214</v>
      </c>
      <c r="I218">
        <v>37912140</v>
      </c>
      <c r="J218">
        <v>215</v>
      </c>
      <c r="K218">
        <v>37912140</v>
      </c>
      <c r="L218">
        <f>IF(K218=I218,0,1)</f>
        <v>0</v>
      </c>
      <c r="M218">
        <f t="shared" si="9"/>
        <v>0</v>
      </c>
      <c r="N218">
        <f t="shared" si="10"/>
        <v>37912140</v>
      </c>
      <c r="O218">
        <f t="shared" si="11"/>
        <v>0</v>
      </c>
      <c r="P218">
        <f>IFERROR(VLOOKUP(H218,FinalNewTAZ_oldTAZsplitted_list!$A:$D,4,FALSE),0)</f>
        <v>0</v>
      </c>
      <c r="Q218">
        <f>IFERROR(VLOOKUP(I218,SplitTAZ_NewIds!$C:$F,4,FALSE),FinalTAZsplt!J218)</f>
        <v>215</v>
      </c>
      <c r="V218" s="2">
        <v>215</v>
      </c>
      <c r="W218" s="3">
        <v>0</v>
      </c>
    </row>
    <row r="219" spans="1:23" x14ac:dyDescent="0.25">
      <c r="A219">
        <v>1872</v>
      </c>
      <c r="B219">
        <v>8.7770000000000001E-3</v>
      </c>
      <c r="C219">
        <v>37912150</v>
      </c>
      <c r="D219">
        <v>0</v>
      </c>
      <c r="E219">
        <v>3</v>
      </c>
      <c r="F219">
        <v>2645.5343310100002</v>
      </c>
      <c r="G219">
        <v>244590.722522</v>
      </c>
      <c r="H219">
        <v>3791215</v>
      </c>
      <c r="I219">
        <v>37912150</v>
      </c>
      <c r="J219">
        <v>216</v>
      </c>
      <c r="K219">
        <v>37912150</v>
      </c>
      <c r="L219">
        <f>IF(K219=I219,0,1)</f>
        <v>0</v>
      </c>
      <c r="M219">
        <f t="shared" si="9"/>
        <v>0</v>
      </c>
      <c r="N219">
        <f t="shared" si="10"/>
        <v>37912150</v>
      </c>
      <c r="O219">
        <f t="shared" si="11"/>
        <v>0</v>
      </c>
      <c r="P219">
        <f>IFERROR(VLOOKUP(H219,FinalNewTAZ_oldTAZsplitted_list!$A:$D,4,FALSE),0)</f>
        <v>0</v>
      </c>
      <c r="Q219">
        <f>IFERROR(VLOOKUP(I219,SplitTAZ_NewIds!$C:$F,4,FALSE),FinalTAZsplt!J219)</f>
        <v>216</v>
      </c>
      <c r="V219" s="2">
        <v>216</v>
      </c>
      <c r="W219" s="3">
        <v>0</v>
      </c>
    </row>
    <row r="220" spans="1:23" x14ac:dyDescent="0.25">
      <c r="A220">
        <v>1873</v>
      </c>
      <c r="B220">
        <v>1.6778999999999999E-2</v>
      </c>
      <c r="C220">
        <v>37912160</v>
      </c>
      <c r="D220">
        <v>0</v>
      </c>
      <c r="E220">
        <v>2</v>
      </c>
      <c r="F220">
        <v>2783.4639301799998</v>
      </c>
      <c r="G220">
        <v>467774.90162299899</v>
      </c>
      <c r="H220">
        <v>3791216</v>
      </c>
      <c r="I220">
        <v>37912160</v>
      </c>
      <c r="J220">
        <v>217</v>
      </c>
      <c r="K220">
        <v>37912160</v>
      </c>
      <c r="L220">
        <f>IF(K220=I220,0,1)</f>
        <v>0</v>
      </c>
      <c r="M220">
        <f t="shared" si="9"/>
        <v>0</v>
      </c>
      <c r="N220">
        <f t="shared" si="10"/>
        <v>37912160</v>
      </c>
      <c r="O220">
        <f t="shared" si="11"/>
        <v>0</v>
      </c>
      <c r="P220">
        <f>IFERROR(VLOOKUP(H220,FinalNewTAZ_oldTAZsplitted_list!$A:$D,4,FALSE),0)</f>
        <v>0</v>
      </c>
      <c r="Q220">
        <f>IFERROR(VLOOKUP(I220,SplitTAZ_NewIds!$C:$F,4,FALSE),FinalTAZsplt!J220)</f>
        <v>217</v>
      </c>
      <c r="V220" s="2">
        <v>217</v>
      </c>
      <c r="W220" s="3">
        <v>0</v>
      </c>
    </row>
    <row r="221" spans="1:23" x14ac:dyDescent="0.25">
      <c r="A221">
        <v>1874</v>
      </c>
      <c r="B221">
        <v>1.6045E-2</v>
      </c>
      <c r="C221">
        <v>37912170</v>
      </c>
      <c r="D221">
        <v>0</v>
      </c>
      <c r="E221">
        <v>3</v>
      </c>
      <c r="F221">
        <v>2718.8031698599998</v>
      </c>
      <c r="G221">
        <v>447328.25329600001</v>
      </c>
      <c r="H221">
        <v>3791217</v>
      </c>
      <c r="I221">
        <v>37912170</v>
      </c>
      <c r="J221">
        <v>218</v>
      </c>
      <c r="K221">
        <v>37912170</v>
      </c>
      <c r="L221">
        <f>IF(K221=I221,0,1)</f>
        <v>0</v>
      </c>
      <c r="M221">
        <f t="shared" si="9"/>
        <v>0</v>
      </c>
      <c r="N221">
        <f t="shared" si="10"/>
        <v>37912170</v>
      </c>
      <c r="O221">
        <f t="shared" si="11"/>
        <v>0</v>
      </c>
      <c r="P221">
        <f>IFERROR(VLOOKUP(H221,FinalNewTAZ_oldTAZsplitted_list!$A:$D,4,FALSE),0)</f>
        <v>0</v>
      </c>
      <c r="Q221">
        <f>IFERROR(VLOOKUP(I221,SplitTAZ_NewIds!$C:$F,4,FALSE),FinalTAZsplt!J221)</f>
        <v>218</v>
      </c>
      <c r="V221" s="2">
        <v>218</v>
      </c>
      <c r="W221" s="3">
        <v>0</v>
      </c>
    </row>
    <row r="222" spans="1:23" x14ac:dyDescent="0.25">
      <c r="A222">
        <v>1875</v>
      </c>
      <c r="B222">
        <v>1.6062E-2</v>
      </c>
      <c r="C222">
        <v>37912180</v>
      </c>
      <c r="D222">
        <v>2</v>
      </c>
      <c r="E222">
        <v>5</v>
      </c>
      <c r="F222">
        <v>2745.9511900299999</v>
      </c>
      <c r="G222">
        <v>447793.28225400002</v>
      </c>
      <c r="H222">
        <v>3791218</v>
      </c>
      <c r="I222">
        <v>37912180</v>
      </c>
      <c r="J222">
        <v>219</v>
      </c>
      <c r="K222">
        <v>37912180</v>
      </c>
      <c r="L222">
        <f>IF(K222=I222,0,1)</f>
        <v>0</v>
      </c>
      <c r="M222">
        <f t="shared" si="9"/>
        <v>0</v>
      </c>
      <c r="N222">
        <f t="shared" si="10"/>
        <v>37912180</v>
      </c>
      <c r="O222">
        <f t="shared" si="11"/>
        <v>0</v>
      </c>
      <c r="P222">
        <f>IFERROR(VLOOKUP(H222,FinalNewTAZ_oldTAZsplitted_list!$A:$D,4,FALSE),0)</f>
        <v>0</v>
      </c>
      <c r="Q222">
        <f>IFERROR(VLOOKUP(I222,SplitTAZ_NewIds!$C:$F,4,FALSE),FinalTAZsplt!J222)</f>
        <v>219</v>
      </c>
      <c r="V222" s="2">
        <v>219</v>
      </c>
      <c r="W222" s="3">
        <v>0</v>
      </c>
    </row>
    <row r="223" spans="1:23" x14ac:dyDescent="0.25">
      <c r="A223">
        <v>1876</v>
      </c>
      <c r="B223">
        <v>2.1423999999999999E-2</v>
      </c>
      <c r="C223">
        <v>37912190</v>
      </c>
      <c r="D223">
        <v>0</v>
      </c>
      <c r="E223">
        <v>5</v>
      </c>
      <c r="F223">
        <v>3382.10321957</v>
      </c>
      <c r="G223">
        <v>597301.82741799904</v>
      </c>
      <c r="H223">
        <v>3791219</v>
      </c>
      <c r="I223">
        <v>37912190</v>
      </c>
      <c r="J223">
        <v>220</v>
      </c>
      <c r="K223">
        <v>37912190</v>
      </c>
      <c r="L223">
        <f>IF(K223=I223,0,1)</f>
        <v>0</v>
      </c>
      <c r="M223">
        <f t="shared" si="9"/>
        <v>0</v>
      </c>
      <c r="N223">
        <f t="shared" si="10"/>
        <v>37912190</v>
      </c>
      <c r="O223">
        <f t="shared" si="11"/>
        <v>0</v>
      </c>
      <c r="P223">
        <f>IFERROR(VLOOKUP(H223,FinalNewTAZ_oldTAZsplitted_list!$A:$D,4,FALSE),0)</f>
        <v>0</v>
      </c>
      <c r="Q223">
        <f>IFERROR(VLOOKUP(I223,SplitTAZ_NewIds!$C:$F,4,FALSE),FinalTAZsplt!J223)</f>
        <v>220</v>
      </c>
      <c r="V223" s="2">
        <v>220</v>
      </c>
      <c r="W223" s="3">
        <v>0</v>
      </c>
    </row>
    <row r="224" spans="1:23" x14ac:dyDescent="0.25">
      <c r="A224">
        <v>1877</v>
      </c>
      <c r="B224">
        <v>1.3498E-2</v>
      </c>
      <c r="C224">
        <v>37912200</v>
      </c>
      <c r="D224">
        <v>0</v>
      </c>
      <c r="E224">
        <v>7</v>
      </c>
      <c r="F224">
        <v>2423.070029</v>
      </c>
      <c r="G224">
        <v>376321.32784599898</v>
      </c>
      <c r="H224">
        <v>3791220</v>
      </c>
      <c r="I224">
        <v>37912200</v>
      </c>
      <c r="J224">
        <v>221</v>
      </c>
      <c r="K224">
        <v>37912200</v>
      </c>
      <c r="L224">
        <f>IF(K224=I224,0,1)</f>
        <v>0</v>
      </c>
      <c r="M224">
        <f t="shared" si="9"/>
        <v>0</v>
      </c>
      <c r="N224">
        <f t="shared" si="10"/>
        <v>37912200</v>
      </c>
      <c r="O224">
        <f t="shared" si="11"/>
        <v>0</v>
      </c>
      <c r="P224">
        <f>IFERROR(VLOOKUP(H224,FinalNewTAZ_oldTAZsplitted_list!$A:$D,4,FALSE),0)</f>
        <v>0</v>
      </c>
      <c r="Q224">
        <f>IFERROR(VLOOKUP(I224,SplitTAZ_NewIds!$C:$F,4,FALSE),FinalTAZsplt!J224)</f>
        <v>221</v>
      </c>
      <c r="V224" s="2">
        <v>221</v>
      </c>
      <c r="W224" s="3">
        <v>0</v>
      </c>
    </row>
    <row r="225" spans="1:23" x14ac:dyDescent="0.25">
      <c r="A225">
        <v>1878</v>
      </c>
      <c r="B225">
        <v>1.5955E-2</v>
      </c>
      <c r="C225">
        <v>37912210</v>
      </c>
      <c r="D225">
        <v>0</v>
      </c>
      <c r="E225">
        <v>6</v>
      </c>
      <c r="F225">
        <v>3033.9843392399998</v>
      </c>
      <c r="G225">
        <v>444724.83055900002</v>
      </c>
      <c r="H225">
        <v>3791221</v>
      </c>
      <c r="I225">
        <v>37912210</v>
      </c>
      <c r="J225">
        <v>222</v>
      </c>
      <c r="K225">
        <v>37912210</v>
      </c>
      <c r="L225">
        <f>IF(K225=I225,0,1)</f>
        <v>0</v>
      </c>
      <c r="M225">
        <f t="shared" si="9"/>
        <v>0</v>
      </c>
      <c r="N225">
        <f t="shared" si="10"/>
        <v>37912210</v>
      </c>
      <c r="O225">
        <f t="shared" si="11"/>
        <v>0</v>
      </c>
      <c r="P225">
        <f>IFERROR(VLOOKUP(H225,FinalNewTAZ_oldTAZsplitted_list!$A:$D,4,FALSE),0)</f>
        <v>0</v>
      </c>
      <c r="Q225">
        <f>IFERROR(VLOOKUP(I225,SplitTAZ_NewIds!$C:$F,4,FALSE),FinalTAZsplt!J225)</f>
        <v>222</v>
      </c>
      <c r="V225" s="2">
        <v>222</v>
      </c>
      <c r="W225" s="3">
        <v>0</v>
      </c>
    </row>
    <row r="226" spans="1:23" x14ac:dyDescent="0.25">
      <c r="A226">
        <v>1879</v>
      </c>
      <c r="B226">
        <v>1.3656E-2</v>
      </c>
      <c r="C226">
        <v>37912220</v>
      </c>
      <c r="D226">
        <v>0</v>
      </c>
      <c r="E226">
        <v>2</v>
      </c>
      <c r="F226">
        <v>3360.3129220599999</v>
      </c>
      <c r="G226">
        <v>380705.773896</v>
      </c>
      <c r="H226">
        <v>3791222</v>
      </c>
      <c r="I226">
        <v>37912220</v>
      </c>
      <c r="J226">
        <v>223</v>
      </c>
      <c r="K226">
        <v>37912220</v>
      </c>
      <c r="L226">
        <f>IF(K226=I226,0,1)</f>
        <v>0</v>
      </c>
      <c r="M226">
        <f t="shared" si="9"/>
        <v>0</v>
      </c>
      <c r="N226">
        <f t="shared" si="10"/>
        <v>37912220</v>
      </c>
      <c r="O226">
        <f t="shared" si="11"/>
        <v>0</v>
      </c>
      <c r="P226">
        <f>IFERROR(VLOOKUP(H226,FinalNewTAZ_oldTAZsplitted_list!$A:$D,4,FALSE),0)</f>
        <v>0</v>
      </c>
      <c r="Q226">
        <f>IFERROR(VLOOKUP(I226,SplitTAZ_NewIds!$C:$F,4,FALSE),FinalTAZsplt!J226)</f>
        <v>223</v>
      </c>
      <c r="V226" s="2">
        <v>223</v>
      </c>
      <c r="W226" s="3">
        <v>0</v>
      </c>
    </row>
    <row r="227" spans="1:23" x14ac:dyDescent="0.25">
      <c r="A227">
        <v>1880</v>
      </c>
      <c r="B227">
        <v>1.5243E-2</v>
      </c>
      <c r="C227">
        <v>37912230</v>
      </c>
      <c r="D227">
        <v>0</v>
      </c>
      <c r="E227">
        <v>2</v>
      </c>
      <c r="F227">
        <v>2760.4414861700002</v>
      </c>
      <c r="G227">
        <v>424989.98246099899</v>
      </c>
      <c r="H227">
        <v>3791223</v>
      </c>
      <c r="I227">
        <v>37912230</v>
      </c>
      <c r="J227">
        <v>224</v>
      </c>
      <c r="K227">
        <v>37912230</v>
      </c>
      <c r="L227">
        <f>IF(K227=I227,0,1)</f>
        <v>0</v>
      </c>
      <c r="M227">
        <f t="shared" si="9"/>
        <v>0</v>
      </c>
      <c r="N227">
        <f t="shared" si="10"/>
        <v>37912230</v>
      </c>
      <c r="O227">
        <f t="shared" si="11"/>
        <v>0</v>
      </c>
      <c r="P227">
        <f>IFERROR(VLOOKUP(H227,FinalNewTAZ_oldTAZsplitted_list!$A:$D,4,FALSE),0)</f>
        <v>0</v>
      </c>
      <c r="Q227">
        <f>IFERROR(VLOOKUP(I227,SplitTAZ_NewIds!$C:$F,4,FALSE),FinalTAZsplt!J227)</f>
        <v>224</v>
      </c>
      <c r="V227" s="2">
        <v>224</v>
      </c>
      <c r="W227" s="3">
        <v>0</v>
      </c>
    </row>
    <row r="228" spans="1:23" x14ac:dyDescent="0.25">
      <c r="A228">
        <v>1881</v>
      </c>
      <c r="B228">
        <v>1.6931000000000002E-2</v>
      </c>
      <c r="C228">
        <v>37912240</v>
      </c>
      <c r="D228">
        <v>0</v>
      </c>
      <c r="E228">
        <v>3</v>
      </c>
      <c r="F228">
        <v>3674.8374160399999</v>
      </c>
      <c r="G228">
        <v>472013.93287800002</v>
      </c>
      <c r="H228">
        <v>3791224</v>
      </c>
      <c r="I228">
        <v>37912240</v>
      </c>
      <c r="J228">
        <v>225</v>
      </c>
      <c r="K228">
        <v>37912240</v>
      </c>
      <c r="L228">
        <f>IF(K228=I228,0,1)</f>
        <v>0</v>
      </c>
      <c r="M228">
        <f t="shared" si="9"/>
        <v>0</v>
      </c>
      <c r="N228">
        <f t="shared" si="10"/>
        <v>37912240</v>
      </c>
      <c r="O228">
        <f t="shared" si="11"/>
        <v>0</v>
      </c>
      <c r="P228">
        <f>IFERROR(VLOOKUP(H228,FinalNewTAZ_oldTAZsplitted_list!$A:$D,4,FALSE),0)</f>
        <v>0</v>
      </c>
      <c r="Q228">
        <f>IFERROR(VLOOKUP(I228,SplitTAZ_NewIds!$C:$F,4,FALSE),FinalTAZsplt!J228)</f>
        <v>225</v>
      </c>
      <c r="V228" s="2">
        <v>225</v>
      </c>
      <c r="W228" s="3">
        <v>0</v>
      </c>
    </row>
    <row r="229" spans="1:23" x14ac:dyDescent="0.25">
      <c r="A229">
        <v>1882</v>
      </c>
      <c r="B229">
        <v>1.6525000000000001E-2</v>
      </c>
      <c r="C229">
        <v>37912250</v>
      </c>
      <c r="D229">
        <v>2</v>
      </c>
      <c r="E229">
        <v>4</v>
      </c>
      <c r="F229">
        <v>2778.9121314700001</v>
      </c>
      <c r="G229">
        <v>460701.82444400003</v>
      </c>
      <c r="H229">
        <v>3791225</v>
      </c>
      <c r="I229">
        <v>37912250</v>
      </c>
      <c r="J229">
        <v>226</v>
      </c>
      <c r="K229">
        <v>37912250</v>
      </c>
      <c r="L229">
        <f>IF(K229=I229,0,1)</f>
        <v>0</v>
      </c>
      <c r="M229">
        <f t="shared" si="9"/>
        <v>0</v>
      </c>
      <c r="N229">
        <f t="shared" si="10"/>
        <v>37912250</v>
      </c>
      <c r="O229">
        <f t="shared" si="11"/>
        <v>0</v>
      </c>
      <c r="P229">
        <f>IFERROR(VLOOKUP(H229,FinalNewTAZ_oldTAZsplitted_list!$A:$D,4,FALSE),0)</f>
        <v>0</v>
      </c>
      <c r="Q229">
        <f>IFERROR(VLOOKUP(I229,SplitTAZ_NewIds!$C:$F,4,FALSE),FinalTAZsplt!J229)</f>
        <v>226</v>
      </c>
      <c r="V229" s="2">
        <v>226</v>
      </c>
      <c r="W229" s="3">
        <v>0</v>
      </c>
    </row>
    <row r="230" spans="1:23" x14ac:dyDescent="0.25">
      <c r="A230">
        <v>1883</v>
      </c>
      <c r="B230">
        <v>8.0739999999999996E-3</v>
      </c>
      <c r="C230">
        <v>37912260</v>
      </c>
      <c r="D230">
        <v>0</v>
      </c>
      <c r="E230">
        <v>1</v>
      </c>
      <c r="F230">
        <v>2007.81470012</v>
      </c>
      <c r="G230">
        <v>225031.043374</v>
      </c>
      <c r="H230">
        <v>3791226</v>
      </c>
      <c r="I230">
        <v>37912260</v>
      </c>
      <c r="J230">
        <v>227</v>
      </c>
      <c r="K230">
        <v>37912260</v>
      </c>
      <c r="L230">
        <f>IF(K230=I230,0,1)</f>
        <v>0</v>
      </c>
      <c r="M230">
        <f t="shared" si="9"/>
        <v>0</v>
      </c>
      <c r="N230">
        <f t="shared" si="10"/>
        <v>37912260</v>
      </c>
      <c r="O230">
        <f t="shared" si="11"/>
        <v>0</v>
      </c>
      <c r="P230">
        <f>IFERROR(VLOOKUP(H230,FinalNewTAZ_oldTAZsplitted_list!$A:$D,4,FALSE),0)</f>
        <v>0</v>
      </c>
      <c r="Q230">
        <f>IFERROR(VLOOKUP(I230,SplitTAZ_NewIds!$C:$F,4,FALSE),FinalTAZsplt!J230)</f>
        <v>227</v>
      </c>
      <c r="V230" s="2">
        <v>227</v>
      </c>
      <c r="W230" s="3">
        <v>0</v>
      </c>
    </row>
    <row r="231" spans="1:23" x14ac:dyDescent="0.25">
      <c r="A231">
        <v>1884</v>
      </c>
      <c r="B231">
        <v>8.9680000000000003E-3</v>
      </c>
      <c r="C231">
        <v>37912270</v>
      </c>
      <c r="D231">
        <v>0</v>
      </c>
      <c r="E231">
        <v>3</v>
      </c>
      <c r="F231">
        <v>2089.9215559899999</v>
      </c>
      <c r="G231">
        <v>250015.75337200001</v>
      </c>
      <c r="H231">
        <v>3791227</v>
      </c>
      <c r="I231">
        <v>37912270</v>
      </c>
      <c r="J231">
        <v>228</v>
      </c>
      <c r="K231">
        <v>37912270</v>
      </c>
      <c r="L231">
        <f>IF(K231=I231,0,1)</f>
        <v>0</v>
      </c>
      <c r="M231">
        <f t="shared" si="9"/>
        <v>0</v>
      </c>
      <c r="N231">
        <f t="shared" si="10"/>
        <v>37912270</v>
      </c>
      <c r="O231">
        <f t="shared" si="11"/>
        <v>0</v>
      </c>
      <c r="P231">
        <f>IFERROR(VLOOKUP(H231,FinalNewTAZ_oldTAZsplitted_list!$A:$D,4,FALSE),0)</f>
        <v>0</v>
      </c>
      <c r="Q231">
        <f>IFERROR(VLOOKUP(I231,SplitTAZ_NewIds!$C:$F,4,FALSE),FinalTAZsplt!J231)</f>
        <v>228</v>
      </c>
      <c r="V231" s="2">
        <v>228</v>
      </c>
      <c r="W231" s="3">
        <v>0</v>
      </c>
    </row>
    <row r="232" spans="1:23" x14ac:dyDescent="0.25">
      <c r="A232">
        <v>1885</v>
      </c>
      <c r="B232">
        <v>1.7391E-2</v>
      </c>
      <c r="C232">
        <v>37912280</v>
      </c>
      <c r="D232">
        <v>0</v>
      </c>
      <c r="E232">
        <v>6</v>
      </c>
      <c r="F232">
        <v>2963.0465181099999</v>
      </c>
      <c r="G232">
        <v>484891.380341999</v>
      </c>
      <c r="H232">
        <v>3791228</v>
      </c>
      <c r="I232">
        <v>37912280</v>
      </c>
      <c r="J232">
        <v>229</v>
      </c>
      <c r="K232">
        <v>37912280</v>
      </c>
      <c r="L232">
        <f>IF(K232=I232,0,1)</f>
        <v>0</v>
      </c>
      <c r="M232">
        <f t="shared" si="9"/>
        <v>0</v>
      </c>
      <c r="N232">
        <f t="shared" si="10"/>
        <v>37912280</v>
      </c>
      <c r="O232">
        <f t="shared" si="11"/>
        <v>0</v>
      </c>
      <c r="P232">
        <f>IFERROR(VLOOKUP(H232,FinalNewTAZ_oldTAZsplitted_list!$A:$D,4,FALSE),0)</f>
        <v>0</v>
      </c>
      <c r="Q232">
        <f>IFERROR(VLOOKUP(I232,SplitTAZ_NewIds!$C:$F,4,FALSE),FinalTAZsplt!J232)</f>
        <v>229</v>
      </c>
      <c r="V232" s="2">
        <v>229</v>
      </c>
      <c r="W232" s="3">
        <v>0</v>
      </c>
    </row>
    <row r="233" spans="1:23" x14ac:dyDescent="0.25">
      <c r="A233">
        <v>1886</v>
      </c>
      <c r="B233">
        <v>1.7590000000000001E-2</v>
      </c>
      <c r="C233">
        <v>37912290</v>
      </c>
      <c r="D233">
        <v>0</v>
      </c>
      <c r="E233">
        <v>4</v>
      </c>
      <c r="F233">
        <v>3571.0974656899998</v>
      </c>
      <c r="G233">
        <v>490363.916315999</v>
      </c>
      <c r="H233">
        <v>3791229</v>
      </c>
      <c r="I233">
        <v>37912290</v>
      </c>
      <c r="J233">
        <v>230</v>
      </c>
      <c r="K233">
        <v>37912290</v>
      </c>
      <c r="L233">
        <f>IF(K233=I233,0,1)</f>
        <v>0</v>
      </c>
      <c r="M233">
        <f t="shared" si="9"/>
        <v>0</v>
      </c>
      <c r="N233">
        <f t="shared" si="10"/>
        <v>37912290</v>
      </c>
      <c r="O233">
        <f t="shared" si="11"/>
        <v>0</v>
      </c>
      <c r="P233">
        <f>IFERROR(VLOOKUP(H233,FinalNewTAZ_oldTAZsplitted_list!$A:$D,4,FALSE),0)</f>
        <v>0</v>
      </c>
      <c r="Q233">
        <f>IFERROR(VLOOKUP(I233,SplitTAZ_NewIds!$C:$F,4,FALSE),FinalTAZsplt!J233)</f>
        <v>230</v>
      </c>
      <c r="V233" s="2">
        <v>230</v>
      </c>
      <c r="W233" s="3">
        <v>0</v>
      </c>
    </row>
    <row r="234" spans="1:23" x14ac:dyDescent="0.25">
      <c r="A234">
        <v>1887</v>
      </c>
      <c r="B234">
        <v>1.0619E-2</v>
      </c>
      <c r="C234">
        <v>37912300</v>
      </c>
      <c r="D234">
        <v>0</v>
      </c>
      <c r="E234">
        <v>4</v>
      </c>
      <c r="F234">
        <v>2748.5337152299999</v>
      </c>
      <c r="G234">
        <v>295936.47719200002</v>
      </c>
      <c r="H234">
        <v>3791230</v>
      </c>
      <c r="I234">
        <v>37912300</v>
      </c>
      <c r="J234">
        <v>231</v>
      </c>
      <c r="K234">
        <v>37912300</v>
      </c>
      <c r="L234">
        <f>IF(K234=I234,0,1)</f>
        <v>0</v>
      </c>
      <c r="M234">
        <f t="shared" si="9"/>
        <v>0</v>
      </c>
      <c r="N234">
        <f t="shared" si="10"/>
        <v>37912300</v>
      </c>
      <c r="O234">
        <f t="shared" si="11"/>
        <v>0</v>
      </c>
      <c r="P234">
        <f>IFERROR(VLOOKUP(H234,FinalNewTAZ_oldTAZsplitted_list!$A:$D,4,FALSE),0)</f>
        <v>0</v>
      </c>
      <c r="Q234">
        <f>IFERROR(VLOOKUP(I234,SplitTAZ_NewIds!$C:$F,4,FALSE),FinalTAZsplt!J234)</f>
        <v>231</v>
      </c>
      <c r="V234" s="2">
        <v>231</v>
      </c>
      <c r="W234" s="3">
        <v>0</v>
      </c>
    </row>
    <row r="235" spans="1:23" x14ac:dyDescent="0.25">
      <c r="A235">
        <v>1888</v>
      </c>
      <c r="B235">
        <v>8.0230000000000006E-3</v>
      </c>
      <c r="C235">
        <v>37912310</v>
      </c>
      <c r="D235">
        <v>0</v>
      </c>
      <c r="E235">
        <v>2</v>
      </c>
      <c r="F235">
        <v>1911.65913368</v>
      </c>
      <c r="G235">
        <v>223652.22603300001</v>
      </c>
      <c r="H235">
        <v>3791231</v>
      </c>
      <c r="I235">
        <v>37912310</v>
      </c>
      <c r="J235">
        <v>232</v>
      </c>
      <c r="K235">
        <v>37912310</v>
      </c>
      <c r="L235">
        <f>IF(K235=I235,0,1)</f>
        <v>0</v>
      </c>
      <c r="M235">
        <f t="shared" si="9"/>
        <v>0</v>
      </c>
      <c r="N235">
        <f t="shared" si="10"/>
        <v>37912310</v>
      </c>
      <c r="O235">
        <f t="shared" si="11"/>
        <v>0</v>
      </c>
      <c r="P235">
        <f>IFERROR(VLOOKUP(H235,FinalNewTAZ_oldTAZsplitted_list!$A:$D,4,FALSE),0)</f>
        <v>0</v>
      </c>
      <c r="Q235">
        <f>IFERROR(VLOOKUP(I235,SplitTAZ_NewIds!$C:$F,4,FALSE),FinalTAZsplt!J235)</f>
        <v>232</v>
      </c>
      <c r="V235" s="2">
        <v>232</v>
      </c>
      <c r="W235" s="3">
        <v>0</v>
      </c>
    </row>
    <row r="236" spans="1:23" x14ac:dyDescent="0.25">
      <c r="A236">
        <v>1889</v>
      </c>
      <c r="B236">
        <v>1.6256E-2</v>
      </c>
      <c r="C236">
        <v>37912320</v>
      </c>
      <c r="D236">
        <v>0</v>
      </c>
      <c r="E236">
        <v>8</v>
      </c>
      <c r="F236">
        <v>2744.9206502400002</v>
      </c>
      <c r="G236">
        <v>453215.46057900001</v>
      </c>
      <c r="H236">
        <v>3791232</v>
      </c>
      <c r="I236">
        <v>37912320</v>
      </c>
      <c r="J236">
        <v>233</v>
      </c>
      <c r="K236">
        <v>37912320</v>
      </c>
      <c r="L236">
        <f>IF(K236=I236,0,1)</f>
        <v>0</v>
      </c>
      <c r="M236">
        <f t="shared" si="9"/>
        <v>0</v>
      </c>
      <c r="N236">
        <f t="shared" si="10"/>
        <v>37912320</v>
      </c>
      <c r="O236">
        <f t="shared" si="11"/>
        <v>0</v>
      </c>
      <c r="P236">
        <f>IFERROR(VLOOKUP(H236,FinalNewTAZ_oldTAZsplitted_list!$A:$D,4,FALSE),0)</f>
        <v>0</v>
      </c>
      <c r="Q236">
        <f>IFERROR(VLOOKUP(I236,SplitTAZ_NewIds!$C:$F,4,FALSE),FinalTAZsplt!J236)</f>
        <v>233</v>
      </c>
      <c r="V236" s="2">
        <v>233</v>
      </c>
      <c r="W236" s="3">
        <v>0</v>
      </c>
    </row>
    <row r="237" spans="1:23" x14ac:dyDescent="0.25">
      <c r="A237">
        <v>1890</v>
      </c>
      <c r="B237">
        <v>1.2259000000000001E-2</v>
      </c>
      <c r="C237">
        <v>37912330</v>
      </c>
      <c r="D237">
        <v>0</v>
      </c>
      <c r="E237">
        <v>8</v>
      </c>
      <c r="F237">
        <v>2899.5344817700002</v>
      </c>
      <c r="G237">
        <v>341747.52106300002</v>
      </c>
      <c r="H237">
        <v>3791233</v>
      </c>
      <c r="I237">
        <v>37912330</v>
      </c>
      <c r="J237">
        <v>234</v>
      </c>
      <c r="K237">
        <v>37912330</v>
      </c>
      <c r="L237">
        <f>IF(K237=I237,0,1)</f>
        <v>0</v>
      </c>
      <c r="M237">
        <f t="shared" si="9"/>
        <v>0</v>
      </c>
      <c r="N237">
        <f t="shared" si="10"/>
        <v>37912330</v>
      </c>
      <c r="O237">
        <f t="shared" si="11"/>
        <v>0</v>
      </c>
      <c r="P237">
        <f>IFERROR(VLOOKUP(H237,FinalNewTAZ_oldTAZsplitted_list!$A:$D,4,FALSE),0)</f>
        <v>0</v>
      </c>
      <c r="Q237">
        <f>IFERROR(VLOOKUP(I237,SplitTAZ_NewIds!$C:$F,4,FALSE),FinalTAZsplt!J237)</f>
        <v>234</v>
      </c>
      <c r="V237" s="2">
        <v>234</v>
      </c>
      <c r="W237" s="3">
        <v>0</v>
      </c>
    </row>
    <row r="238" spans="1:23" x14ac:dyDescent="0.25">
      <c r="A238">
        <v>1891</v>
      </c>
      <c r="B238">
        <v>7.9450000000000007E-3</v>
      </c>
      <c r="C238">
        <v>37912340</v>
      </c>
      <c r="D238">
        <v>0</v>
      </c>
      <c r="E238">
        <v>3</v>
      </c>
      <c r="F238">
        <v>1892.3828505199999</v>
      </c>
      <c r="G238">
        <v>221486.52713500001</v>
      </c>
      <c r="H238">
        <v>3791234</v>
      </c>
      <c r="I238">
        <v>37912340</v>
      </c>
      <c r="J238">
        <v>235</v>
      </c>
      <c r="K238">
        <v>37912340</v>
      </c>
      <c r="L238">
        <f>IF(K238=I238,0,1)</f>
        <v>0</v>
      </c>
      <c r="M238">
        <f t="shared" si="9"/>
        <v>0</v>
      </c>
      <c r="N238">
        <f t="shared" si="10"/>
        <v>37912340</v>
      </c>
      <c r="O238">
        <f t="shared" si="11"/>
        <v>0</v>
      </c>
      <c r="P238">
        <f>IFERROR(VLOOKUP(H238,FinalNewTAZ_oldTAZsplitted_list!$A:$D,4,FALSE),0)</f>
        <v>0</v>
      </c>
      <c r="Q238">
        <f>IFERROR(VLOOKUP(I238,SplitTAZ_NewIds!$C:$F,4,FALSE),FinalTAZsplt!J238)</f>
        <v>235</v>
      </c>
      <c r="V238" s="2">
        <v>235</v>
      </c>
      <c r="W238" s="3">
        <v>0</v>
      </c>
    </row>
    <row r="239" spans="1:23" x14ac:dyDescent="0.25">
      <c r="A239">
        <v>1892</v>
      </c>
      <c r="B239">
        <v>1.2087000000000001E-2</v>
      </c>
      <c r="C239">
        <v>37912350</v>
      </c>
      <c r="D239">
        <v>0</v>
      </c>
      <c r="E239">
        <v>1</v>
      </c>
      <c r="F239">
        <v>5341.2735208800004</v>
      </c>
      <c r="G239">
        <v>336842.28271499899</v>
      </c>
      <c r="H239">
        <v>3791235</v>
      </c>
      <c r="I239">
        <v>37912350</v>
      </c>
      <c r="J239">
        <v>236</v>
      </c>
      <c r="K239">
        <v>37912350</v>
      </c>
      <c r="L239">
        <f>IF(K239=I239,0,1)</f>
        <v>0</v>
      </c>
      <c r="M239">
        <f t="shared" si="9"/>
        <v>0</v>
      </c>
      <c r="N239">
        <f t="shared" si="10"/>
        <v>37912350</v>
      </c>
      <c r="O239">
        <f t="shared" si="11"/>
        <v>0</v>
      </c>
      <c r="P239">
        <f>IFERROR(VLOOKUP(H239,FinalNewTAZ_oldTAZsplitted_list!$A:$D,4,FALSE),0)</f>
        <v>0</v>
      </c>
      <c r="Q239">
        <f>IFERROR(VLOOKUP(I239,SplitTAZ_NewIds!$C:$F,4,FALSE),FinalTAZsplt!J239)</f>
        <v>236</v>
      </c>
      <c r="V239" s="2">
        <v>236</v>
      </c>
      <c r="W239" s="3">
        <v>0</v>
      </c>
    </row>
    <row r="240" spans="1:23" x14ac:dyDescent="0.25">
      <c r="A240">
        <v>1893</v>
      </c>
      <c r="B240">
        <v>1.0964E-2</v>
      </c>
      <c r="C240">
        <v>37912360</v>
      </c>
      <c r="D240">
        <v>0</v>
      </c>
      <c r="E240">
        <v>1</v>
      </c>
      <c r="F240">
        <v>2757.65392969</v>
      </c>
      <c r="G240">
        <v>305528.811374999</v>
      </c>
      <c r="H240">
        <v>3791236</v>
      </c>
      <c r="I240">
        <v>37912360</v>
      </c>
      <c r="J240">
        <v>237</v>
      </c>
      <c r="K240">
        <v>37912360</v>
      </c>
      <c r="L240">
        <f>IF(K240=I240,0,1)</f>
        <v>0</v>
      </c>
      <c r="M240">
        <f t="shared" si="9"/>
        <v>0</v>
      </c>
      <c r="N240">
        <f t="shared" si="10"/>
        <v>37912360</v>
      </c>
      <c r="O240">
        <f t="shared" si="11"/>
        <v>0</v>
      </c>
      <c r="P240">
        <f>IFERROR(VLOOKUP(H240,FinalNewTAZ_oldTAZsplitted_list!$A:$D,4,FALSE),0)</f>
        <v>0</v>
      </c>
      <c r="Q240">
        <f>IFERROR(VLOOKUP(I240,SplitTAZ_NewIds!$C:$F,4,FALSE),FinalTAZsplt!J240)</f>
        <v>237</v>
      </c>
      <c r="V240" s="2">
        <v>237</v>
      </c>
      <c r="W240" s="3">
        <v>0</v>
      </c>
    </row>
    <row r="241" spans="1:23" x14ac:dyDescent="0.25">
      <c r="A241">
        <v>1894</v>
      </c>
      <c r="B241">
        <v>6.7390000000000002E-3</v>
      </c>
      <c r="C241">
        <v>37912370</v>
      </c>
      <c r="D241">
        <v>0</v>
      </c>
      <c r="E241">
        <v>3</v>
      </c>
      <c r="F241">
        <v>1775.40180149</v>
      </c>
      <c r="G241">
        <v>187851.337267</v>
      </c>
      <c r="H241">
        <v>3791237</v>
      </c>
      <c r="I241">
        <v>37912370</v>
      </c>
      <c r="J241">
        <v>238</v>
      </c>
      <c r="K241">
        <v>37912370</v>
      </c>
      <c r="L241">
        <f>IF(K241=I241,0,1)</f>
        <v>0</v>
      </c>
      <c r="M241">
        <f t="shared" si="9"/>
        <v>0</v>
      </c>
      <c r="N241">
        <f t="shared" si="10"/>
        <v>37912370</v>
      </c>
      <c r="O241">
        <f t="shared" si="11"/>
        <v>0</v>
      </c>
      <c r="P241">
        <f>IFERROR(VLOOKUP(H241,FinalNewTAZ_oldTAZsplitted_list!$A:$D,4,FALSE),0)</f>
        <v>0</v>
      </c>
      <c r="Q241">
        <f>IFERROR(VLOOKUP(I241,SplitTAZ_NewIds!$C:$F,4,FALSE),FinalTAZsplt!J241)</f>
        <v>238</v>
      </c>
      <c r="V241" s="2">
        <v>238</v>
      </c>
      <c r="W241" s="3">
        <v>0</v>
      </c>
    </row>
    <row r="242" spans="1:23" x14ac:dyDescent="0.25">
      <c r="A242">
        <v>1895</v>
      </c>
      <c r="B242">
        <v>8.9160000000000003E-3</v>
      </c>
      <c r="C242">
        <v>37912380</v>
      </c>
      <c r="D242">
        <v>0</v>
      </c>
      <c r="E242">
        <v>1</v>
      </c>
      <c r="F242">
        <v>2006.95150251</v>
      </c>
      <c r="G242">
        <v>248559.84771500001</v>
      </c>
      <c r="H242">
        <v>3791238</v>
      </c>
      <c r="I242">
        <v>37912380</v>
      </c>
      <c r="J242">
        <v>239</v>
      </c>
      <c r="K242">
        <v>37912380</v>
      </c>
      <c r="L242">
        <f>IF(K242=I242,0,1)</f>
        <v>0</v>
      </c>
      <c r="M242">
        <f t="shared" si="9"/>
        <v>0</v>
      </c>
      <c r="N242">
        <f t="shared" si="10"/>
        <v>37912380</v>
      </c>
      <c r="O242">
        <f t="shared" si="11"/>
        <v>0</v>
      </c>
      <c r="P242">
        <f>IFERROR(VLOOKUP(H242,FinalNewTAZ_oldTAZsplitted_list!$A:$D,4,FALSE),0)</f>
        <v>0</v>
      </c>
      <c r="Q242">
        <f>IFERROR(VLOOKUP(I242,SplitTAZ_NewIds!$C:$F,4,FALSE),FinalTAZsplt!J242)</f>
        <v>239</v>
      </c>
      <c r="V242" s="2">
        <v>239</v>
      </c>
      <c r="W242" s="3">
        <v>0</v>
      </c>
    </row>
    <row r="243" spans="1:23" x14ac:dyDescent="0.25">
      <c r="A243">
        <v>1896</v>
      </c>
      <c r="B243">
        <v>0.38391399999999998</v>
      </c>
      <c r="C243">
        <v>37912390</v>
      </c>
      <c r="D243">
        <v>0</v>
      </c>
      <c r="E243">
        <v>8</v>
      </c>
      <c r="F243">
        <v>24722.9561278</v>
      </c>
      <c r="G243">
        <v>10704505.4899</v>
      </c>
      <c r="H243">
        <v>3791239</v>
      </c>
      <c r="I243">
        <v>37912390</v>
      </c>
      <c r="J243">
        <v>240</v>
      </c>
      <c r="K243">
        <v>37912390</v>
      </c>
      <c r="L243">
        <f>IF(K243=I243,0,1)</f>
        <v>0</v>
      </c>
      <c r="M243">
        <f t="shared" si="9"/>
        <v>0</v>
      </c>
      <c r="N243">
        <f t="shared" si="10"/>
        <v>37912390</v>
      </c>
      <c r="O243">
        <f t="shared" si="11"/>
        <v>0</v>
      </c>
      <c r="P243">
        <f>IFERROR(VLOOKUP(H243,FinalNewTAZ_oldTAZsplitted_list!$A:$D,4,FALSE),0)</f>
        <v>0</v>
      </c>
      <c r="Q243">
        <f>IFERROR(VLOOKUP(I243,SplitTAZ_NewIds!$C:$F,4,FALSE),FinalTAZsplt!J243)</f>
        <v>240</v>
      </c>
      <c r="V243" s="2">
        <v>240</v>
      </c>
      <c r="W243" s="3">
        <v>0</v>
      </c>
    </row>
    <row r="244" spans="1:23" x14ac:dyDescent="0.25">
      <c r="A244">
        <v>1897</v>
      </c>
      <c r="B244">
        <v>0.31958399999999998</v>
      </c>
      <c r="C244">
        <v>37912400</v>
      </c>
      <c r="D244">
        <v>0</v>
      </c>
      <c r="E244">
        <v>6</v>
      </c>
      <c r="F244">
        <v>15342.2388933</v>
      </c>
      <c r="G244">
        <v>8910641.6827300005</v>
      </c>
      <c r="H244">
        <v>3791240</v>
      </c>
      <c r="I244">
        <v>37912400</v>
      </c>
      <c r="J244">
        <v>241</v>
      </c>
      <c r="K244">
        <v>37912400</v>
      </c>
      <c r="L244">
        <f>IF(K244=I244,0,1)</f>
        <v>0</v>
      </c>
      <c r="M244">
        <f t="shared" si="9"/>
        <v>0</v>
      </c>
      <c r="N244">
        <f t="shared" si="10"/>
        <v>37912400</v>
      </c>
      <c r="O244">
        <f t="shared" si="11"/>
        <v>0</v>
      </c>
      <c r="P244">
        <f>IFERROR(VLOOKUP(H244,FinalNewTAZ_oldTAZsplitted_list!$A:$D,4,FALSE),0)</f>
        <v>0</v>
      </c>
      <c r="Q244">
        <f>IFERROR(VLOOKUP(I244,SplitTAZ_NewIds!$C:$F,4,FALSE),FinalTAZsplt!J244)</f>
        <v>241</v>
      </c>
      <c r="V244" s="2">
        <v>241</v>
      </c>
      <c r="W244" s="3">
        <v>0</v>
      </c>
    </row>
    <row r="245" spans="1:23" x14ac:dyDescent="0.25">
      <c r="A245">
        <v>1898</v>
      </c>
      <c r="B245">
        <v>0.20887500000000001</v>
      </c>
      <c r="C245">
        <v>37912410</v>
      </c>
      <c r="D245">
        <v>0</v>
      </c>
      <c r="E245">
        <v>10</v>
      </c>
      <c r="F245">
        <v>11984.916305500001</v>
      </c>
      <c r="G245">
        <v>5823951.2203400005</v>
      </c>
      <c r="H245">
        <v>3791241</v>
      </c>
      <c r="I245">
        <v>37912410</v>
      </c>
      <c r="J245">
        <v>242</v>
      </c>
      <c r="K245">
        <v>37912410</v>
      </c>
      <c r="L245">
        <f>IF(K245=I245,0,1)</f>
        <v>0</v>
      </c>
      <c r="M245">
        <f t="shared" si="9"/>
        <v>0</v>
      </c>
      <c r="N245">
        <f t="shared" si="10"/>
        <v>37912410</v>
      </c>
      <c r="O245">
        <f t="shared" si="11"/>
        <v>0</v>
      </c>
      <c r="P245">
        <f>IFERROR(VLOOKUP(H245,FinalNewTAZ_oldTAZsplitted_list!$A:$D,4,FALSE),0)</f>
        <v>0</v>
      </c>
      <c r="Q245">
        <f>IFERROR(VLOOKUP(I245,SplitTAZ_NewIds!$C:$F,4,FALSE),FinalTAZsplt!J245)</f>
        <v>242</v>
      </c>
      <c r="V245" s="2">
        <v>242</v>
      </c>
      <c r="W245" s="3">
        <v>0</v>
      </c>
    </row>
    <row r="246" spans="1:23" x14ac:dyDescent="0.25">
      <c r="A246">
        <v>1899</v>
      </c>
      <c r="B246">
        <v>0.276918</v>
      </c>
      <c r="C246">
        <v>37912420</v>
      </c>
      <c r="D246">
        <v>2</v>
      </c>
      <c r="E246">
        <v>14</v>
      </c>
      <c r="F246">
        <v>17821.1208697</v>
      </c>
      <c r="G246">
        <v>7721352.7636099895</v>
      </c>
      <c r="H246">
        <v>3791242</v>
      </c>
      <c r="I246">
        <v>37912420</v>
      </c>
      <c r="J246">
        <v>243</v>
      </c>
      <c r="K246">
        <v>37912420</v>
      </c>
      <c r="L246">
        <f>IF(K246=I246,0,1)</f>
        <v>0</v>
      </c>
      <c r="M246">
        <f t="shared" si="9"/>
        <v>0</v>
      </c>
      <c r="N246">
        <f t="shared" si="10"/>
        <v>37912420</v>
      </c>
      <c r="O246">
        <f t="shared" si="11"/>
        <v>0</v>
      </c>
      <c r="P246">
        <f>IFERROR(VLOOKUP(H246,FinalNewTAZ_oldTAZsplitted_list!$A:$D,4,FALSE),0)</f>
        <v>0</v>
      </c>
      <c r="Q246">
        <f>IFERROR(VLOOKUP(I246,SplitTAZ_NewIds!$C:$F,4,FALSE),FinalTAZsplt!J246)</f>
        <v>243</v>
      </c>
      <c r="V246" s="2">
        <v>243</v>
      </c>
      <c r="W246" s="3">
        <v>0</v>
      </c>
    </row>
    <row r="247" spans="1:23" x14ac:dyDescent="0.25">
      <c r="A247">
        <v>1900</v>
      </c>
      <c r="B247">
        <v>0.47781600000000002</v>
      </c>
      <c r="C247">
        <v>37912430</v>
      </c>
      <c r="D247">
        <v>33</v>
      </c>
      <c r="E247">
        <v>4</v>
      </c>
      <c r="F247">
        <v>22366.936418599998</v>
      </c>
      <c r="G247">
        <v>13322669.094699901</v>
      </c>
      <c r="H247">
        <v>3791243</v>
      </c>
      <c r="I247">
        <v>37912430</v>
      </c>
      <c r="J247">
        <v>244</v>
      </c>
      <c r="K247">
        <v>37912430</v>
      </c>
      <c r="L247">
        <f>IF(K247=I247,0,1)</f>
        <v>0</v>
      </c>
      <c r="M247">
        <f t="shared" si="9"/>
        <v>0</v>
      </c>
      <c r="N247">
        <f t="shared" si="10"/>
        <v>37912430</v>
      </c>
      <c r="O247">
        <f t="shared" si="11"/>
        <v>0</v>
      </c>
      <c r="P247">
        <f>IFERROR(VLOOKUP(H247,FinalNewTAZ_oldTAZsplitted_list!$A:$D,4,FALSE),0)</f>
        <v>0</v>
      </c>
      <c r="Q247">
        <f>IFERROR(VLOOKUP(I247,SplitTAZ_NewIds!$C:$F,4,FALSE),FinalTAZsplt!J247)</f>
        <v>244</v>
      </c>
      <c r="V247" s="2">
        <v>244</v>
      </c>
      <c r="W247" s="3">
        <v>0</v>
      </c>
    </row>
    <row r="248" spans="1:23" x14ac:dyDescent="0.25">
      <c r="A248">
        <v>1901</v>
      </c>
      <c r="B248">
        <v>0.75816499999999998</v>
      </c>
      <c r="C248">
        <v>37912440</v>
      </c>
      <c r="D248">
        <v>2</v>
      </c>
      <c r="E248">
        <v>15</v>
      </c>
      <c r="F248">
        <v>18972.770595099999</v>
      </c>
      <c r="G248">
        <v>21139296.827100001</v>
      </c>
      <c r="H248">
        <v>3791244</v>
      </c>
      <c r="I248">
        <v>37912440</v>
      </c>
      <c r="J248">
        <v>245</v>
      </c>
      <c r="K248">
        <v>37912440</v>
      </c>
      <c r="L248">
        <f>IF(K248=I248,0,1)</f>
        <v>0</v>
      </c>
      <c r="M248">
        <f t="shared" si="9"/>
        <v>0</v>
      </c>
      <c r="N248">
        <f t="shared" si="10"/>
        <v>37912440</v>
      </c>
      <c r="O248">
        <f t="shared" si="11"/>
        <v>0</v>
      </c>
      <c r="P248">
        <f>IFERROR(VLOOKUP(H248,FinalNewTAZ_oldTAZsplitted_list!$A:$D,4,FALSE),0)</f>
        <v>0</v>
      </c>
      <c r="Q248">
        <f>IFERROR(VLOOKUP(I248,SplitTAZ_NewIds!$C:$F,4,FALSE),FinalTAZsplt!J248)</f>
        <v>245</v>
      </c>
      <c r="V248" s="2">
        <v>245</v>
      </c>
      <c r="W248" s="3">
        <v>0</v>
      </c>
    </row>
    <row r="249" spans="1:23" x14ac:dyDescent="0.25">
      <c r="A249">
        <v>1902</v>
      </c>
      <c r="B249">
        <v>0.44174099999999999</v>
      </c>
      <c r="C249">
        <v>37912450</v>
      </c>
      <c r="D249">
        <v>4</v>
      </c>
      <c r="E249">
        <v>12</v>
      </c>
      <c r="F249">
        <v>26901.0786825</v>
      </c>
      <c r="G249">
        <v>12317173.7926</v>
      </c>
      <c r="H249">
        <v>3791245</v>
      </c>
      <c r="I249">
        <v>37912450</v>
      </c>
      <c r="J249">
        <v>246</v>
      </c>
      <c r="K249">
        <v>37912450</v>
      </c>
      <c r="L249">
        <f>IF(K249=I249,0,1)</f>
        <v>0</v>
      </c>
      <c r="M249">
        <f t="shared" si="9"/>
        <v>0</v>
      </c>
      <c r="N249">
        <f t="shared" si="10"/>
        <v>37912450</v>
      </c>
      <c r="O249">
        <f t="shared" si="11"/>
        <v>0</v>
      </c>
      <c r="P249">
        <f>IFERROR(VLOOKUP(H249,FinalNewTAZ_oldTAZsplitted_list!$A:$D,4,FALSE),0)</f>
        <v>0</v>
      </c>
      <c r="Q249">
        <f>IFERROR(VLOOKUP(I249,SplitTAZ_NewIds!$C:$F,4,FALSE),FinalTAZsplt!J249)</f>
        <v>246</v>
      </c>
      <c r="V249" s="2">
        <v>246</v>
      </c>
      <c r="W249" s="3">
        <v>0</v>
      </c>
    </row>
    <row r="250" spans="1:23" x14ac:dyDescent="0.25">
      <c r="A250">
        <v>1903</v>
      </c>
      <c r="B250">
        <v>0.15593599999999999</v>
      </c>
      <c r="C250">
        <v>37912460</v>
      </c>
      <c r="D250">
        <v>0</v>
      </c>
      <c r="E250">
        <v>2</v>
      </c>
      <c r="F250">
        <v>9440.9957493300008</v>
      </c>
      <c r="G250">
        <v>4347868.7132299896</v>
      </c>
      <c r="H250">
        <v>3791246</v>
      </c>
      <c r="I250">
        <v>37912460</v>
      </c>
      <c r="J250">
        <v>247</v>
      </c>
      <c r="K250">
        <v>37912460</v>
      </c>
      <c r="L250">
        <f>IF(K250=I250,0,1)</f>
        <v>0</v>
      </c>
      <c r="M250">
        <f t="shared" si="9"/>
        <v>0</v>
      </c>
      <c r="N250">
        <f t="shared" si="10"/>
        <v>37912460</v>
      </c>
      <c r="O250">
        <f t="shared" si="11"/>
        <v>0</v>
      </c>
      <c r="P250">
        <f>IFERROR(VLOOKUP(H250,FinalNewTAZ_oldTAZsplitted_list!$A:$D,4,FALSE),0)</f>
        <v>0</v>
      </c>
      <c r="Q250">
        <f>IFERROR(VLOOKUP(I250,SplitTAZ_NewIds!$C:$F,4,FALSE),FinalTAZsplt!J250)</f>
        <v>247</v>
      </c>
      <c r="V250" s="2">
        <v>247</v>
      </c>
      <c r="W250" s="3">
        <v>0</v>
      </c>
    </row>
    <row r="251" spans="1:23" x14ac:dyDescent="0.25">
      <c r="A251">
        <v>1904</v>
      </c>
      <c r="B251">
        <v>0.101245</v>
      </c>
      <c r="C251">
        <v>37912470</v>
      </c>
      <c r="D251">
        <v>0</v>
      </c>
      <c r="E251">
        <v>9</v>
      </c>
      <c r="F251">
        <v>7832.5857782800003</v>
      </c>
      <c r="G251">
        <v>2822985.43469</v>
      </c>
      <c r="H251">
        <v>3791247</v>
      </c>
      <c r="I251">
        <v>37912470</v>
      </c>
      <c r="J251">
        <v>248</v>
      </c>
      <c r="K251">
        <v>37912470</v>
      </c>
      <c r="L251">
        <f>IF(K251=I251,0,1)</f>
        <v>0</v>
      </c>
      <c r="M251">
        <f t="shared" si="9"/>
        <v>0</v>
      </c>
      <c r="N251">
        <f t="shared" si="10"/>
        <v>37912470</v>
      </c>
      <c r="O251">
        <f t="shared" si="11"/>
        <v>0</v>
      </c>
      <c r="P251">
        <f>IFERROR(VLOOKUP(H251,FinalNewTAZ_oldTAZsplitted_list!$A:$D,4,FALSE),0)</f>
        <v>0</v>
      </c>
      <c r="Q251">
        <f>IFERROR(VLOOKUP(I251,SplitTAZ_NewIds!$C:$F,4,FALSE),FinalTAZsplt!J251)</f>
        <v>248</v>
      </c>
      <c r="V251" s="2">
        <v>248</v>
      </c>
      <c r="W251" s="3">
        <v>0</v>
      </c>
    </row>
    <row r="252" spans="1:23" x14ac:dyDescent="0.25">
      <c r="A252">
        <v>1905</v>
      </c>
      <c r="B252">
        <v>0.16935</v>
      </c>
      <c r="C252">
        <v>37912480</v>
      </c>
      <c r="D252">
        <v>6</v>
      </c>
      <c r="E252">
        <v>12</v>
      </c>
      <c r="F252">
        <v>11314.1471072</v>
      </c>
      <c r="G252">
        <v>4721975.4466399904</v>
      </c>
      <c r="H252">
        <v>3791248</v>
      </c>
      <c r="I252">
        <v>37912480</v>
      </c>
      <c r="J252">
        <v>249</v>
      </c>
      <c r="K252">
        <v>37912480</v>
      </c>
      <c r="L252">
        <f>IF(K252=I252,0,1)</f>
        <v>0</v>
      </c>
      <c r="M252">
        <f t="shared" si="9"/>
        <v>0</v>
      </c>
      <c r="N252">
        <f t="shared" si="10"/>
        <v>37912480</v>
      </c>
      <c r="O252">
        <f t="shared" si="11"/>
        <v>0</v>
      </c>
      <c r="P252">
        <f>IFERROR(VLOOKUP(H252,FinalNewTAZ_oldTAZsplitted_list!$A:$D,4,FALSE),0)</f>
        <v>0</v>
      </c>
      <c r="Q252">
        <f>IFERROR(VLOOKUP(I252,SplitTAZ_NewIds!$C:$F,4,FALSE),FinalTAZsplt!J252)</f>
        <v>249</v>
      </c>
      <c r="V252" s="2">
        <v>249</v>
      </c>
      <c r="W252" s="3">
        <v>0</v>
      </c>
    </row>
    <row r="253" spans="1:23" x14ac:dyDescent="0.25">
      <c r="A253">
        <v>1906</v>
      </c>
      <c r="B253">
        <v>0.16550599999999999</v>
      </c>
      <c r="C253">
        <v>37912490</v>
      </c>
      <c r="D253">
        <v>0</v>
      </c>
      <c r="E253">
        <v>10</v>
      </c>
      <c r="F253">
        <v>9312.8084245600003</v>
      </c>
      <c r="G253">
        <v>4614745.0484999903</v>
      </c>
      <c r="H253">
        <v>3791249</v>
      </c>
      <c r="I253">
        <v>37912490</v>
      </c>
      <c r="J253">
        <v>250</v>
      </c>
      <c r="K253">
        <v>37912490</v>
      </c>
      <c r="L253">
        <f>IF(K253=I253,0,1)</f>
        <v>0</v>
      </c>
      <c r="M253">
        <f t="shared" si="9"/>
        <v>0</v>
      </c>
      <c r="N253">
        <f t="shared" si="10"/>
        <v>37912490</v>
      </c>
      <c r="O253">
        <f t="shared" si="11"/>
        <v>0</v>
      </c>
      <c r="P253">
        <f>IFERROR(VLOOKUP(H253,FinalNewTAZ_oldTAZsplitted_list!$A:$D,4,FALSE),0)</f>
        <v>0</v>
      </c>
      <c r="Q253">
        <f>IFERROR(VLOOKUP(I253,SplitTAZ_NewIds!$C:$F,4,FALSE),FinalTAZsplt!J253)</f>
        <v>250</v>
      </c>
      <c r="V253" s="2">
        <v>250</v>
      </c>
      <c r="W253" s="3">
        <v>0</v>
      </c>
    </row>
    <row r="254" spans="1:23" x14ac:dyDescent="0.25">
      <c r="A254">
        <v>1907</v>
      </c>
      <c r="B254">
        <v>0.39129900000000001</v>
      </c>
      <c r="C254">
        <v>37912500</v>
      </c>
      <c r="D254">
        <v>2</v>
      </c>
      <c r="E254">
        <v>1</v>
      </c>
      <c r="F254">
        <v>14192.7312103</v>
      </c>
      <c r="G254">
        <v>10910349.1185</v>
      </c>
      <c r="H254">
        <v>3791250</v>
      </c>
      <c r="I254">
        <v>37912500</v>
      </c>
      <c r="J254">
        <v>251</v>
      </c>
      <c r="K254">
        <v>37912500</v>
      </c>
      <c r="L254">
        <f>IF(K254=I254,0,1)</f>
        <v>0</v>
      </c>
      <c r="M254">
        <f t="shared" si="9"/>
        <v>0</v>
      </c>
      <c r="N254">
        <f t="shared" si="10"/>
        <v>37912500</v>
      </c>
      <c r="O254">
        <f t="shared" si="11"/>
        <v>0</v>
      </c>
      <c r="P254">
        <f>IFERROR(VLOOKUP(H254,FinalNewTAZ_oldTAZsplitted_list!$A:$D,4,FALSE),0)</f>
        <v>0</v>
      </c>
      <c r="Q254">
        <f>IFERROR(VLOOKUP(I254,SplitTAZ_NewIds!$C:$F,4,FALSE),FinalTAZsplt!J254)</f>
        <v>251</v>
      </c>
      <c r="V254" s="2">
        <v>251</v>
      </c>
      <c r="W254" s="3">
        <v>0</v>
      </c>
    </row>
    <row r="255" spans="1:23" x14ac:dyDescent="0.25">
      <c r="A255">
        <v>1908</v>
      </c>
      <c r="B255">
        <v>0.45986100000000002</v>
      </c>
      <c r="C255">
        <v>37912510</v>
      </c>
      <c r="D255">
        <v>4</v>
      </c>
      <c r="E255">
        <v>6</v>
      </c>
      <c r="F255">
        <v>14707.0451622</v>
      </c>
      <c r="G255">
        <v>12821960.1109</v>
      </c>
      <c r="H255">
        <v>3791251</v>
      </c>
      <c r="I255">
        <v>37912510</v>
      </c>
      <c r="J255">
        <v>252</v>
      </c>
      <c r="K255">
        <v>37912510</v>
      </c>
      <c r="L255">
        <f>IF(K255=I255,0,1)</f>
        <v>0</v>
      </c>
      <c r="M255">
        <f t="shared" si="9"/>
        <v>0</v>
      </c>
      <c r="N255">
        <f t="shared" si="10"/>
        <v>37912510</v>
      </c>
      <c r="O255">
        <f t="shared" si="11"/>
        <v>0</v>
      </c>
      <c r="P255">
        <f>IFERROR(VLOOKUP(H255,FinalNewTAZ_oldTAZsplitted_list!$A:$D,4,FALSE),0)</f>
        <v>0</v>
      </c>
      <c r="Q255">
        <f>IFERROR(VLOOKUP(I255,SplitTAZ_NewIds!$C:$F,4,FALSE),FinalTAZsplt!J255)</f>
        <v>252</v>
      </c>
      <c r="V255" s="2">
        <v>252</v>
      </c>
      <c r="W255" s="3">
        <v>0</v>
      </c>
    </row>
    <row r="256" spans="1:23" x14ac:dyDescent="0.25">
      <c r="A256">
        <v>1909</v>
      </c>
      <c r="B256">
        <v>0.125495</v>
      </c>
      <c r="C256">
        <v>37912520</v>
      </c>
      <c r="D256">
        <v>0</v>
      </c>
      <c r="E256">
        <v>2</v>
      </c>
      <c r="F256">
        <v>11333.302377399999</v>
      </c>
      <c r="G256">
        <v>3499299.4426600002</v>
      </c>
      <c r="H256">
        <v>3791252</v>
      </c>
      <c r="I256">
        <v>37912520</v>
      </c>
      <c r="J256">
        <v>253</v>
      </c>
      <c r="K256">
        <v>37912520</v>
      </c>
      <c r="L256">
        <f>IF(K256=I256,0,1)</f>
        <v>0</v>
      </c>
      <c r="M256">
        <f t="shared" si="9"/>
        <v>0</v>
      </c>
      <c r="N256">
        <f t="shared" si="10"/>
        <v>37912520</v>
      </c>
      <c r="O256">
        <f t="shared" si="11"/>
        <v>0</v>
      </c>
      <c r="P256">
        <f>IFERROR(VLOOKUP(H256,FinalNewTAZ_oldTAZsplitted_list!$A:$D,4,FALSE),0)</f>
        <v>0</v>
      </c>
      <c r="Q256">
        <f>IFERROR(VLOOKUP(I256,SplitTAZ_NewIds!$C:$F,4,FALSE),FinalTAZsplt!J256)</f>
        <v>253</v>
      </c>
      <c r="V256" s="2">
        <v>253</v>
      </c>
      <c r="W256" s="3">
        <v>0</v>
      </c>
    </row>
    <row r="257" spans="1:23" x14ac:dyDescent="0.25">
      <c r="A257">
        <v>1910</v>
      </c>
      <c r="B257">
        <v>0.25763200000000003</v>
      </c>
      <c r="C257">
        <v>37912530</v>
      </c>
      <c r="D257">
        <v>5</v>
      </c>
      <c r="E257">
        <v>5</v>
      </c>
      <c r="F257">
        <v>12803.2256043</v>
      </c>
      <c r="G257">
        <v>7183491.8713800004</v>
      </c>
      <c r="H257">
        <v>3791253</v>
      </c>
      <c r="I257">
        <v>37912530</v>
      </c>
      <c r="J257">
        <v>254</v>
      </c>
      <c r="K257">
        <v>37912530</v>
      </c>
      <c r="L257">
        <f>IF(K257=I257,0,1)</f>
        <v>0</v>
      </c>
      <c r="M257">
        <f t="shared" si="9"/>
        <v>0</v>
      </c>
      <c r="N257">
        <f t="shared" si="10"/>
        <v>37912530</v>
      </c>
      <c r="O257">
        <f t="shared" si="11"/>
        <v>0</v>
      </c>
      <c r="P257">
        <f>IFERROR(VLOOKUP(H257,FinalNewTAZ_oldTAZsplitted_list!$A:$D,4,FALSE),0)</f>
        <v>0</v>
      </c>
      <c r="Q257">
        <f>IFERROR(VLOOKUP(I257,SplitTAZ_NewIds!$C:$F,4,FALSE),FinalTAZsplt!J257)</f>
        <v>254</v>
      </c>
      <c r="V257" s="2">
        <v>254</v>
      </c>
      <c r="W257" s="3">
        <v>0</v>
      </c>
    </row>
    <row r="258" spans="1:23" x14ac:dyDescent="0.25">
      <c r="A258">
        <v>1911</v>
      </c>
      <c r="B258">
        <v>0.10861800000000001</v>
      </c>
      <c r="C258">
        <v>37912540</v>
      </c>
      <c r="D258">
        <v>0</v>
      </c>
      <c r="E258">
        <v>7</v>
      </c>
      <c r="F258">
        <v>13490.450647</v>
      </c>
      <c r="G258">
        <v>3028621.2394400002</v>
      </c>
      <c r="H258">
        <v>3791254</v>
      </c>
      <c r="I258">
        <v>37912540</v>
      </c>
      <c r="J258">
        <v>255</v>
      </c>
      <c r="K258">
        <v>37912540</v>
      </c>
      <c r="L258">
        <f>IF(K258=I258,0,1)</f>
        <v>0</v>
      </c>
      <c r="M258">
        <f t="shared" si="9"/>
        <v>0</v>
      </c>
      <c r="N258">
        <f t="shared" si="10"/>
        <v>37912540</v>
      </c>
      <c r="O258">
        <f t="shared" si="11"/>
        <v>0</v>
      </c>
      <c r="P258">
        <f>IFERROR(VLOOKUP(H258,FinalNewTAZ_oldTAZsplitted_list!$A:$D,4,FALSE),0)</f>
        <v>0</v>
      </c>
      <c r="Q258">
        <f>IFERROR(VLOOKUP(I258,SplitTAZ_NewIds!$C:$F,4,FALSE),FinalTAZsplt!J258)</f>
        <v>255</v>
      </c>
      <c r="V258" s="2">
        <v>255</v>
      </c>
      <c r="W258" s="3">
        <v>0</v>
      </c>
    </row>
    <row r="259" spans="1:23" x14ac:dyDescent="0.25">
      <c r="A259">
        <v>1912</v>
      </c>
      <c r="B259">
        <v>3.2926579999999999</v>
      </c>
      <c r="C259">
        <v>37912550</v>
      </c>
      <c r="D259">
        <v>2</v>
      </c>
      <c r="E259">
        <v>15</v>
      </c>
      <c r="F259">
        <v>44044.9890476</v>
      </c>
      <c r="G259">
        <v>91804423.457699895</v>
      </c>
      <c r="H259">
        <v>3791255</v>
      </c>
      <c r="I259">
        <v>37912550</v>
      </c>
      <c r="J259">
        <v>256</v>
      </c>
      <c r="K259">
        <v>37912550</v>
      </c>
      <c r="L259">
        <f>IF(K259=I259,0,1)</f>
        <v>0</v>
      </c>
      <c r="M259">
        <f t="shared" ref="M259:M322" si="12">IFERROR(VLOOKUP(J259,$AB$2:$AC$10,2,FALSE),0)</f>
        <v>0</v>
      </c>
      <c r="N259">
        <f t="shared" ref="N259:N322" si="13">I259</f>
        <v>37912550</v>
      </c>
      <c r="O259">
        <f t="shared" ref="O259:O322" si="14">IF(N259=K259,0,1)</f>
        <v>0</v>
      </c>
      <c r="P259">
        <f>IFERROR(VLOOKUP(H259,FinalNewTAZ_oldTAZsplitted_list!$A:$D,4,FALSE),0)</f>
        <v>0</v>
      </c>
      <c r="Q259">
        <f>IFERROR(VLOOKUP(I259,SplitTAZ_NewIds!$C:$F,4,FALSE),FinalTAZsplt!J259)</f>
        <v>256</v>
      </c>
      <c r="V259" s="2">
        <v>256</v>
      </c>
      <c r="W259" s="3">
        <v>0</v>
      </c>
    </row>
    <row r="260" spans="1:23" x14ac:dyDescent="0.25">
      <c r="A260">
        <v>1913</v>
      </c>
      <c r="B260">
        <v>1.1828939999999999</v>
      </c>
      <c r="C260">
        <v>37912560</v>
      </c>
      <c r="D260">
        <v>0</v>
      </c>
      <c r="E260">
        <v>11</v>
      </c>
      <c r="F260">
        <v>36216.646679999998</v>
      </c>
      <c r="G260">
        <v>32980868.295899902</v>
      </c>
      <c r="H260">
        <v>3791256</v>
      </c>
      <c r="I260">
        <v>37912560</v>
      </c>
      <c r="J260">
        <v>257</v>
      </c>
      <c r="K260">
        <v>37912560</v>
      </c>
      <c r="L260">
        <f>IF(K260=I260,0,1)</f>
        <v>0</v>
      </c>
      <c r="M260">
        <f t="shared" si="12"/>
        <v>0</v>
      </c>
      <c r="N260">
        <f t="shared" si="13"/>
        <v>37912560</v>
      </c>
      <c r="O260">
        <f t="shared" si="14"/>
        <v>0</v>
      </c>
      <c r="P260">
        <f>IFERROR(VLOOKUP(H260,FinalNewTAZ_oldTAZsplitted_list!$A:$D,4,FALSE),0)</f>
        <v>0</v>
      </c>
      <c r="Q260">
        <f>IFERROR(VLOOKUP(I260,SplitTAZ_NewIds!$C:$F,4,FALSE),FinalTAZsplt!J260)</f>
        <v>257</v>
      </c>
      <c r="V260" s="2">
        <v>257</v>
      </c>
      <c r="W260" s="3">
        <v>0</v>
      </c>
    </row>
    <row r="261" spans="1:23" x14ac:dyDescent="0.25">
      <c r="A261">
        <v>1914</v>
      </c>
      <c r="B261">
        <v>0.13220199999999999</v>
      </c>
      <c r="C261">
        <v>37912570</v>
      </c>
      <c r="D261">
        <v>0</v>
      </c>
      <c r="E261">
        <v>6</v>
      </c>
      <c r="F261">
        <v>9512.6557097099994</v>
      </c>
      <c r="G261">
        <v>3686081.9960500002</v>
      </c>
      <c r="H261">
        <v>3791257</v>
      </c>
      <c r="I261">
        <v>37912570</v>
      </c>
      <c r="J261">
        <v>258</v>
      </c>
      <c r="K261">
        <v>37912570</v>
      </c>
      <c r="L261">
        <f>IF(K261=I261,0,1)</f>
        <v>0</v>
      </c>
      <c r="M261">
        <f t="shared" si="12"/>
        <v>0</v>
      </c>
      <c r="N261">
        <f t="shared" si="13"/>
        <v>37912570</v>
      </c>
      <c r="O261">
        <f t="shared" si="14"/>
        <v>0</v>
      </c>
      <c r="P261">
        <f>IFERROR(VLOOKUP(H261,FinalNewTAZ_oldTAZsplitted_list!$A:$D,4,FALSE),0)</f>
        <v>0</v>
      </c>
      <c r="Q261">
        <f>IFERROR(VLOOKUP(I261,SplitTAZ_NewIds!$C:$F,4,FALSE),FinalTAZsplt!J261)</f>
        <v>258</v>
      </c>
      <c r="V261" s="2">
        <v>258</v>
      </c>
      <c r="W261" s="3">
        <v>0</v>
      </c>
    </row>
    <row r="262" spans="1:23" x14ac:dyDescent="0.25">
      <c r="A262">
        <v>1915</v>
      </c>
      <c r="B262">
        <v>0.98509800000000003</v>
      </c>
      <c r="C262">
        <v>37912580</v>
      </c>
      <c r="D262">
        <v>0</v>
      </c>
      <c r="E262">
        <v>3</v>
      </c>
      <c r="F262">
        <v>21622.852456100001</v>
      </c>
      <c r="G262">
        <v>27465842.717300002</v>
      </c>
      <c r="H262">
        <v>3791258</v>
      </c>
      <c r="I262">
        <v>37912580</v>
      </c>
      <c r="J262">
        <v>259</v>
      </c>
      <c r="K262">
        <v>37912580</v>
      </c>
      <c r="L262">
        <f>IF(K262=I262,0,1)</f>
        <v>0</v>
      </c>
      <c r="M262">
        <f t="shared" si="12"/>
        <v>0</v>
      </c>
      <c r="N262">
        <f t="shared" si="13"/>
        <v>37912580</v>
      </c>
      <c r="O262">
        <f t="shared" si="14"/>
        <v>0</v>
      </c>
      <c r="P262">
        <f>IFERROR(VLOOKUP(H262,FinalNewTAZ_oldTAZsplitted_list!$A:$D,4,FALSE),0)</f>
        <v>0</v>
      </c>
      <c r="Q262">
        <f>IFERROR(VLOOKUP(I262,SplitTAZ_NewIds!$C:$F,4,FALSE),FinalTAZsplt!J262)</f>
        <v>259</v>
      </c>
      <c r="V262" s="2">
        <v>259</v>
      </c>
      <c r="W262" s="3">
        <v>0</v>
      </c>
    </row>
    <row r="263" spans="1:23" x14ac:dyDescent="0.25">
      <c r="A263">
        <v>1916</v>
      </c>
      <c r="B263">
        <v>9.4279000000000002E-2</v>
      </c>
      <c r="C263">
        <v>37912590</v>
      </c>
      <c r="D263">
        <v>0</v>
      </c>
      <c r="E263">
        <v>3</v>
      </c>
      <c r="F263">
        <v>7622.5758610800003</v>
      </c>
      <c r="G263">
        <v>2628720.1822600001</v>
      </c>
      <c r="H263">
        <v>3791259</v>
      </c>
      <c r="I263">
        <v>37912590</v>
      </c>
      <c r="J263">
        <v>260</v>
      </c>
      <c r="K263">
        <v>37912590</v>
      </c>
      <c r="L263">
        <f>IF(K263=I263,0,1)</f>
        <v>0</v>
      </c>
      <c r="M263">
        <f t="shared" si="12"/>
        <v>0</v>
      </c>
      <c r="N263">
        <f t="shared" si="13"/>
        <v>37912590</v>
      </c>
      <c r="O263">
        <f t="shared" si="14"/>
        <v>0</v>
      </c>
      <c r="P263">
        <f>IFERROR(VLOOKUP(H263,FinalNewTAZ_oldTAZsplitted_list!$A:$D,4,FALSE),0)</f>
        <v>0</v>
      </c>
      <c r="Q263">
        <f>IFERROR(VLOOKUP(I263,SplitTAZ_NewIds!$C:$F,4,FALSE),FinalTAZsplt!J263)</f>
        <v>260</v>
      </c>
      <c r="V263" s="2">
        <v>260</v>
      </c>
      <c r="W263" s="3">
        <v>0</v>
      </c>
    </row>
    <row r="264" spans="1:23" x14ac:dyDescent="0.25">
      <c r="A264">
        <v>1917</v>
      </c>
      <c r="B264">
        <v>0.29372399999999999</v>
      </c>
      <c r="C264">
        <v>37912600</v>
      </c>
      <c r="D264">
        <v>0</v>
      </c>
      <c r="E264">
        <v>4</v>
      </c>
      <c r="F264">
        <v>15017.5658465</v>
      </c>
      <c r="G264">
        <v>8189559.8712400002</v>
      </c>
      <c r="H264">
        <v>3791260</v>
      </c>
      <c r="I264">
        <v>37912600</v>
      </c>
      <c r="J264">
        <v>261</v>
      </c>
      <c r="K264">
        <v>37912600</v>
      </c>
      <c r="L264">
        <f>IF(K264=I264,0,1)</f>
        <v>0</v>
      </c>
      <c r="M264">
        <f t="shared" si="12"/>
        <v>0</v>
      </c>
      <c r="N264">
        <f t="shared" si="13"/>
        <v>37912600</v>
      </c>
      <c r="O264">
        <f t="shared" si="14"/>
        <v>0</v>
      </c>
      <c r="P264">
        <f>IFERROR(VLOOKUP(H264,FinalNewTAZ_oldTAZsplitted_list!$A:$D,4,FALSE),0)</f>
        <v>0</v>
      </c>
      <c r="Q264">
        <f>IFERROR(VLOOKUP(I264,SplitTAZ_NewIds!$C:$F,4,FALSE),FinalTAZsplt!J264)</f>
        <v>261</v>
      </c>
      <c r="V264" s="2">
        <v>261</v>
      </c>
      <c r="W264" s="3">
        <v>0</v>
      </c>
    </row>
    <row r="265" spans="1:23" x14ac:dyDescent="0.25">
      <c r="A265">
        <v>1918</v>
      </c>
      <c r="B265">
        <v>0.50930500000000001</v>
      </c>
      <c r="C265">
        <v>37912610</v>
      </c>
      <c r="D265">
        <v>0</v>
      </c>
      <c r="E265">
        <v>32</v>
      </c>
      <c r="F265">
        <v>24471.605348500001</v>
      </c>
      <c r="G265">
        <v>14200062.1963</v>
      </c>
      <c r="H265">
        <v>3791261</v>
      </c>
      <c r="I265">
        <v>37912610</v>
      </c>
      <c r="J265">
        <v>262</v>
      </c>
      <c r="K265">
        <v>37912610</v>
      </c>
      <c r="L265">
        <f>IF(K265=I265,0,1)</f>
        <v>0</v>
      </c>
      <c r="M265">
        <f t="shared" si="12"/>
        <v>0</v>
      </c>
      <c r="N265">
        <f t="shared" si="13"/>
        <v>37912610</v>
      </c>
      <c r="O265">
        <f t="shared" si="14"/>
        <v>0</v>
      </c>
      <c r="P265">
        <f>IFERROR(VLOOKUP(H265,FinalNewTAZ_oldTAZsplitted_list!$A:$D,4,FALSE),0)</f>
        <v>0</v>
      </c>
      <c r="Q265">
        <f>IFERROR(VLOOKUP(I265,SplitTAZ_NewIds!$C:$F,4,FALSE),FinalTAZsplt!J265)</f>
        <v>262</v>
      </c>
      <c r="V265" s="2">
        <v>262</v>
      </c>
      <c r="W265" s="3">
        <v>0</v>
      </c>
    </row>
    <row r="266" spans="1:23" x14ac:dyDescent="0.25">
      <c r="A266">
        <v>1919</v>
      </c>
      <c r="B266">
        <v>0.19889100000000001</v>
      </c>
      <c r="C266">
        <v>37912620</v>
      </c>
      <c r="D266">
        <v>4</v>
      </c>
      <c r="E266">
        <v>9</v>
      </c>
      <c r="F266">
        <v>14533.412069</v>
      </c>
      <c r="G266">
        <v>5545395.7457699897</v>
      </c>
      <c r="H266">
        <v>3791262</v>
      </c>
      <c r="I266">
        <v>37912620</v>
      </c>
      <c r="J266">
        <v>263</v>
      </c>
      <c r="K266">
        <v>37912620</v>
      </c>
      <c r="L266">
        <f>IF(K266=I266,0,1)</f>
        <v>0</v>
      </c>
      <c r="M266">
        <f t="shared" si="12"/>
        <v>0</v>
      </c>
      <c r="N266">
        <f t="shared" si="13"/>
        <v>37912620</v>
      </c>
      <c r="O266">
        <f t="shared" si="14"/>
        <v>0</v>
      </c>
      <c r="P266">
        <f>IFERROR(VLOOKUP(H266,FinalNewTAZ_oldTAZsplitted_list!$A:$D,4,FALSE),0)</f>
        <v>0</v>
      </c>
      <c r="Q266">
        <f>IFERROR(VLOOKUP(I266,SplitTAZ_NewIds!$C:$F,4,FALSE),FinalTAZsplt!J266)</f>
        <v>263</v>
      </c>
      <c r="V266" s="2">
        <v>263</v>
      </c>
      <c r="W266" s="3">
        <v>0</v>
      </c>
    </row>
    <row r="267" spans="1:23" x14ac:dyDescent="0.25">
      <c r="A267">
        <v>1920</v>
      </c>
      <c r="B267">
        <v>0.133272</v>
      </c>
      <c r="C267">
        <v>37912630</v>
      </c>
      <c r="D267">
        <v>2</v>
      </c>
      <c r="E267">
        <v>7</v>
      </c>
      <c r="F267">
        <v>10122.0033754</v>
      </c>
      <c r="G267">
        <v>3715516.0884199901</v>
      </c>
      <c r="H267">
        <v>3791263</v>
      </c>
      <c r="I267">
        <v>37912630</v>
      </c>
      <c r="J267">
        <v>264</v>
      </c>
      <c r="K267">
        <v>37912630</v>
      </c>
      <c r="L267">
        <f>IF(K267=I267,0,1)</f>
        <v>0</v>
      </c>
      <c r="M267">
        <f t="shared" si="12"/>
        <v>0</v>
      </c>
      <c r="N267">
        <f t="shared" si="13"/>
        <v>37912630</v>
      </c>
      <c r="O267">
        <f t="shared" si="14"/>
        <v>0</v>
      </c>
      <c r="P267">
        <f>IFERROR(VLOOKUP(H267,FinalNewTAZ_oldTAZsplitted_list!$A:$D,4,FALSE),0)</f>
        <v>0</v>
      </c>
      <c r="Q267">
        <f>IFERROR(VLOOKUP(I267,SplitTAZ_NewIds!$C:$F,4,FALSE),FinalTAZsplt!J267)</f>
        <v>264</v>
      </c>
      <c r="V267" s="2">
        <v>264</v>
      </c>
      <c r="W267" s="3">
        <v>0</v>
      </c>
    </row>
    <row r="268" spans="1:23" x14ac:dyDescent="0.25">
      <c r="A268">
        <v>1921</v>
      </c>
      <c r="B268">
        <v>0.170319</v>
      </c>
      <c r="C268">
        <v>37912640</v>
      </c>
      <c r="D268">
        <v>6</v>
      </c>
      <c r="E268">
        <v>10</v>
      </c>
      <c r="F268">
        <v>16618.722066999999</v>
      </c>
      <c r="G268">
        <v>4748635.34449</v>
      </c>
      <c r="H268">
        <v>3791264</v>
      </c>
      <c r="I268">
        <v>37912640</v>
      </c>
      <c r="J268">
        <v>265</v>
      </c>
      <c r="K268">
        <v>37912640</v>
      </c>
      <c r="L268">
        <f>IF(K268=I268,0,1)</f>
        <v>0</v>
      </c>
      <c r="M268">
        <f t="shared" si="12"/>
        <v>0</v>
      </c>
      <c r="N268">
        <f t="shared" si="13"/>
        <v>37912640</v>
      </c>
      <c r="O268">
        <f t="shared" si="14"/>
        <v>0</v>
      </c>
      <c r="P268">
        <f>IFERROR(VLOOKUP(H268,FinalNewTAZ_oldTAZsplitted_list!$A:$D,4,FALSE),0)</f>
        <v>0</v>
      </c>
      <c r="Q268">
        <f>IFERROR(VLOOKUP(I268,SplitTAZ_NewIds!$C:$F,4,FALSE),FinalTAZsplt!J268)</f>
        <v>265</v>
      </c>
      <c r="V268" s="2">
        <v>265</v>
      </c>
      <c r="W268" s="3">
        <v>0</v>
      </c>
    </row>
    <row r="269" spans="1:23" x14ac:dyDescent="0.25">
      <c r="A269">
        <v>1922</v>
      </c>
      <c r="B269">
        <v>0.10456</v>
      </c>
      <c r="C269">
        <v>37912650</v>
      </c>
      <c r="D269">
        <v>0</v>
      </c>
      <c r="E269">
        <v>2</v>
      </c>
      <c r="F269">
        <v>8012.3564578799997</v>
      </c>
      <c r="G269">
        <v>2915250.61815</v>
      </c>
      <c r="H269">
        <v>3791265</v>
      </c>
      <c r="I269">
        <v>37912650</v>
      </c>
      <c r="J269">
        <v>266</v>
      </c>
      <c r="K269">
        <v>37912650</v>
      </c>
      <c r="L269">
        <f>IF(K269=I269,0,1)</f>
        <v>0</v>
      </c>
      <c r="M269">
        <f t="shared" si="12"/>
        <v>0</v>
      </c>
      <c r="N269">
        <f t="shared" si="13"/>
        <v>37912650</v>
      </c>
      <c r="O269">
        <f t="shared" si="14"/>
        <v>0</v>
      </c>
      <c r="P269">
        <f>IFERROR(VLOOKUP(H269,FinalNewTAZ_oldTAZsplitted_list!$A:$D,4,FALSE),0)</f>
        <v>0</v>
      </c>
      <c r="Q269">
        <f>IFERROR(VLOOKUP(I269,SplitTAZ_NewIds!$C:$F,4,FALSE),FinalTAZsplt!J269)</f>
        <v>266</v>
      </c>
      <c r="V269" s="2">
        <v>266</v>
      </c>
      <c r="W269" s="3">
        <v>0</v>
      </c>
    </row>
    <row r="270" spans="1:23" x14ac:dyDescent="0.25">
      <c r="A270">
        <v>1923</v>
      </c>
      <c r="B270">
        <v>0.32808100000000001</v>
      </c>
      <c r="C270">
        <v>37912660</v>
      </c>
      <c r="D270">
        <v>8</v>
      </c>
      <c r="E270">
        <v>10</v>
      </c>
      <c r="F270">
        <v>12521.3603736</v>
      </c>
      <c r="G270">
        <v>9147356.3890499901</v>
      </c>
      <c r="H270">
        <v>3791266</v>
      </c>
      <c r="I270">
        <v>37912660</v>
      </c>
      <c r="J270">
        <v>267</v>
      </c>
      <c r="K270">
        <v>37912660</v>
      </c>
      <c r="L270">
        <f>IF(K270=I270,0,1)</f>
        <v>0</v>
      </c>
      <c r="M270">
        <f t="shared" si="12"/>
        <v>0</v>
      </c>
      <c r="N270">
        <f t="shared" si="13"/>
        <v>37912660</v>
      </c>
      <c r="O270">
        <f t="shared" si="14"/>
        <v>0</v>
      </c>
      <c r="P270">
        <f>IFERROR(VLOOKUP(H270,FinalNewTAZ_oldTAZsplitted_list!$A:$D,4,FALSE),0)</f>
        <v>0</v>
      </c>
      <c r="Q270">
        <f>IFERROR(VLOOKUP(I270,SplitTAZ_NewIds!$C:$F,4,FALSE),FinalTAZsplt!J270)</f>
        <v>267</v>
      </c>
      <c r="V270" s="2">
        <v>267</v>
      </c>
      <c r="W270" s="3">
        <v>0</v>
      </c>
    </row>
    <row r="271" spans="1:23" x14ac:dyDescent="0.25">
      <c r="A271">
        <v>1924</v>
      </c>
      <c r="B271">
        <v>6.8250669999999998</v>
      </c>
      <c r="C271">
        <v>37990010</v>
      </c>
      <c r="D271">
        <v>18</v>
      </c>
      <c r="E271">
        <v>18</v>
      </c>
      <c r="F271">
        <v>77656.578663099906</v>
      </c>
      <c r="G271">
        <v>190313019.36199901</v>
      </c>
      <c r="H271">
        <v>3799001</v>
      </c>
      <c r="I271">
        <v>37990010</v>
      </c>
      <c r="J271">
        <v>268</v>
      </c>
      <c r="K271">
        <v>37990010</v>
      </c>
      <c r="L271">
        <f>IF(K271=I271,0,1)</f>
        <v>0</v>
      </c>
      <c r="M271">
        <f t="shared" si="12"/>
        <v>0</v>
      </c>
      <c r="N271">
        <f t="shared" si="13"/>
        <v>37990010</v>
      </c>
      <c r="O271">
        <f t="shared" si="14"/>
        <v>0</v>
      </c>
      <c r="P271">
        <f>IFERROR(VLOOKUP(H271,FinalNewTAZ_oldTAZsplitted_list!$A:$D,4,FALSE),0)</f>
        <v>0</v>
      </c>
      <c r="Q271">
        <f>IFERROR(VLOOKUP(I271,SplitTAZ_NewIds!$C:$F,4,FALSE),FinalTAZsplt!J271)</f>
        <v>268</v>
      </c>
      <c r="V271" s="2">
        <v>268</v>
      </c>
      <c r="W271" s="3">
        <v>0</v>
      </c>
    </row>
    <row r="272" spans="1:23" x14ac:dyDescent="0.25">
      <c r="A272">
        <v>1925</v>
      </c>
      <c r="B272">
        <v>1.8320730000000001</v>
      </c>
      <c r="C272">
        <v>37990020</v>
      </c>
      <c r="D272">
        <v>4</v>
      </c>
      <c r="E272">
        <v>6</v>
      </c>
      <c r="F272">
        <v>39954.104807399999</v>
      </c>
      <c r="G272">
        <v>51086872.574600004</v>
      </c>
      <c r="H272">
        <v>3799002</v>
      </c>
      <c r="I272">
        <v>37990020</v>
      </c>
      <c r="J272">
        <v>269</v>
      </c>
      <c r="K272">
        <v>37990020</v>
      </c>
      <c r="L272">
        <f>IF(K272=I272,0,1)</f>
        <v>0</v>
      </c>
      <c r="M272">
        <f t="shared" si="12"/>
        <v>0</v>
      </c>
      <c r="N272">
        <f t="shared" si="13"/>
        <v>37990020</v>
      </c>
      <c r="O272">
        <f t="shared" si="14"/>
        <v>0</v>
      </c>
      <c r="P272">
        <f>IFERROR(VLOOKUP(H272,FinalNewTAZ_oldTAZsplitted_list!$A:$D,4,FALSE),0)</f>
        <v>0</v>
      </c>
      <c r="Q272">
        <f>IFERROR(VLOOKUP(I272,SplitTAZ_NewIds!$C:$F,4,FALSE),FinalTAZsplt!J272)</f>
        <v>269</v>
      </c>
      <c r="V272" s="2">
        <v>269</v>
      </c>
      <c r="W272" s="3">
        <v>0</v>
      </c>
    </row>
    <row r="273" spans="1:23" x14ac:dyDescent="0.25">
      <c r="A273">
        <v>1926</v>
      </c>
      <c r="B273">
        <v>6.8389470000000001</v>
      </c>
      <c r="C273">
        <v>37990030</v>
      </c>
      <c r="D273">
        <v>12</v>
      </c>
      <c r="E273">
        <v>26</v>
      </c>
      <c r="F273">
        <v>76363.493040999907</v>
      </c>
      <c r="G273">
        <v>190699511.428</v>
      </c>
      <c r="H273">
        <v>3799003</v>
      </c>
      <c r="I273">
        <v>37990030</v>
      </c>
      <c r="J273">
        <v>270</v>
      </c>
      <c r="K273">
        <v>37990030</v>
      </c>
      <c r="L273">
        <f>IF(K273=I273,0,1)</f>
        <v>0</v>
      </c>
      <c r="M273">
        <f t="shared" si="12"/>
        <v>0</v>
      </c>
      <c r="N273">
        <f t="shared" si="13"/>
        <v>37990030</v>
      </c>
      <c r="O273">
        <f t="shared" si="14"/>
        <v>0</v>
      </c>
      <c r="P273">
        <f>IFERROR(VLOOKUP(H273,FinalNewTAZ_oldTAZsplitted_list!$A:$D,4,FALSE),0)</f>
        <v>0</v>
      </c>
      <c r="Q273">
        <f>IFERROR(VLOOKUP(I273,SplitTAZ_NewIds!$C:$F,4,FALSE),FinalTAZsplt!J273)</f>
        <v>270</v>
      </c>
      <c r="V273" s="2">
        <v>270</v>
      </c>
      <c r="W273" s="3">
        <v>0</v>
      </c>
    </row>
    <row r="274" spans="1:23" x14ac:dyDescent="0.25">
      <c r="A274">
        <v>1927</v>
      </c>
      <c r="B274">
        <v>3.0505680000000002</v>
      </c>
      <c r="C274">
        <v>37990040</v>
      </c>
      <c r="D274">
        <v>12</v>
      </c>
      <c r="E274">
        <v>11</v>
      </c>
      <c r="F274">
        <v>52119.4569347</v>
      </c>
      <c r="G274">
        <v>85062031.520099893</v>
      </c>
      <c r="H274">
        <v>3799004</v>
      </c>
      <c r="I274">
        <v>37990040</v>
      </c>
      <c r="J274">
        <v>271</v>
      </c>
      <c r="K274">
        <v>37990040</v>
      </c>
      <c r="L274">
        <f>IF(K274=I274,0,1)</f>
        <v>0</v>
      </c>
      <c r="M274">
        <f t="shared" si="12"/>
        <v>0</v>
      </c>
      <c r="N274">
        <f t="shared" si="13"/>
        <v>37990040</v>
      </c>
      <c r="O274">
        <f t="shared" si="14"/>
        <v>0</v>
      </c>
      <c r="P274">
        <f>IFERROR(VLOOKUP(H274,FinalNewTAZ_oldTAZsplitted_list!$A:$D,4,FALSE),0)</f>
        <v>0</v>
      </c>
      <c r="Q274">
        <f>IFERROR(VLOOKUP(I274,SplitTAZ_NewIds!$C:$F,4,FALSE),FinalTAZsplt!J274)</f>
        <v>271</v>
      </c>
      <c r="V274" s="2">
        <v>271</v>
      </c>
      <c r="W274" s="3">
        <v>0</v>
      </c>
    </row>
    <row r="275" spans="1:23" x14ac:dyDescent="0.25">
      <c r="A275">
        <v>1928</v>
      </c>
      <c r="B275">
        <v>1.637003</v>
      </c>
      <c r="C275">
        <v>37990050</v>
      </c>
      <c r="D275">
        <v>4</v>
      </c>
      <c r="E275">
        <v>4</v>
      </c>
      <c r="F275">
        <v>28859.688491299999</v>
      </c>
      <c r="G275">
        <v>45645057.571199901</v>
      </c>
      <c r="H275">
        <v>3799005</v>
      </c>
      <c r="I275">
        <v>37990050</v>
      </c>
      <c r="J275">
        <v>272</v>
      </c>
      <c r="K275">
        <v>37990050</v>
      </c>
      <c r="L275">
        <f>IF(K275=I275,0,1)</f>
        <v>0</v>
      </c>
      <c r="M275">
        <f t="shared" si="12"/>
        <v>0</v>
      </c>
      <c r="N275">
        <f t="shared" si="13"/>
        <v>37990050</v>
      </c>
      <c r="O275">
        <f t="shared" si="14"/>
        <v>0</v>
      </c>
      <c r="P275">
        <f>IFERROR(VLOOKUP(H275,FinalNewTAZ_oldTAZsplitted_list!$A:$D,4,FALSE),0)</f>
        <v>0</v>
      </c>
      <c r="Q275">
        <f>IFERROR(VLOOKUP(I275,SplitTAZ_NewIds!$C:$F,4,FALSE),FinalTAZsplt!J275)</f>
        <v>272</v>
      </c>
      <c r="V275" s="2">
        <v>272</v>
      </c>
      <c r="W275" s="3">
        <v>0</v>
      </c>
    </row>
    <row r="276" spans="1:23" x14ac:dyDescent="0.25">
      <c r="A276">
        <v>1929</v>
      </c>
      <c r="B276">
        <v>4.5811000000000002</v>
      </c>
      <c r="C276">
        <v>37990060</v>
      </c>
      <c r="D276">
        <v>22</v>
      </c>
      <c r="E276">
        <v>10</v>
      </c>
      <c r="F276">
        <v>64205.314420299997</v>
      </c>
      <c r="G276">
        <v>127737419.59900001</v>
      </c>
      <c r="H276">
        <v>3799006</v>
      </c>
      <c r="I276">
        <v>37990060</v>
      </c>
      <c r="J276">
        <v>273</v>
      </c>
      <c r="K276">
        <v>37990060</v>
      </c>
      <c r="L276">
        <f>IF(K276=I276,0,1)</f>
        <v>0</v>
      </c>
      <c r="M276">
        <f t="shared" si="12"/>
        <v>0</v>
      </c>
      <c r="N276">
        <f t="shared" si="13"/>
        <v>37990060</v>
      </c>
      <c r="O276">
        <f t="shared" si="14"/>
        <v>0</v>
      </c>
      <c r="P276">
        <f>IFERROR(VLOOKUP(H276,FinalNewTAZ_oldTAZsplitted_list!$A:$D,4,FALSE),0)</f>
        <v>0</v>
      </c>
      <c r="Q276">
        <f>IFERROR(VLOOKUP(I276,SplitTAZ_NewIds!$C:$F,4,FALSE),FinalTAZsplt!J276)</f>
        <v>273</v>
      </c>
      <c r="V276" s="2">
        <v>273</v>
      </c>
      <c r="W276" s="3">
        <v>0</v>
      </c>
    </row>
    <row r="277" spans="1:23" x14ac:dyDescent="0.25">
      <c r="A277">
        <v>1930</v>
      </c>
      <c r="B277">
        <v>6.2398569999999998</v>
      </c>
      <c r="C277">
        <v>37990070</v>
      </c>
      <c r="D277">
        <v>6</v>
      </c>
      <c r="E277">
        <v>5</v>
      </c>
      <c r="F277">
        <v>60927.859129700002</v>
      </c>
      <c r="G277">
        <v>173990030.933999</v>
      </c>
      <c r="H277">
        <v>3799007</v>
      </c>
      <c r="I277">
        <v>37990070</v>
      </c>
      <c r="J277">
        <v>274</v>
      </c>
      <c r="K277">
        <v>37990070</v>
      </c>
      <c r="L277">
        <f>IF(K277=I277,0,1)</f>
        <v>0</v>
      </c>
      <c r="M277">
        <f t="shared" si="12"/>
        <v>0</v>
      </c>
      <c r="N277">
        <f t="shared" si="13"/>
        <v>37990070</v>
      </c>
      <c r="O277">
        <f t="shared" si="14"/>
        <v>0</v>
      </c>
      <c r="P277">
        <f>IFERROR(VLOOKUP(H277,FinalNewTAZ_oldTAZsplitted_list!$A:$D,4,FALSE),0)</f>
        <v>0</v>
      </c>
      <c r="Q277">
        <f>IFERROR(VLOOKUP(I277,SplitTAZ_NewIds!$C:$F,4,FALSE),FinalTAZsplt!J277)</f>
        <v>274</v>
      </c>
      <c r="V277" s="2">
        <v>274</v>
      </c>
      <c r="W277" s="3">
        <v>0</v>
      </c>
    </row>
    <row r="278" spans="1:23" x14ac:dyDescent="0.25">
      <c r="A278">
        <v>1931</v>
      </c>
      <c r="B278">
        <v>0.69724900000000001</v>
      </c>
      <c r="C278">
        <v>37990080</v>
      </c>
      <c r="D278">
        <v>0</v>
      </c>
      <c r="E278">
        <v>6</v>
      </c>
      <c r="F278">
        <v>19463.488926099999</v>
      </c>
      <c r="G278">
        <v>19442382.2511</v>
      </c>
      <c r="H278">
        <v>3799008</v>
      </c>
      <c r="I278">
        <v>37990080</v>
      </c>
      <c r="J278">
        <v>275</v>
      </c>
      <c r="K278">
        <v>37990080</v>
      </c>
      <c r="L278">
        <f>IF(K278=I278,0,1)</f>
        <v>0</v>
      </c>
      <c r="M278">
        <f t="shared" si="12"/>
        <v>0</v>
      </c>
      <c r="N278">
        <f t="shared" si="13"/>
        <v>37990080</v>
      </c>
      <c r="O278">
        <f t="shared" si="14"/>
        <v>0</v>
      </c>
      <c r="P278">
        <f>IFERROR(VLOOKUP(H278,FinalNewTAZ_oldTAZsplitted_list!$A:$D,4,FALSE),0)</f>
        <v>0</v>
      </c>
      <c r="Q278">
        <f>IFERROR(VLOOKUP(I278,SplitTAZ_NewIds!$C:$F,4,FALSE),FinalTAZsplt!J278)</f>
        <v>275</v>
      </c>
      <c r="V278" s="2">
        <v>275</v>
      </c>
      <c r="W278" s="3">
        <v>0</v>
      </c>
    </row>
    <row r="279" spans="1:23" x14ac:dyDescent="0.25">
      <c r="A279">
        <v>1932</v>
      </c>
      <c r="B279">
        <v>10.515475</v>
      </c>
      <c r="C279">
        <v>37990090</v>
      </c>
      <c r="D279">
        <v>30</v>
      </c>
      <c r="E279">
        <v>15</v>
      </c>
      <c r="F279">
        <v>113426.192832999</v>
      </c>
      <c r="G279">
        <v>293209886.58399898</v>
      </c>
      <c r="H279">
        <v>3799009</v>
      </c>
      <c r="I279">
        <v>37990090</v>
      </c>
      <c r="J279">
        <v>276</v>
      </c>
      <c r="K279">
        <v>37990090</v>
      </c>
      <c r="L279">
        <f>IF(K279=I279,0,1)</f>
        <v>0</v>
      </c>
      <c r="M279">
        <f t="shared" si="12"/>
        <v>0</v>
      </c>
      <c r="N279">
        <f t="shared" si="13"/>
        <v>37990090</v>
      </c>
      <c r="O279">
        <f t="shared" si="14"/>
        <v>0</v>
      </c>
      <c r="P279">
        <f>IFERROR(VLOOKUP(H279,FinalNewTAZ_oldTAZsplitted_list!$A:$D,4,FALSE),0)</f>
        <v>0</v>
      </c>
      <c r="Q279">
        <f>IFERROR(VLOOKUP(I279,SplitTAZ_NewIds!$C:$F,4,FALSE),FinalTAZsplt!J279)</f>
        <v>276</v>
      </c>
      <c r="V279" s="2">
        <v>276</v>
      </c>
      <c r="W279" s="3">
        <v>0</v>
      </c>
    </row>
    <row r="280" spans="1:23" x14ac:dyDescent="0.25">
      <c r="A280">
        <v>1933</v>
      </c>
      <c r="B280">
        <v>1.4450499999999999</v>
      </c>
      <c r="C280">
        <v>37990100</v>
      </c>
      <c r="D280">
        <v>0</v>
      </c>
      <c r="E280">
        <v>7</v>
      </c>
      <c r="F280">
        <v>29594.687160099998</v>
      </c>
      <c r="G280">
        <v>40294222.712099902</v>
      </c>
      <c r="H280">
        <v>3799010</v>
      </c>
      <c r="I280">
        <v>37990100</v>
      </c>
      <c r="J280">
        <v>277</v>
      </c>
      <c r="K280">
        <v>37990100</v>
      </c>
      <c r="L280">
        <f>IF(K280=I280,0,1)</f>
        <v>0</v>
      </c>
      <c r="M280">
        <f t="shared" si="12"/>
        <v>0</v>
      </c>
      <c r="N280">
        <f t="shared" si="13"/>
        <v>37990100</v>
      </c>
      <c r="O280">
        <f t="shared" si="14"/>
        <v>0</v>
      </c>
      <c r="P280">
        <f>IFERROR(VLOOKUP(H280,FinalNewTAZ_oldTAZsplitted_list!$A:$D,4,FALSE),0)</f>
        <v>0</v>
      </c>
      <c r="Q280">
        <f>IFERROR(VLOOKUP(I280,SplitTAZ_NewIds!$C:$F,4,FALSE),FinalTAZsplt!J280)</f>
        <v>277</v>
      </c>
      <c r="V280" s="2">
        <v>277</v>
      </c>
      <c r="W280" s="3">
        <v>0</v>
      </c>
    </row>
    <row r="281" spans="1:23" x14ac:dyDescent="0.25">
      <c r="A281">
        <v>1934</v>
      </c>
      <c r="B281">
        <v>2.5470190000000001</v>
      </c>
      <c r="C281">
        <v>37990110</v>
      </c>
      <c r="D281">
        <v>27</v>
      </c>
      <c r="E281">
        <v>6</v>
      </c>
      <c r="F281">
        <v>46246.454099000002</v>
      </c>
      <c r="G281">
        <v>71019355.009200007</v>
      </c>
      <c r="H281">
        <v>3799011</v>
      </c>
      <c r="I281">
        <v>37990110</v>
      </c>
      <c r="J281">
        <v>278</v>
      </c>
      <c r="K281">
        <v>37990110</v>
      </c>
      <c r="L281">
        <f>IF(K281=I281,0,1)</f>
        <v>0</v>
      </c>
      <c r="M281">
        <f t="shared" si="12"/>
        <v>0</v>
      </c>
      <c r="N281">
        <f t="shared" si="13"/>
        <v>37990110</v>
      </c>
      <c r="O281">
        <f t="shared" si="14"/>
        <v>0</v>
      </c>
      <c r="P281">
        <f>IFERROR(VLOOKUP(H281,FinalNewTAZ_oldTAZsplitted_list!$A:$D,4,FALSE),0)</f>
        <v>0</v>
      </c>
      <c r="Q281">
        <f>IFERROR(VLOOKUP(I281,SplitTAZ_NewIds!$C:$F,4,FALSE),FinalTAZsplt!J281)</f>
        <v>278</v>
      </c>
      <c r="V281" s="2">
        <v>278</v>
      </c>
      <c r="W281" s="3">
        <v>0</v>
      </c>
    </row>
    <row r="282" spans="1:23" x14ac:dyDescent="0.25">
      <c r="A282">
        <v>1935</v>
      </c>
      <c r="B282">
        <v>0.483371</v>
      </c>
      <c r="C282">
        <v>37990120</v>
      </c>
      <c r="D282">
        <v>0</v>
      </c>
      <c r="E282">
        <v>8</v>
      </c>
      <c r="F282">
        <v>24351.858084</v>
      </c>
      <c r="G282">
        <v>13477848.263499901</v>
      </c>
      <c r="H282">
        <v>3799012</v>
      </c>
      <c r="I282">
        <v>37990120</v>
      </c>
      <c r="J282">
        <v>279</v>
      </c>
      <c r="K282">
        <v>37990120</v>
      </c>
      <c r="L282">
        <f>IF(K282=I282,0,1)</f>
        <v>0</v>
      </c>
      <c r="M282">
        <f t="shared" si="12"/>
        <v>0</v>
      </c>
      <c r="N282">
        <f t="shared" si="13"/>
        <v>37990120</v>
      </c>
      <c r="O282">
        <f t="shared" si="14"/>
        <v>0</v>
      </c>
      <c r="P282">
        <f>IFERROR(VLOOKUP(H282,FinalNewTAZ_oldTAZsplitted_list!$A:$D,4,FALSE),0)</f>
        <v>0</v>
      </c>
      <c r="Q282">
        <f>IFERROR(VLOOKUP(I282,SplitTAZ_NewIds!$C:$F,4,FALSE),FinalTAZsplt!J282)</f>
        <v>279</v>
      </c>
      <c r="V282" s="2">
        <v>279</v>
      </c>
      <c r="W282" s="3">
        <v>0</v>
      </c>
    </row>
    <row r="283" spans="1:23" x14ac:dyDescent="0.25">
      <c r="A283">
        <v>1936</v>
      </c>
      <c r="B283">
        <v>0.58798099999999998</v>
      </c>
      <c r="C283">
        <v>37990130</v>
      </c>
      <c r="D283">
        <v>2</v>
      </c>
      <c r="E283">
        <v>7</v>
      </c>
      <c r="F283">
        <v>16819.334238399999</v>
      </c>
      <c r="G283">
        <v>16394669.1538</v>
      </c>
      <c r="H283">
        <v>3799013</v>
      </c>
      <c r="I283">
        <v>37990130</v>
      </c>
      <c r="J283">
        <v>280</v>
      </c>
      <c r="K283">
        <v>37990130</v>
      </c>
      <c r="L283">
        <f>IF(K283=I283,0,1)</f>
        <v>0</v>
      </c>
      <c r="M283">
        <f t="shared" si="12"/>
        <v>0</v>
      </c>
      <c r="N283">
        <f t="shared" si="13"/>
        <v>37990130</v>
      </c>
      <c r="O283">
        <f t="shared" si="14"/>
        <v>0</v>
      </c>
      <c r="P283">
        <f>IFERROR(VLOOKUP(H283,FinalNewTAZ_oldTAZsplitted_list!$A:$D,4,FALSE),0)</f>
        <v>1</v>
      </c>
      <c r="Q283">
        <f>IFERROR(VLOOKUP(I283,SplitTAZ_NewIds!$C:$F,4,FALSE),FinalTAZsplt!J283)</f>
        <v>280</v>
      </c>
      <c r="V283" s="2">
        <v>280</v>
      </c>
      <c r="W283" s="3">
        <v>0</v>
      </c>
    </row>
    <row r="284" spans="1:23" x14ac:dyDescent="0.25">
      <c r="A284">
        <v>1937</v>
      </c>
      <c r="B284">
        <v>0.60927500000000001</v>
      </c>
      <c r="C284">
        <v>37990131</v>
      </c>
      <c r="D284">
        <v>57</v>
      </c>
      <c r="E284">
        <v>8</v>
      </c>
      <c r="F284">
        <v>17680.821722000001</v>
      </c>
      <c r="G284">
        <v>16988309.689300001</v>
      </c>
      <c r="H284">
        <v>3799013</v>
      </c>
      <c r="I284">
        <v>37990131</v>
      </c>
      <c r="J284">
        <v>280</v>
      </c>
      <c r="K284">
        <v>37990130</v>
      </c>
      <c r="L284">
        <f>IF(K284=I284,0,1)</f>
        <v>1</v>
      </c>
      <c r="M284">
        <f t="shared" si="12"/>
        <v>0</v>
      </c>
      <c r="N284">
        <f t="shared" si="13"/>
        <v>37990131</v>
      </c>
      <c r="O284">
        <f t="shared" si="14"/>
        <v>1</v>
      </c>
      <c r="P284">
        <f>IFERROR(VLOOKUP(H284,FinalNewTAZ_oldTAZsplitted_list!$A:$D,4,FALSE),0)</f>
        <v>1</v>
      </c>
      <c r="Q284">
        <f>IFERROR(VLOOKUP(I284,SplitTAZ_NewIds!$C:$F,4,FALSE),FinalTAZsplt!J284)</f>
        <v>2820</v>
      </c>
      <c r="V284" s="2">
        <v>281</v>
      </c>
      <c r="W284" s="3">
        <v>0</v>
      </c>
    </row>
    <row r="285" spans="1:23" x14ac:dyDescent="0.25">
      <c r="A285">
        <v>1938</v>
      </c>
      <c r="B285">
        <v>6.1118319999999997</v>
      </c>
      <c r="C285">
        <v>37990140</v>
      </c>
      <c r="D285">
        <v>16</v>
      </c>
      <c r="E285">
        <v>15</v>
      </c>
      <c r="F285">
        <v>60838.929106700001</v>
      </c>
      <c r="G285">
        <v>170415773.58700001</v>
      </c>
      <c r="H285">
        <v>3799014</v>
      </c>
      <c r="I285">
        <v>37990140</v>
      </c>
      <c r="J285">
        <v>281</v>
      </c>
      <c r="K285">
        <v>37990140</v>
      </c>
      <c r="L285">
        <f>IF(K285=I285,0,1)</f>
        <v>0</v>
      </c>
      <c r="M285">
        <f t="shared" si="12"/>
        <v>0</v>
      </c>
      <c r="N285">
        <f t="shared" si="13"/>
        <v>37990140</v>
      </c>
      <c r="O285">
        <f t="shared" si="14"/>
        <v>0</v>
      </c>
      <c r="P285">
        <f>IFERROR(VLOOKUP(H285,FinalNewTAZ_oldTAZsplitted_list!$A:$D,4,FALSE),0)</f>
        <v>0</v>
      </c>
      <c r="Q285">
        <f>IFERROR(VLOOKUP(I285,SplitTAZ_NewIds!$C:$F,4,FALSE),FinalTAZsplt!J285)</f>
        <v>281</v>
      </c>
      <c r="V285" s="2">
        <v>282</v>
      </c>
      <c r="W285" s="3">
        <v>0</v>
      </c>
    </row>
    <row r="286" spans="1:23" x14ac:dyDescent="0.25">
      <c r="A286">
        <v>1939</v>
      </c>
      <c r="B286">
        <v>0.43280400000000002</v>
      </c>
      <c r="C286">
        <v>37990150</v>
      </c>
      <c r="D286">
        <v>4</v>
      </c>
      <c r="E286">
        <v>4</v>
      </c>
      <c r="F286">
        <v>15829.1193079</v>
      </c>
      <c r="G286">
        <v>12067816.184599901</v>
      </c>
      <c r="H286">
        <v>3799015</v>
      </c>
      <c r="I286">
        <v>37990150</v>
      </c>
      <c r="J286">
        <v>282</v>
      </c>
      <c r="K286">
        <v>37990150</v>
      </c>
      <c r="L286">
        <f>IF(K286=I286,0,1)</f>
        <v>0</v>
      </c>
      <c r="M286">
        <f t="shared" si="12"/>
        <v>0</v>
      </c>
      <c r="N286">
        <f t="shared" si="13"/>
        <v>37990150</v>
      </c>
      <c r="O286">
        <f t="shared" si="14"/>
        <v>0</v>
      </c>
      <c r="P286">
        <f>IFERROR(VLOOKUP(H286,FinalNewTAZ_oldTAZsplitted_list!$A:$D,4,FALSE),0)</f>
        <v>0</v>
      </c>
      <c r="Q286">
        <f>IFERROR(VLOOKUP(I286,SplitTAZ_NewIds!$C:$F,4,FALSE),FinalTAZsplt!J286)</f>
        <v>282</v>
      </c>
      <c r="V286" s="2">
        <v>283</v>
      </c>
      <c r="W286" s="3">
        <v>0</v>
      </c>
    </row>
    <row r="287" spans="1:23" x14ac:dyDescent="0.25">
      <c r="A287">
        <v>1940</v>
      </c>
      <c r="B287">
        <v>0.15190400000000001</v>
      </c>
      <c r="C287">
        <v>37990160</v>
      </c>
      <c r="D287">
        <v>0</v>
      </c>
      <c r="E287">
        <v>6</v>
      </c>
      <c r="F287">
        <v>9548.6812667199993</v>
      </c>
      <c r="G287">
        <v>4235515.8460499896</v>
      </c>
      <c r="H287">
        <v>3799016</v>
      </c>
      <c r="I287">
        <v>37990160</v>
      </c>
      <c r="J287">
        <v>283</v>
      </c>
      <c r="K287">
        <v>37990160</v>
      </c>
      <c r="L287">
        <f>IF(K287=I287,0,1)</f>
        <v>0</v>
      </c>
      <c r="M287">
        <f t="shared" si="12"/>
        <v>0</v>
      </c>
      <c r="N287">
        <f t="shared" si="13"/>
        <v>37990160</v>
      </c>
      <c r="O287">
        <f t="shared" si="14"/>
        <v>0</v>
      </c>
      <c r="P287">
        <f>IFERROR(VLOOKUP(H287,FinalNewTAZ_oldTAZsplitted_list!$A:$D,4,FALSE),0)</f>
        <v>0</v>
      </c>
      <c r="Q287">
        <f>IFERROR(VLOOKUP(I287,SplitTAZ_NewIds!$C:$F,4,FALSE),FinalTAZsplt!J287)</f>
        <v>283</v>
      </c>
      <c r="V287" s="2">
        <v>284</v>
      </c>
      <c r="W287" s="3">
        <v>0</v>
      </c>
    </row>
    <row r="288" spans="1:23" x14ac:dyDescent="0.25">
      <c r="A288">
        <v>1941</v>
      </c>
      <c r="B288">
        <v>0.27182099999999998</v>
      </c>
      <c r="C288">
        <v>37990170</v>
      </c>
      <c r="D288">
        <v>0</v>
      </c>
      <c r="E288">
        <v>8</v>
      </c>
      <c r="F288">
        <v>13901.2617529</v>
      </c>
      <c r="G288">
        <v>7579133.0624500001</v>
      </c>
      <c r="H288">
        <v>3799017</v>
      </c>
      <c r="I288">
        <v>37990170</v>
      </c>
      <c r="J288">
        <v>284</v>
      </c>
      <c r="K288">
        <v>37990170</v>
      </c>
      <c r="L288">
        <f>IF(K288=I288,0,1)</f>
        <v>0</v>
      </c>
      <c r="M288">
        <f t="shared" si="12"/>
        <v>0</v>
      </c>
      <c r="N288">
        <f t="shared" si="13"/>
        <v>37990170</v>
      </c>
      <c r="O288">
        <f t="shared" si="14"/>
        <v>0</v>
      </c>
      <c r="P288">
        <f>IFERROR(VLOOKUP(H288,FinalNewTAZ_oldTAZsplitted_list!$A:$D,4,FALSE),0)</f>
        <v>0</v>
      </c>
      <c r="Q288">
        <f>IFERROR(VLOOKUP(I288,SplitTAZ_NewIds!$C:$F,4,FALSE),FinalTAZsplt!J288)</f>
        <v>284</v>
      </c>
      <c r="V288" s="2">
        <v>285</v>
      </c>
      <c r="W288" s="3">
        <v>0</v>
      </c>
    </row>
    <row r="289" spans="1:23" x14ac:dyDescent="0.25">
      <c r="A289">
        <v>1942</v>
      </c>
      <c r="B289">
        <v>1.6020810000000001</v>
      </c>
      <c r="C289">
        <v>37990180</v>
      </c>
      <c r="D289">
        <v>2</v>
      </c>
      <c r="E289">
        <v>6</v>
      </c>
      <c r="F289">
        <v>32281.024096000001</v>
      </c>
      <c r="G289">
        <v>44671058.931199901</v>
      </c>
      <c r="H289">
        <v>3799018</v>
      </c>
      <c r="I289">
        <v>37990180</v>
      </c>
      <c r="J289">
        <v>285</v>
      </c>
      <c r="K289">
        <v>37990180</v>
      </c>
      <c r="L289">
        <f>IF(K289=I289,0,1)</f>
        <v>0</v>
      </c>
      <c r="M289">
        <f t="shared" si="12"/>
        <v>0</v>
      </c>
      <c r="N289">
        <f t="shared" si="13"/>
        <v>37990180</v>
      </c>
      <c r="O289">
        <f t="shared" si="14"/>
        <v>0</v>
      </c>
      <c r="P289">
        <f>IFERROR(VLOOKUP(H289,FinalNewTAZ_oldTAZsplitted_list!$A:$D,4,FALSE),0)</f>
        <v>0</v>
      </c>
      <c r="Q289">
        <f>IFERROR(VLOOKUP(I289,SplitTAZ_NewIds!$C:$F,4,FALSE),FinalTAZsplt!J289)</f>
        <v>285</v>
      </c>
      <c r="V289" s="2">
        <v>286</v>
      </c>
      <c r="W289" s="3">
        <v>0</v>
      </c>
    </row>
    <row r="290" spans="1:23" x14ac:dyDescent="0.25">
      <c r="A290">
        <v>1943</v>
      </c>
      <c r="B290">
        <v>4.8653510000000004</v>
      </c>
      <c r="C290">
        <v>37990190</v>
      </c>
      <c r="D290">
        <v>73</v>
      </c>
      <c r="E290">
        <v>10</v>
      </c>
      <c r="F290">
        <v>47820.216314199999</v>
      </c>
      <c r="G290">
        <v>135660761.65400001</v>
      </c>
      <c r="H290">
        <v>3799019</v>
      </c>
      <c r="I290">
        <v>37990190</v>
      </c>
      <c r="J290">
        <v>286</v>
      </c>
      <c r="K290">
        <v>37990190</v>
      </c>
      <c r="L290">
        <f>IF(K290=I290,0,1)</f>
        <v>0</v>
      </c>
      <c r="M290">
        <f t="shared" si="12"/>
        <v>0</v>
      </c>
      <c r="N290">
        <f t="shared" si="13"/>
        <v>37990190</v>
      </c>
      <c r="O290">
        <f t="shared" si="14"/>
        <v>0</v>
      </c>
      <c r="P290">
        <f>IFERROR(VLOOKUP(H290,FinalNewTAZ_oldTAZsplitted_list!$A:$D,4,FALSE),0)</f>
        <v>0</v>
      </c>
      <c r="Q290">
        <f>IFERROR(VLOOKUP(I290,SplitTAZ_NewIds!$C:$F,4,FALSE),FinalTAZsplt!J290)</f>
        <v>286</v>
      </c>
      <c r="V290" s="2">
        <v>287</v>
      </c>
      <c r="W290" s="3">
        <v>0</v>
      </c>
    </row>
    <row r="291" spans="1:23" x14ac:dyDescent="0.25">
      <c r="A291">
        <v>1944</v>
      </c>
      <c r="B291">
        <v>0.47912399999999999</v>
      </c>
      <c r="C291">
        <v>37990200</v>
      </c>
      <c r="D291">
        <v>0</v>
      </c>
      <c r="E291">
        <v>5</v>
      </c>
      <c r="F291">
        <v>18487.916910700002</v>
      </c>
      <c r="G291">
        <v>13359063.964600001</v>
      </c>
      <c r="H291">
        <v>3799020</v>
      </c>
      <c r="I291">
        <v>37990200</v>
      </c>
      <c r="J291">
        <v>287</v>
      </c>
      <c r="K291">
        <v>37990200</v>
      </c>
      <c r="L291">
        <f>IF(K291=I291,0,1)</f>
        <v>0</v>
      </c>
      <c r="M291">
        <f t="shared" si="12"/>
        <v>0</v>
      </c>
      <c r="N291">
        <f t="shared" si="13"/>
        <v>37990200</v>
      </c>
      <c r="O291">
        <f t="shared" si="14"/>
        <v>0</v>
      </c>
      <c r="P291">
        <f>IFERROR(VLOOKUP(H291,FinalNewTAZ_oldTAZsplitted_list!$A:$D,4,FALSE),0)</f>
        <v>0</v>
      </c>
      <c r="Q291">
        <f>IFERROR(VLOOKUP(I291,SplitTAZ_NewIds!$C:$F,4,FALSE),FinalTAZsplt!J291)</f>
        <v>287</v>
      </c>
      <c r="V291" s="2">
        <v>288</v>
      </c>
      <c r="W291" s="3">
        <v>0</v>
      </c>
    </row>
    <row r="292" spans="1:23" x14ac:dyDescent="0.25">
      <c r="A292">
        <v>1945</v>
      </c>
      <c r="B292">
        <v>0.211339</v>
      </c>
      <c r="C292">
        <v>37990210</v>
      </c>
      <c r="D292">
        <v>4</v>
      </c>
      <c r="E292">
        <v>14</v>
      </c>
      <c r="F292">
        <v>13341.487116300001</v>
      </c>
      <c r="G292">
        <v>5892945.8782599904</v>
      </c>
      <c r="H292">
        <v>3799021</v>
      </c>
      <c r="I292">
        <v>37990210</v>
      </c>
      <c r="J292">
        <v>288</v>
      </c>
      <c r="K292">
        <v>37990210</v>
      </c>
      <c r="L292">
        <f>IF(K292=I292,0,1)</f>
        <v>0</v>
      </c>
      <c r="M292">
        <f t="shared" si="12"/>
        <v>0</v>
      </c>
      <c r="N292">
        <f t="shared" si="13"/>
        <v>37990210</v>
      </c>
      <c r="O292">
        <f t="shared" si="14"/>
        <v>0</v>
      </c>
      <c r="P292">
        <f>IFERROR(VLOOKUP(H292,FinalNewTAZ_oldTAZsplitted_list!$A:$D,4,FALSE),0)</f>
        <v>0</v>
      </c>
      <c r="Q292">
        <f>IFERROR(VLOOKUP(I292,SplitTAZ_NewIds!$C:$F,4,FALSE),FinalTAZsplt!J292)</f>
        <v>288</v>
      </c>
      <c r="V292" s="2">
        <v>289</v>
      </c>
      <c r="W292" s="3">
        <v>0</v>
      </c>
    </row>
    <row r="293" spans="1:23" x14ac:dyDescent="0.25">
      <c r="A293">
        <v>1946</v>
      </c>
      <c r="B293">
        <v>5.4928999999999999E-2</v>
      </c>
      <c r="C293">
        <v>37990220</v>
      </c>
      <c r="D293">
        <v>0</v>
      </c>
      <c r="E293">
        <v>5</v>
      </c>
      <c r="F293">
        <v>6405.4511310799999</v>
      </c>
      <c r="G293">
        <v>1531610.94215</v>
      </c>
      <c r="H293">
        <v>3799022</v>
      </c>
      <c r="I293">
        <v>37990220</v>
      </c>
      <c r="J293">
        <v>289</v>
      </c>
      <c r="K293">
        <v>37990220</v>
      </c>
      <c r="L293">
        <f>IF(K293=I293,0,1)</f>
        <v>0</v>
      </c>
      <c r="M293">
        <f t="shared" si="12"/>
        <v>0</v>
      </c>
      <c r="N293">
        <f t="shared" si="13"/>
        <v>37990220</v>
      </c>
      <c r="O293">
        <f t="shared" si="14"/>
        <v>0</v>
      </c>
      <c r="P293">
        <f>IFERROR(VLOOKUP(H293,FinalNewTAZ_oldTAZsplitted_list!$A:$D,4,FALSE),0)</f>
        <v>0</v>
      </c>
      <c r="Q293">
        <f>IFERROR(VLOOKUP(I293,SplitTAZ_NewIds!$C:$F,4,FALSE),FinalTAZsplt!J293)</f>
        <v>289</v>
      </c>
      <c r="V293" s="2">
        <v>290</v>
      </c>
      <c r="W293" s="3">
        <v>0</v>
      </c>
    </row>
    <row r="294" spans="1:23" x14ac:dyDescent="0.25">
      <c r="A294">
        <v>1947</v>
      </c>
      <c r="B294">
        <v>0.66879500000000003</v>
      </c>
      <c r="C294">
        <v>37990230</v>
      </c>
      <c r="D294">
        <v>1</v>
      </c>
      <c r="E294">
        <v>16</v>
      </c>
      <c r="F294">
        <v>24376.147760100001</v>
      </c>
      <c r="G294">
        <v>18648243.8268</v>
      </c>
      <c r="H294">
        <v>3799023</v>
      </c>
      <c r="I294">
        <v>37990230</v>
      </c>
      <c r="J294">
        <v>290</v>
      </c>
      <c r="K294">
        <v>37990230</v>
      </c>
      <c r="L294">
        <f>IF(K294=I294,0,1)</f>
        <v>0</v>
      </c>
      <c r="M294">
        <f t="shared" si="12"/>
        <v>0</v>
      </c>
      <c r="N294">
        <f t="shared" si="13"/>
        <v>37990230</v>
      </c>
      <c r="O294">
        <f t="shared" si="14"/>
        <v>0</v>
      </c>
      <c r="P294">
        <f>IFERROR(VLOOKUP(H294,FinalNewTAZ_oldTAZsplitted_list!$A:$D,4,FALSE),0)</f>
        <v>0</v>
      </c>
      <c r="Q294">
        <f>IFERROR(VLOOKUP(I294,SplitTAZ_NewIds!$C:$F,4,FALSE),FinalTAZsplt!J294)</f>
        <v>290</v>
      </c>
      <c r="V294" s="2">
        <v>291</v>
      </c>
      <c r="W294" s="3">
        <v>0</v>
      </c>
    </row>
    <row r="295" spans="1:23" x14ac:dyDescent="0.25">
      <c r="A295">
        <v>1948</v>
      </c>
      <c r="B295">
        <v>0.14632400000000001</v>
      </c>
      <c r="C295">
        <v>37990240</v>
      </c>
      <c r="D295">
        <v>0</v>
      </c>
      <c r="E295">
        <v>2</v>
      </c>
      <c r="F295">
        <v>9162.9296962999997</v>
      </c>
      <c r="G295">
        <v>4079965.95208999</v>
      </c>
      <c r="H295">
        <v>3799024</v>
      </c>
      <c r="I295">
        <v>37990240</v>
      </c>
      <c r="J295">
        <v>291</v>
      </c>
      <c r="K295">
        <v>37990240</v>
      </c>
      <c r="L295">
        <f>IF(K295=I295,0,1)</f>
        <v>0</v>
      </c>
      <c r="M295">
        <f t="shared" si="12"/>
        <v>0</v>
      </c>
      <c r="N295">
        <f t="shared" si="13"/>
        <v>37990240</v>
      </c>
      <c r="O295">
        <f t="shared" si="14"/>
        <v>0</v>
      </c>
      <c r="P295">
        <f>IFERROR(VLOOKUP(H295,FinalNewTAZ_oldTAZsplitted_list!$A:$D,4,FALSE),0)</f>
        <v>0</v>
      </c>
      <c r="Q295">
        <f>IFERROR(VLOOKUP(I295,SplitTAZ_NewIds!$C:$F,4,FALSE),FinalTAZsplt!J295)</f>
        <v>291</v>
      </c>
      <c r="V295" s="2">
        <v>292</v>
      </c>
      <c r="W295" s="3">
        <v>0</v>
      </c>
    </row>
    <row r="296" spans="1:23" x14ac:dyDescent="0.25">
      <c r="A296">
        <v>1949</v>
      </c>
      <c r="B296">
        <v>2.5936520000000001</v>
      </c>
      <c r="C296">
        <v>37990250</v>
      </c>
      <c r="D296">
        <v>8</v>
      </c>
      <c r="E296">
        <v>10</v>
      </c>
      <c r="F296">
        <v>48549.1245777</v>
      </c>
      <c r="G296">
        <v>72320630.031200007</v>
      </c>
      <c r="H296">
        <v>3799025</v>
      </c>
      <c r="I296">
        <v>37990250</v>
      </c>
      <c r="J296">
        <v>292</v>
      </c>
      <c r="K296">
        <v>37990250</v>
      </c>
      <c r="L296">
        <f>IF(K296=I296,0,1)</f>
        <v>0</v>
      </c>
      <c r="M296">
        <f t="shared" si="12"/>
        <v>0</v>
      </c>
      <c r="N296">
        <f t="shared" si="13"/>
        <v>37990250</v>
      </c>
      <c r="O296">
        <f t="shared" si="14"/>
        <v>0</v>
      </c>
      <c r="P296">
        <f>IFERROR(VLOOKUP(H296,FinalNewTAZ_oldTAZsplitted_list!$A:$D,4,FALSE),0)</f>
        <v>0</v>
      </c>
      <c r="Q296">
        <f>IFERROR(VLOOKUP(I296,SplitTAZ_NewIds!$C:$F,4,FALSE),FinalTAZsplt!J296)</f>
        <v>292</v>
      </c>
      <c r="V296" s="2">
        <v>293</v>
      </c>
      <c r="W296" s="3">
        <v>0</v>
      </c>
    </row>
    <row r="297" spans="1:23" x14ac:dyDescent="0.25">
      <c r="A297">
        <v>1950</v>
      </c>
      <c r="B297">
        <v>2.8392430000000002</v>
      </c>
      <c r="C297">
        <v>37990260</v>
      </c>
      <c r="D297">
        <v>51</v>
      </c>
      <c r="E297">
        <v>20</v>
      </c>
      <c r="F297">
        <v>35743.343617300001</v>
      </c>
      <c r="G297">
        <v>79168325.193900004</v>
      </c>
      <c r="H297">
        <v>3799026</v>
      </c>
      <c r="I297">
        <v>37990260</v>
      </c>
      <c r="J297">
        <v>293</v>
      </c>
      <c r="K297">
        <v>37990260</v>
      </c>
      <c r="L297">
        <f>IF(K297=I297,0,1)</f>
        <v>0</v>
      </c>
      <c r="M297">
        <f t="shared" si="12"/>
        <v>0</v>
      </c>
      <c r="N297">
        <f t="shared" si="13"/>
        <v>37990260</v>
      </c>
      <c r="O297">
        <f t="shared" si="14"/>
        <v>0</v>
      </c>
      <c r="P297">
        <f>IFERROR(VLOOKUP(H297,FinalNewTAZ_oldTAZsplitted_list!$A:$D,4,FALSE),0)</f>
        <v>0</v>
      </c>
      <c r="Q297">
        <f>IFERROR(VLOOKUP(I297,SplitTAZ_NewIds!$C:$F,4,FALSE),FinalTAZsplt!J297)</f>
        <v>293</v>
      </c>
      <c r="V297" s="2">
        <v>294</v>
      </c>
      <c r="W297" s="3">
        <v>0</v>
      </c>
    </row>
    <row r="298" spans="1:23" x14ac:dyDescent="0.25">
      <c r="A298">
        <v>1951</v>
      </c>
      <c r="B298">
        <v>0.63576100000000002</v>
      </c>
      <c r="C298">
        <v>37990270</v>
      </c>
      <c r="D298">
        <v>0</v>
      </c>
      <c r="E298">
        <v>8</v>
      </c>
      <c r="F298">
        <v>21692.202108400001</v>
      </c>
      <c r="G298">
        <v>17727287.822900001</v>
      </c>
      <c r="H298">
        <v>3799027</v>
      </c>
      <c r="I298">
        <v>37990270</v>
      </c>
      <c r="J298">
        <v>294</v>
      </c>
      <c r="K298">
        <v>37990270</v>
      </c>
      <c r="L298">
        <f>IF(K298=I298,0,1)</f>
        <v>0</v>
      </c>
      <c r="M298">
        <f t="shared" si="12"/>
        <v>0</v>
      </c>
      <c r="N298">
        <f t="shared" si="13"/>
        <v>37990270</v>
      </c>
      <c r="O298">
        <f t="shared" si="14"/>
        <v>0</v>
      </c>
      <c r="P298">
        <f>IFERROR(VLOOKUP(H298,FinalNewTAZ_oldTAZsplitted_list!$A:$D,4,FALSE),0)</f>
        <v>0</v>
      </c>
      <c r="Q298">
        <f>IFERROR(VLOOKUP(I298,SplitTAZ_NewIds!$C:$F,4,FALSE),FinalTAZsplt!J298)</f>
        <v>294</v>
      </c>
      <c r="V298" s="2">
        <v>295</v>
      </c>
      <c r="W298" s="3">
        <v>0</v>
      </c>
    </row>
    <row r="299" spans="1:23" x14ac:dyDescent="0.25">
      <c r="A299">
        <v>1952</v>
      </c>
      <c r="B299">
        <v>1.278953</v>
      </c>
      <c r="C299">
        <v>37990280</v>
      </c>
      <c r="D299">
        <v>6</v>
      </c>
      <c r="E299">
        <v>12</v>
      </c>
      <c r="F299">
        <v>28689.2557285</v>
      </c>
      <c r="G299">
        <v>35661929.891000003</v>
      </c>
      <c r="H299">
        <v>3799028</v>
      </c>
      <c r="I299">
        <v>37990280</v>
      </c>
      <c r="J299">
        <v>295</v>
      </c>
      <c r="K299">
        <v>37990280</v>
      </c>
      <c r="L299">
        <f>IF(K299=I299,0,1)</f>
        <v>0</v>
      </c>
      <c r="M299">
        <f t="shared" si="12"/>
        <v>0</v>
      </c>
      <c r="N299">
        <f t="shared" si="13"/>
        <v>37990280</v>
      </c>
      <c r="O299">
        <f t="shared" si="14"/>
        <v>0</v>
      </c>
      <c r="P299">
        <f>IFERROR(VLOOKUP(H299,FinalNewTAZ_oldTAZsplitted_list!$A:$D,4,FALSE),0)</f>
        <v>0</v>
      </c>
      <c r="Q299">
        <f>IFERROR(VLOOKUP(I299,SplitTAZ_NewIds!$C:$F,4,FALSE),FinalTAZsplt!J299)</f>
        <v>295</v>
      </c>
      <c r="V299" s="2">
        <v>296</v>
      </c>
      <c r="W299" s="3">
        <v>0</v>
      </c>
    </row>
    <row r="300" spans="1:23" x14ac:dyDescent="0.25">
      <c r="A300">
        <v>1953</v>
      </c>
      <c r="B300">
        <v>0.98117200000000004</v>
      </c>
      <c r="C300">
        <v>37990290</v>
      </c>
      <c r="D300">
        <v>0</v>
      </c>
      <c r="E300">
        <v>11</v>
      </c>
      <c r="F300">
        <v>25881.608142599998</v>
      </c>
      <c r="G300">
        <v>27359072.870900001</v>
      </c>
      <c r="H300">
        <v>3799029</v>
      </c>
      <c r="I300">
        <v>37990290</v>
      </c>
      <c r="J300">
        <v>296</v>
      </c>
      <c r="K300">
        <v>37990290</v>
      </c>
      <c r="L300">
        <f>IF(K300=I300,0,1)</f>
        <v>0</v>
      </c>
      <c r="M300">
        <f t="shared" si="12"/>
        <v>0</v>
      </c>
      <c r="N300">
        <f t="shared" si="13"/>
        <v>37990290</v>
      </c>
      <c r="O300">
        <f t="shared" si="14"/>
        <v>0</v>
      </c>
      <c r="P300">
        <f>IFERROR(VLOOKUP(H300,FinalNewTAZ_oldTAZsplitted_list!$A:$D,4,FALSE),0)</f>
        <v>0</v>
      </c>
      <c r="Q300">
        <f>IFERROR(VLOOKUP(I300,SplitTAZ_NewIds!$C:$F,4,FALSE),FinalTAZsplt!J300)</f>
        <v>296</v>
      </c>
      <c r="V300" s="2">
        <v>297</v>
      </c>
      <c r="W300" s="3">
        <v>0</v>
      </c>
    </row>
    <row r="301" spans="1:23" x14ac:dyDescent="0.25">
      <c r="A301">
        <v>1954</v>
      </c>
      <c r="B301">
        <v>0.82145000000000001</v>
      </c>
      <c r="C301">
        <v>37990300</v>
      </c>
      <c r="D301">
        <v>7</v>
      </c>
      <c r="E301">
        <v>12</v>
      </c>
      <c r="F301">
        <v>20568.795695000001</v>
      </c>
      <c r="G301">
        <v>22904754.561299901</v>
      </c>
      <c r="H301">
        <v>3799030</v>
      </c>
      <c r="I301">
        <v>37990300</v>
      </c>
      <c r="J301">
        <v>297</v>
      </c>
      <c r="K301">
        <v>37990300</v>
      </c>
      <c r="L301">
        <f>IF(K301=I301,0,1)</f>
        <v>0</v>
      </c>
      <c r="M301">
        <f t="shared" si="12"/>
        <v>0</v>
      </c>
      <c r="N301">
        <f t="shared" si="13"/>
        <v>37990300</v>
      </c>
      <c r="O301">
        <f t="shared" si="14"/>
        <v>0</v>
      </c>
      <c r="P301">
        <f>IFERROR(VLOOKUP(H301,FinalNewTAZ_oldTAZsplitted_list!$A:$D,4,FALSE),0)</f>
        <v>0</v>
      </c>
      <c r="Q301">
        <f>IFERROR(VLOOKUP(I301,SplitTAZ_NewIds!$C:$F,4,FALSE),FinalTAZsplt!J301)</f>
        <v>297</v>
      </c>
      <c r="V301" s="2">
        <v>298</v>
      </c>
      <c r="W301" s="3">
        <v>0</v>
      </c>
    </row>
    <row r="302" spans="1:23" x14ac:dyDescent="0.25">
      <c r="A302">
        <v>1955</v>
      </c>
      <c r="B302">
        <v>4.2926460000000004</v>
      </c>
      <c r="C302">
        <v>37990310</v>
      </c>
      <c r="D302">
        <v>10</v>
      </c>
      <c r="E302">
        <v>8</v>
      </c>
      <c r="F302">
        <v>62386.714711000001</v>
      </c>
      <c r="G302">
        <v>119695734.906</v>
      </c>
      <c r="H302">
        <v>3799031</v>
      </c>
      <c r="I302">
        <v>37990310</v>
      </c>
      <c r="J302">
        <v>298</v>
      </c>
      <c r="K302">
        <v>37990310</v>
      </c>
      <c r="L302">
        <f>IF(K302=I302,0,1)</f>
        <v>0</v>
      </c>
      <c r="M302">
        <f t="shared" si="12"/>
        <v>0</v>
      </c>
      <c r="N302">
        <f t="shared" si="13"/>
        <v>37990310</v>
      </c>
      <c r="O302">
        <f t="shared" si="14"/>
        <v>0</v>
      </c>
      <c r="P302">
        <f>IFERROR(VLOOKUP(H302,FinalNewTAZ_oldTAZsplitted_list!$A:$D,4,FALSE),0)</f>
        <v>0</v>
      </c>
      <c r="Q302">
        <f>IFERROR(VLOOKUP(I302,SplitTAZ_NewIds!$C:$F,4,FALSE),FinalTAZsplt!J302)</f>
        <v>298</v>
      </c>
      <c r="V302" s="2">
        <v>299</v>
      </c>
      <c r="W302" s="3">
        <v>0</v>
      </c>
    </row>
    <row r="303" spans="1:23" x14ac:dyDescent="0.25">
      <c r="A303">
        <v>1956</v>
      </c>
      <c r="B303">
        <v>2.5785939999999998</v>
      </c>
      <c r="C303">
        <v>37990320</v>
      </c>
      <c r="D303">
        <v>8</v>
      </c>
      <c r="E303">
        <v>2</v>
      </c>
      <c r="F303">
        <v>44136.550948999997</v>
      </c>
      <c r="G303">
        <v>71901470.755899906</v>
      </c>
      <c r="H303">
        <v>3799032</v>
      </c>
      <c r="I303">
        <v>37990320</v>
      </c>
      <c r="J303">
        <v>299</v>
      </c>
      <c r="K303">
        <v>37990320</v>
      </c>
      <c r="L303">
        <f>IF(K303=I303,0,1)</f>
        <v>0</v>
      </c>
      <c r="M303">
        <f t="shared" si="12"/>
        <v>0</v>
      </c>
      <c r="N303">
        <f t="shared" si="13"/>
        <v>37990320</v>
      </c>
      <c r="O303">
        <f t="shared" si="14"/>
        <v>0</v>
      </c>
      <c r="P303">
        <f>IFERROR(VLOOKUP(H303,FinalNewTAZ_oldTAZsplitted_list!$A:$D,4,FALSE),0)</f>
        <v>0</v>
      </c>
      <c r="Q303">
        <f>IFERROR(VLOOKUP(I303,SplitTAZ_NewIds!$C:$F,4,FALSE),FinalTAZsplt!J303)</f>
        <v>299</v>
      </c>
      <c r="V303" s="2">
        <v>300</v>
      </c>
      <c r="W303" s="3">
        <v>0</v>
      </c>
    </row>
    <row r="304" spans="1:23" x14ac:dyDescent="0.25">
      <c r="A304">
        <v>1957</v>
      </c>
      <c r="B304">
        <v>1.3835770000000001</v>
      </c>
      <c r="C304">
        <v>37990330</v>
      </c>
      <c r="D304">
        <v>5</v>
      </c>
      <c r="E304">
        <v>7</v>
      </c>
      <c r="F304">
        <v>30402.547793400001</v>
      </c>
      <c r="G304">
        <v>38581087.485799901</v>
      </c>
      <c r="H304">
        <v>3799033</v>
      </c>
      <c r="I304">
        <v>37990330</v>
      </c>
      <c r="J304">
        <v>300</v>
      </c>
      <c r="K304">
        <v>37990330</v>
      </c>
      <c r="L304">
        <f>IF(K304=I304,0,1)</f>
        <v>0</v>
      </c>
      <c r="M304">
        <f t="shared" si="12"/>
        <v>0</v>
      </c>
      <c r="N304">
        <f t="shared" si="13"/>
        <v>37990330</v>
      </c>
      <c r="O304">
        <f t="shared" si="14"/>
        <v>0</v>
      </c>
      <c r="P304">
        <f>IFERROR(VLOOKUP(H304,FinalNewTAZ_oldTAZsplitted_list!$A:$D,4,FALSE),0)</f>
        <v>0</v>
      </c>
      <c r="Q304">
        <f>IFERROR(VLOOKUP(I304,SplitTAZ_NewIds!$C:$F,4,FALSE),FinalTAZsplt!J304)</f>
        <v>300</v>
      </c>
      <c r="V304" s="2">
        <v>301</v>
      </c>
      <c r="W304" s="3">
        <v>0</v>
      </c>
    </row>
    <row r="305" spans="1:23" x14ac:dyDescent="0.25">
      <c r="A305">
        <v>1958</v>
      </c>
      <c r="B305">
        <v>7.586023</v>
      </c>
      <c r="C305">
        <v>37990340</v>
      </c>
      <c r="D305">
        <v>6</v>
      </c>
      <c r="E305">
        <v>17</v>
      </c>
      <c r="F305">
        <v>94930.449536400003</v>
      </c>
      <c r="G305">
        <v>211533062.551</v>
      </c>
      <c r="H305">
        <v>3799034</v>
      </c>
      <c r="I305">
        <v>37990340</v>
      </c>
      <c r="J305">
        <v>301</v>
      </c>
      <c r="K305">
        <v>37990340</v>
      </c>
      <c r="L305">
        <f>IF(K305=I305,0,1)</f>
        <v>0</v>
      </c>
      <c r="M305">
        <f t="shared" si="12"/>
        <v>0</v>
      </c>
      <c r="N305">
        <f t="shared" si="13"/>
        <v>37990340</v>
      </c>
      <c r="O305">
        <f t="shared" si="14"/>
        <v>0</v>
      </c>
      <c r="P305">
        <f>IFERROR(VLOOKUP(H305,FinalNewTAZ_oldTAZsplitted_list!$A:$D,4,FALSE),0)</f>
        <v>0</v>
      </c>
      <c r="Q305">
        <f>IFERROR(VLOOKUP(I305,SplitTAZ_NewIds!$C:$F,4,FALSE),FinalTAZsplt!J305)</f>
        <v>301</v>
      </c>
      <c r="V305" s="2">
        <v>302</v>
      </c>
      <c r="W305" s="3">
        <v>0</v>
      </c>
    </row>
    <row r="306" spans="1:23" x14ac:dyDescent="0.25">
      <c r="A306">
        <v>1959</v>
      </c>
      <c r="B306">
        <v>1.473814</v>
      </c>
      <c r="C306">
        <v>37990350</v>
      </c>
      <c r="D306">
        <v>2</v>
      </c>
      <c r="E306">
        <v>4</v>
      </c>
      <c r="F306">
        <v>38894.7382593</v>
      </c>
      <c r="G306">
        <v>41096954.8125</v>
      </c>
      <c r="H306">
        <v>3799035</v>
      </c>
      <c r="I306">
        <v>37990350</v>
      </c>
      <c r="J306">
        <v>302</v>
      </c>
      <c r="K306">
        <v>37990350</v>
      </c>
      <c r="L306">
        <f>IF(K306=I306,0,1)</f>
        <v>0</v>
      </c>
      <c r="M306">
        <f t="shared" si="12"/>
        <v>0</v>
      </c>
      <c r="N306">
        <f t="shared" si="13"/>
        <v>37990350</v>
      </c>
      <c r="O306">
        <f t="shared" si="14"/>
        <v>0</v>
      </c>
      <c r="P306">
        <f>IFERROR(VLOOKUP(H306,FinalNewTAZ_oldTAZsplitted_list!$A:$D,4,FALSE),0)</f>
        <v>0</v>
      </c>
      <c r="Q306">
        <f>IFERROR(VLOOKUP(I306,SplitTAZ_NewIds!$C:$F,4,FALSE),FinalTAZsplt!J306)</f>
        <v>302</v>
      </c>
      <c r="V306" s="2">
        <v>303</v>
      </c>
      <c r="W306" s="3">
        <v>0</v>
      </c>
    </row>
    <row r="307" spans="1:23" x14ac:dyDescent="0.25">
      <c r="A307">
        <v>1960</v>
      </c>
      <c r="B307">
        <v>0.38014799999999999</v>
      </c>
      <c r="C307">
        <v>37990360</v>
      </c>
      <c r="D307">
        <v>0</v>
      </c>
      <c r="E307">
        <v>2</v>
      </c>
      <c r="F307">
        <v>16607.468324099998</v>
      </c>
      <c r="G307">
        <v>10600378.566500001</v>
      </c>
      <c r="H307">
        <v>3799036</v>
      </c>
      <c r="I307">
        <v>37990360</v>
      </c>
      <c r="J307">
        <v>303</v>
      </c>
      <c r="K307">
        <v>37990360</v>
      </c>
      <c r="L307">
        <f>IF(K307=I307,0,1)</f>
        <v>0</v>
      </c>
      <c r="M307">
        <f t="shared" si="12"/>
        <v>0</v>
      </c>
      <c r="N307">
        <f t="shared" si="13"/>
        <v>37990360</v>
      </c>
      <c r="O307">
        <f t="shared" si="14"/>
        <v>0</v>
      </c>
      <c r="P307">
        <f>IFERROR(VLOOKUP(H307,FinalNewTAZ_oldTAZsplitted_list!$A:$D,4,FALSE),0)</f>
        <v>0</v>
      </c>
      <c r="Q307">
        <f>IFERROR(VLOOKUP(I307,SplitTAZ_NewIds!$C:$F,4,FALSE),FinalTAZsplt!J307)</f>
        <v>303</v>
      </c>
      <c r="V307" s="2">
        <v>304</v>
      </c>
      <c r="W307" s="3">
        <v>0</v>
      </c>
    </row>
    <row r="308" spans="1:23" x14ac:dyDescent="0.25">
      <c r="A308">
        <v>1961</v>
      </c>
      <c r="B308">
        <v>1.4432389999999999</v>
      </c>
      <c r="C308">
        <v>37990370</v>
      </c>
      <c r="D308">
        <v>4</v>
      </c>
      <c r="E308">
        <v>6</v>
      </c>
      <c r="F308">
        <v>30694.004253999999</v>
      </c>
      <c r="G308">
        <v>40244452.4033999</v>
      </c>
      <c r="H308">
        <v>3799037</v>
      </c>
      <c r="I308">
        <v>37990370</v>
      </c>
      <c r="J308">
        <v>304</v>
      </c>
      <c r="K308">
        <v>37990370</v>
      </c>
      <c r="L308">
        <f>IF(K308=I308,0,1)</f>
        <v>0</v>
      </c>
      <c r="M308">
        <f t="shared" si="12"/>
        <v>0</v>
      </c>
      <c r="N308">
        <f t="shared" si="13"/>
        <v>37990370</v>
      </c>
      <c r="O308">
        <f t="shared" si="14"/>
        <v>0</v>
      </c>
      <c r="P308">
        <f>IFERROR(VLOOKUP(H308,FinalNewTAZ_oldTAZsplitted_list!$A:$D,4,FALSE),0)</f>
        <v>0</v>
      </c>
      <c r="Q308">
        <f>IFERROR(VLOOKUP(I308,SplitTAZ_NewIds!$C:$F,4,FALSE),FinalTAZsplt!J308)</f>
        <v>304</v>
      </c>
      <c r="V308" s="2">
        <v>305</v>
      </c>
      <c r="W308" s="3">
        <v>0</v>
      </c>
    </row>
    <row r="309" spans="1:23" x14ac:dyDescent="0.25">
      <c r="A309">
        <v>1962</v>
      </c>
      <c r="B309">
        <v>4.1960170000000003</v>
      </c>
      <c r="C309">
        <v>37990380</v>
      </c>
      <c r="D309">
        <v>6</v>
      </c>
      <c r="E309">
        <v>6</v>
      </c>
      <c r="F309">
        <v>60891.999932500003</v>
      </c>
      <c r="G309">
        <v>117002428.985</v>
      </c>
      <c r="H309">
        <v>3799038</v>
      </c>
      <c r="I309">
        <v>37990380</v>
      </c>
      <c r="J309">
        <v>305</v>
      </c>
      <c r="K309">
        <v>37990380</v>
      </c>
      <c r="L309">
        <f>IF(K309=I309,0,1)</f>
        <v>0</v>
      </c>
      <c r="M309">
        <f t="shared" si="12"/>
        <v>0</v>
      </c>
      <c r="N309">
        <f t="shared" si="13"/>
        <v>37990380</v>
      </c>
      <c r="O309">
        <f t="shared" si="14"/>
        <v>0</v>
      </c>
      <c r="P309">
        <f>IFERROR(VLOOKUP(H309,FinalNewTAZ_oldTAZsplitted_list!$A:$D,4,FALSE),0)</f>
        <v>0</v>
      </c>
      <c r="Q309">
        <f>IFERROR(VLOOKUP(I309,SplitTAZ_NewIds!$C:$F,4,FALSE),FinalTAZsplt!J309)</f>
        <v>305</v>
      </c>
      <c r="V309" s="2">
        <v>306</v>
      </c>
      <c r="W309" s="3">
        <v>0</v>
      </c>
    </row>
    <row r="310" spans="1:23" x14ac:dyDescent="0.25">
      <c r="A310">
        <v>1963</v>
      </c>
      <c r="B310">
        <v>3.0915300000000001</v>
      </c>
      <c r="C310">
        <v>37990390</v>
      </c>
      <c r="D310">
        <v>9</v>
      </c>
      <c r="E310">
        <v>12</v>
      </c>
      <c r="F310">
        <v>48623.578824199998</v>
      </c>
      <c r="G310">
        <v>86205928.781800002</v>
      </c>
      <c r="H310">
        <v>3799039</v>
      </c>
      <c r="I310">
        <v>37990390</v>
      </c>
      <c r="J310">
        <v>306</v>
      </c>
      <c r="K310">
        <v>37990390</v>
      </c>
      <c r="L310">
        <f>IF(K310=I310,0,1)</f>
        <v>0</v>
      </c>
      <c r="M310">
        <f t="shared" si="12"/>
        <v>0</v>
      </c>
      <c r="N310">
        <f t="shared" si="13"/>
        <v>37990390</v>
      </c>
      <c r="O310">
        <f t="shared" si="14"/>
        <v>0</v>
      </c>
      <c r="P310">
        <f>IFERROR(VLOOKUP(H310,FinalNewTAZ_oldTAZsplitted_list!$A:$D,4,FALSE),0)</f>
        <v>0</v>
      </c>
      <c r="Q310">
        <f>IFERROR(VLOOKUP(I310,SplitTAZ_NewIds!$C:$F,4,FALSE),FinalTAZsplt!J310)</f>
        <v>306</v>
      </c>
      <c r="V310" s="2">
        <v>307</v>
      </c>
      <c r="W310" s="3">
        <v>0</v>
      </c>
    </row>
    <row r="311" spans="1:23" x14ac:dyDescent="0.25">
      <c r="A311">
        <v>1964</v>
      </c>
      <c r="B311">
        <v>0.91329300000000002</v>
      </c>
      <c r="C311">
        <v>37990400</v>
      </c>
      <c r="D311">
        <v>10</v>
      </c>
      <c r="E311">
        <v>25</v>
      </c>
      <c r="F311">
        <v>25361.164731600002</v>
      </c>
      <c r="G311">
        <v>25466506.4256</v>
      </c>
      <c r="H311">
        <v>3799040</v>
      </c>
      <c r="I311">
        <v>37990400</v>
      </c>
      <c r="J311">
        <v>307</v>
      </c>
      <c r="K311">
        <v>37990400</v>
      </c>
      <c r="L311">
        <f>IF(K311=I311,0,1)</f>
        <v>0</v>
      </c>
      <c r="M311">
        <f t="shared" si="12"/>
        <v>0</v>
      </c>
      <c r="N311">
        <f t="shared" si="13"/>
        <v>37990400</v>
      </c>
      <c r="O311">
        <f t="shared" si="14"/>
        <v>0</v>
      </c>
      <c r="P311">
        <f>IFERROR(VLOOKUP(H311,FinalNewTAZ_oldTAZsplitted_list!$A:$D,4,FALSE),0)</f>
        <v>0</v>
      </c>
      <c r="Q311">
        <f>IFERROR(VLOOKUP(I311,SplitTAZ_NewIds!$C:$F,4,FALSE),FinalTAZsplt!J311)</f>
        <v>307</v>
      </c>
      <c r="V311" s="2">
        <v>308</v>
      </c>
      <c r="W311" s="3">
        <v>0</v>
      </c>
    </row>
    <row r="312" spans="1:23" x14ac:dyDescent="0.25">
      <c r="A312">
        <v>1965</v>
      </c>
      <c r="B312">
        <v>1.7752540000000001</v>
      </c>
      <c r="C312">
        <v>37990410</v>
      </c>
      <c r="D312">
        <v>10</v>
      </c>
      <c r="E312">
        <v>4</v>
      </c>
      <c r="F312">
        <v>29848.227192599999</v>
      </c>
      <c r="G312">
        <v>49501132.421800002</v>
      </c>
      <c r="H312">
        <v>3799041</v>
      </c>
      <c r="I312">
        <v>37990410</v>
      </c>
      <c r="J312">
        <v>308</v>
      </c>
      <c r="K312">
        <v>37990410</v>
      </c>
      <c r="L312">
        <f>IF(K312=I312,0,1)</f>
        <v>0</v>
      </c>
      <c r="M312">
        <f t="shared" si="12"/>
        <v>0</v>
      </c>
      <c r="N312">
        <f t="shared" si="13"/>
        <v>37990410</v>
      </c>
      <c r="O312">
        <f t="shared" si="14"/>
        <v>0</v>
      </c>
      <c r="P312">
        <f>IFERROR(VLOOKUP(H312,FinalNewTAZ_oldTAZsplitted_list!$A:$D,4,FALSE),0)</f>
        <v>0</v>
      </c>
      <c r="Q312">
        <f>IFERROR(VLOOKUP(I312,SplitTAZ_NewIds!$C:$F,4,FALSE),FinalTAZsplt!J312)</f>
        <v>308</v>
      </c>
      <c r="V312" s="2">
        <v>309</v>
      </c>
      <c r="W312" s="3">
        <v>0</v>
      </c>
    </row>
    <row r="313" spans="1:23" x14ac:dyDescent="0.25">
      <c r="A313">
        <v>1966</v>
      </c>
      <c r="B313">
        <v>0.60508799999999996</v>
      </c>
      <c r="C313">
        <v>37990420</v>
      </c>
      <c r="D313">
        <v>14</v>
      </c>
      <c r="E313">
        <v>14</v>
      </c>
      <c r="F313">
        <v>22561.657562199998</v>
      </c>
      <c r="G313">
        <v>16872308.065699901</v>
      </c>
      <c r="H313">
        <v>3799042</v>
      </c>
      <c r="I313">
        <v>37990420</v>
      </c>
      <c r="J313">
        <v>309</v>
      </c>
      <c r="K313">
        <v>37990420</v>
      </c>
      <c r="L313">
        <f>IF(K313=I313,0,1)</f>
        <v>0</v>
      </c>
      <c r="M313">
        <f t="shared" si="12"/>
        <v>0</v>
      </c>
      <c r="N313">
        <f t="shared" si="13"/>
        <v>37990420</v>
      </c>
      <c r="O313">
        <f t="shared" si="14"/>
        <v>0</v>
      </c>
      <c r="P313">
        <f>IFERROR(VLOOKUP(H313,FinalNewTAZ_oldTAZsplitted_list!$A:$D,4,FALSE),0)</f>
        <v>0</v>
      </c>
      <c r="Q313">
        <f>IFERROR(VLOOKUP(I313,SplitTAZ_NewIds!$C:$F,4,FALSE),FinalTAZsplt!J313)</f>
        <v>309</v>
      </c>
      <c r="V313" s="2">
        <v>310</v>
      </c>
      <c r="W313" s="3">
        <v>0</v>
      </c>
    </row>
    <row r="314" spans="1:23" x14ac:dyDescent="0.25">
      <c r="A314">
        <v>1967</v>
      </c>
      <c r="B314">
        <v>0.47631000000000001</v>
      </c>
      <c r="C314">
        <v>37990430</v>
      </c>
      <c r="D314">
        <v>2</v>
      </c>
      <c r="E314">
        <v>13</v>
      </c>
      <c r="F314">
        <v>18265.0116074</v>
      </c>
      <c r="G314">
        <v>13281428.311699901</v>
      </c>
      <c r="H314">
        <v>3799043</v>
      </c>
      <c r="I314">
        <v>37990430</v>
      </c>
      <c r="J314">
        <v>310</v>
      </c>
      <c r="K314">
        <v>37990430</v>
      </c>
      <c r="L314">
        <f>IF(K314=I314,0,1)</f>
        <v>0</v>
      </c>
      <c r="M314">
        <f t="shared" si="12"/>
        <v>0</v>
      </c>
      <c r="N314">
        <f t="shared" si="13"/>
        <v>37990430</v>
      </c>
      <c r="O314">
        <f t="shared" si="14"/>
        <v>0</v>
      </c>
      <c r="P314">
        <f>IFERROR(VLOOKUP(H314,FinalNewTAZ_oldTAZsplitted_list!$A:$D,4,FALSE),0)</f>
        <v>0</v>
      </c>
      <c r="Q314">
        <f>IFERROR(VLOOKUP(I314,SplitTAZ_NewIds!$C:$F,4,FALSE),FinalTAZsplt!J314)</f>
        <v>310</v>
      </c>
      <c r="V314" s="2">
        <v>311</v>
      </c>
      <c r="W314" s="3">
        <v>0</v>
      </c>
    </row>
    <row r="315" spans="1:23" x14ac:dyDescent="0.25">
      <c r="A315">
        <v>1968</v>
      </c>
      <c r="B315">
        <v>0.10605100000000001</v>
      </c>
      <c r="C315">
        <v>37990440</v>
      </c>
      <c r="D315">
        <v>0</v>
      </c>
      <c r="E315">
        <v>3</v>
      </c>
      <c r="F315">
        <v>8322.4234144700004</v>
      </c>
      <c r="G315">
        <v>2957209.4612099901</v>
      </c>
      <c r="H315">
        <v>3799044</v>
      </c>
      <c r="I315">
        <v>37990440</v>
      </c>
      <c r="J315">
        <v>311</v>
      </c>
      <c r="K315">
        <v>37990440</v>
      </c>
      <c r="L315">
        <f>IF(K315=I315,0,1)</f>
        <v>0</v>
      </c>
      <c r="M315">
        <f t="shared" si="12"/>
        <v>0</v>
      </c>
      <c r="N315">
        <f t="shared" si="13"/>
        <v>37990440</v>
      </c>
      <c r="O315">
        <f t="shared" si="14"/>
        <v>0</v>
      </c>
      <c r="P315">
        <f>IFERROR(VLOOKUP(H315,FinalNewTAZ_oldTAZsplitted_list!$A:$D,4,FALSE),0)</f>
        <v>0</v>
      </c>
      <c r="Q315">
        <f>IFERROR(VLOOKUP(I315,SplitTAZ_NewIds!$C:$F,4,FALSE),FinalTAZsplt!J315)</f>
        <v>311</v>
      </c>
      <c r="V315" s="2">
        <v>312</v>
      </c>
      <c r="W315" s="3">
        <v>0</v>
      </c>
    </row>
    <row r="316" spans="1:23" x14ac:dyDescent="0.25">
      <c r="A316">
        <v>1969</v>
      </c>
      <c r="B316">
        <v>0.37637900000000002</v>
      </c>
      <c r="C316">
        <v>37990450</v>
      </c>
      <c r="D316">
        <v>4</v>
      </c>
      <c r="E316">
        <v>19</v>
      </c>
      <c r="F316">
        <v>15915.612821500001</v>
      </c>
      <c r="G316">
        <v>10495020.4859</v>
      </c>
      <c r="H316">
        <v>3799045</v>
      </c>
      <c r="I316">
        <v>37990450</v>
      </c>
      <c r="J316">
        <v>312</v>
      </c>
      <c r="K316">
        <v>37990450</v>
      </c>
      <c r="L316">
        <f>IF(K316=I316,0,1)</f>
        <v>0</v>
      </c>
      <c r="M316">
        <f t="shared" si="12"/>
        <v>0</v>
      </c>
      <c r="N316">
        <f t="shared" si="13"/>
        <v>37990450</v>
      </c>
      <c r="O316">
        <f t="shared" si="14"/>
        <v>0</v>
      </c>
      <c r="P316">
        <f>IFERROR(VLOOKUP(H316,FinalNewTAZ_oldTAZsplitted_list!$A:$D,4,FALSE),0)</f>
        <v>0</v>
      </c>
      <c r="Q316">
        <f>IFERROR(VLOOKUP(I316,SplitTAZ_NewIds!$C:$F,4,FALSE),FinalTAZsplt!J316)</f>
        <v>312</v>
      </c>
      <c r="V316" s="2">
        <v>313</v>
      </c>
      <c r="W316" s="3">
        <v>0</v>
      </c>
    </row>
    <row r="317" spans="1:23" x14ac:dyDescent="0.25">
      <c r="A317">
        <v>1970</v>
      </c>
      <c r="B317">
        <v>0.442303</v>
      </c>
      <c r="C317">
        <v>37990460</v>
      </c>
      <c r="D317">
        <v>8</v>
      </c>
      <c r="E317">
        <v>22</v>
      </c>
      <c r="F317">
        <v>15368.0682581</v>
      </c>
      <c r="G317">
        <v>12333080.299699901</v>
      </c>
      <c r="H317">
        <v>3799046</v>
      </c>
      <c r="I317">
        <v>37990460</v>
      </c>
      <c r="J317">
        <v>313</v>
      </c>
      <c r="K317">
        <v>37990460</v>
      </c>
      <c r="L317">
        <f>IF(K317=I317,0,1)</f>
        <v>0</v>
      </c>
      <c r="M317">
        <f t="shared" si="12"/>
        <v>0</v>
      </c>
      <c r="N317">
        <f t="shared" si="13"/>
        <v>37990460</v>
      </c>
      <c r="O317">
        <f t="shared" si="14"/>
        <v>0</v>
      </c>
      <c r="P317">
        <f>IFERROR(VLOOKUP(H317,FinalNewTAZ_oldTAZsplitted_list!$A:$D,4,FALSE),0)</f>
        <v>0</v>
      </c>
      <c r="Q317">
        <f>IFERROR(VLOOKUP(I317,SplitTAZ_NewIds!$C:$F,4,FALSE),FinalTAZsplt!J317)</f>
        <v>313</v>
      </c>
      <c r="V317" s="2">
        <v>314</v>
      </c>
      <c r="W317" s="3">
        <v>0</v>
      </c>
    </row>
    <row r="318" spans="1:23" x14ac:dyDescent="0.25">
      <c r="A318">
        <v>1971</v>
      </c>
      <c r="B318">
        <v>0.20673800000000001</v>
      </c>
      <c r="C318">
        <v>37990470</v>
      </c>
      <c r="D318">
        <v>0</v>
      </c>
      <c r="E318">
        <v>6</v>
      </c>
      <c r="F318">
        <v>10201.939836</v>
      </c>
      <c r="G318">
        <v>5764786.5895699896</v>
      </c>
      <c r="H318">
        <v>3799047</v>
      </c>
      <c r="I318">
        <v>37990470</v>
      </c>
      <c r="J318">
        <v>314</v>
      </c>
      <c r="K318">
        <v>37990470</v>
      </c>
      <c r="L318">
        <f>IF(K318=I318,0,1)</f>
        <v>0</v>
      </c>
      <c r="M318">
        <f t="shared" si="12"/>
        <v>0</v>
      </c>
      <c r="N318">
        <f t="shared" si="13"/>
        <v>37990470</v>
      </c>
      <c r="O318">
        <f t="shared" si="14"/>
        <v>0</v>
      </c>
      <c r="P318">
        <f>IFERROR(VLOOKUP(H318,FinalNewTAZ_oldTAZsplitted_list!$A:$D,4,FALSE),0)</f>
        <v>0</v>
      </c>
      <c r="Q318">
        <f>IFERROR(VLOOKUP(I318,SplitTAZ_NewIds!$C:$F,4,FALSE),FinalTAZsplt!J318)</f>
        <v>314</v>
      </c>
      <c r="V318" s="2">
        <v>315</v>
      </c>
      <c r="W318" s="3">
        <v>0</v>
      </c>
    </row>
    <row r="319" spans="1:23" x14ac:dyDescent="0.25">
      <c r="A319">
        <v>1972</v>
      </c>
      <c r="B319">
        <v>0.34331499999999998</v>
      </c>
      <c r="C319">
        <v>37990480</v>
      </c>
      <c r="D319">
        <v>0</v>
      </c>
      <c r="E319">
        <v>12</v>
      </c>
      <c r="F319">
        <v>29726.887641400001</v>
      </c>
      <c r="G319">
        <v>9573059.3859999906</v>
      </c>
      <c r="H319">
        <v>3799048</v>
      </c>
      <c r="I319">
        <v>37990480</v>
      </c>
      <c r="J319">
        <v>315</v>
      </c>
      <c r="K319">
        <v>37990480</v>
      </c>
      <c r="L319">
        <f>IF(K319=I319,0,1)</f>
        <v>0</v>
      </c>
      <c r="M319">
        <f t="shared" si="12"/>
        <v>0</v>
      </c>
      <c r="N319">
        <f t="shared" si="13"/>
        <v>37990480</v>
      </c>
      <c r="O319">
        <f t="shared" si="14"/>
        <v>0</v>
      </c>
      <c r="P319">
        <f>IFERROR(VLOOKUP(H319,FinalNewTAZ_oldTAZsplitted_list!$A:$D,4,FALSE),0)</f>
        <v>0</v>
      </c>
      <c r="Q319">
        <f>IFERROR(VLOOKUP(I319,SplitTAZ_NewIds!$C:$F,4,FALSE),FinalTAZsplt!J319)</f>
        <v>315</v>
      </c>
      <c r="V319" s="2">
        <v>316</v>
      </c>
      <c r="W319" s="3">
        <v>0</v>
      </c>
    </row>
    <row r="320" spans="1:23" x14ac:dyDescent="0.25">
      <c r="A320">
        <v>1973</v>
      </c>
      <c r="B320">
        <v>7.6135999999999995E-2</v>
      </c>
      <c r="C320">
        <v>37990490</v>
      </c>
      <c r="D320">
        <v>0</v>
      </c>
      <c r="E320">
        <v>5</v>
      </c>
      <c r="F320">
        <v>9512.1959811899997</v>
      </c>
      <c r="G320">
        <v>2123031.1358500002</v>
      </c>
      <c r="H320">
        <v>3799049</v>
      </c>
      <c r="I320">
        <v>37990490</v>
      </c>
      <c r="J320">
        <v>316</v>
      </c>
      <c r="K320">
        <v>37990490</v>
      </c>
      <c r="L320">
        <f>IF(K320=I320,0,1)</f>
        <v>0</v>
      </c>
      <c r="M320">
        <f t="shared" si="12"/>
        <v>0</v>
      </c>
      <c r="N320">
        <f t="shared" si="13"/>
        <v>37990490</v>
      </c>
      <c r="O320">
        <f t="shared" si="14"/>
        <v>0</v>
      </c>
      <c r="P320">
        <f>IFERROR(VLOOKUP(H320,FinalNewTAZ_oldTAZsplitted_list!$A:$D,4,FALSE),0)</f>
        <v>0</v>
      </c>
      <c r="Q320">
        <f>IFERROR(VLOOKUP(I320,SplitTAZ_NewIds!$C:$F,4,FALSE),FinalTAZsplt!J320)</f>
        <v>316</v>
      </c>
      <c r="V320" s="2">
        <v>317</v>
      </c>
      <c r="W320" s="3">
        <v>0</v>
      </c>
    </row>
    <row r="321" spans="1:23" x14ac:dyDescent="0.25">
      <c r="A321">
        <v>1974</v>
      </c>
      <c r="B321">
        <v>0.151728</v>
      </c>
      <c r="C321">
        <v>37990500</v>
      </c>
      <c r="D321">
        <v>0</v>
      </c>
      <c r="E321">
        <v>2</v>
      </c>
      <c r="F321">
        <v>11058.2790234</v>
      </c>
      <c r="G321">
        <v>4230849.5923800003</v>
      </c>
      <c r="H321">
        <v>3799050</v>
      </c>
      <c r="I321">
        <v>37990500</v>
      </c>
      <c r="J321">
        <v>317</v>
      </c>
      <c r="K321">
        <v>37990500</v>
      </c>
      <c r="L321">
        <f>IF(K321=I321,0,1)</f>
        <v>0</v>
      </c>
      <c r="M321">
        <f t="shared" si="12"/>
        <v>0</v>
      </c>
      <c r="N321">
        <f t="shared" si="13"/>
        <v>37990500</v>
      </c>
      <c r="O321">
        <f t="shared" si="14"/>
        <v>0</v>
      </c>
      <c r="P321">
        <f>IFERROR(VLOOKUP(H321,FinalNewTAZ_oldTAZsplitted_list!$A:$D,4,FALSE),0)</f>
        <v>0</v>
      </c>
      <c r="Q321">
        <f>IFERROR(VLOOKUP(I321,SplitTAZ_NewIds!$C:$F,4,FALSE),FinalTAZsplt!J321)</f>
        <v>317</v>
      </c>
      <c r="V321" s="2">
        <v>318</v>
      </c>
      <c r="W321" s="3">
        <v>0</v>
      </c>
    </row>
    <row r="322" spans="1:23" x14ac:dyDescent="0.25">
      <c r="A322">
        <v>1975</v>
      </c>
      <c r="B322">
        <v>5.5543000000000002E-2</v>
      </c>
      <c r="C322">
        <v>37990510</v>
      </c>
      <c r="D322">
        <v>0</v>
      </c>
      <c r="E322">
        <v>3</v>
      </c>
      <c r="F322">
        <v>6376.2490135600001</v>
      </c>
      <c r="G322">
        <v>1548834.16869</v>
      </c>
      <c r="H322">
        <v>3799051</v>
      </c>
      <c r="I322">
        <v>37990510</v>
      </c>
      <c r="J322">
        <v>318</v>
      </c>
      <c r="K322">
        <v>37990510</v>
      </c>
      <c r="L322">
        <f>IF(K322=I322,0,1)</f>
        <v>0</v>
      </c>
      <c r="M322">
        <f t="shared" si="12"/>
        <v>0</v>
      </c>
      <c r="N322">
        <f t="shared" si="13"/>
        <v>37990510</v>
      </c>
      <c r="O322">
        <f t="shared" si="14"/>
        <v>0</v>
      </c>
      <c r="P322">
        <f>IFERROR(VLOOKUP(H322,FinalNewTAZ_oldTAZsplitted_list!$A:$D,4,FALSE),0)</f>
        <v>0</v>
      </c>
      <c r="Q322">
        <f>IFERROR(VLOOKUP(I322,SplitTAZ_NewIds!$C:$F,4,FALSE),FinalTAZsplt!J322)</f>
        <v>318</v>
      </c>
      <c r="V322" s="2">
        <v>319</v>
      </c>
      <c r="W322" s="3">
        <v>0</v>
      </c>
    </row>
    <row r="323" spans="1:23" x14ac:dyDescent="0.25">
      <c r="A323">
        <v>1976</v>
      </c>
      <c r="B323">
        <v>0.175514</v>
      </c>
      <c r="C323">
        <v>37990520</v>
      </c>
      <c r="D323">
        <v>2</v>
      </c>
      <c r="E323">
        <v>6</v>
      </c>
      <c r="F323">
        <v>10497.796065299999</v>
      </c>
      <c r="G323">
        <v>4893929.0407199897</v>
      </c>
      <c r="H323">
        <v>3799052</v>
      </c>
      <c r="I323">
        <v>37990520</v>
      </c>
      <c r="J323">
        <v>319</v>
      </c>
      <c r="K323">
        <v>37990520</v>
      </c>
      <c r="L323">
        <f>IF(K323=I323,0,1)</f>
        <v>0</v>
      </c>
      <c r="M323">
        <f t="shared" ref="M323:M386" si="15">IFERROR(VLOOKUP(J323,$AB$2:$AC$10,2,FALSE),0)</f>
        <v>0</v>
      </c>
      <c r="N323">
        <f t="shared" ref="N323:N386" si="16">I323</f>
        <v>37990520</v>
      </c>
      <c r="O323">
        <f t="shared" ref="O323:O386" si="17">IF(N323=K323,0,1)</f>
        <v>0</v>
      </c>
      <c r="P323">
        <f>IFERROR(VLOOKUP(H323,FinalNewTAZ_oldTAZsplitted_list!$A:$D,4,FALSE),0)</f>
        <v>0</v>
      </c>
      <c r="Q323">
        <f>IFERROR(VLOOKUP(I323,SplitTAZ_NewIds!$C:$F,4,FALSE),FinalTAZsplt!J323)</f>
        <v>319</v>
      </c>
      <c r="V323" s="2">
        <v>320</v>
      </c>
      <c r="W323" s="3">
        <v>0</v>
      </c>
    </row>
    <row r="324" spans="1:23" x14ac:dyDescent="0.25">
      <c r="A324">
        <v>1977</v>
      </c>
      <c r="B324">
        <v>0.45930100000000001</v>
      </c>
      <c r="C324">
        <v>37990530</v>
      </c>
      <c r="D324">
        <v>12</v>
      </c>
      <c r="E324">
        <v>11</v>
      </c>
      <c r="F324">
        <v>19689.487330200001</v>
      </c>
      <c r="G324">
        <v>12807129.2839</v>
      </c>
      <c r="H324">
        <v>3799053</v>
      </c>
      <c r="I324">
        <v>37990530</v>
      </c>
      <c r="J324">
        <v>320</v>
      </c>
      <c r="K324">
        <v>37990530</v>
      </c>
      <c r="L324">
        <f>IF(K324=I324,0,1)</f>
        <v>0</v>
      </c>
      <c r="M324">
        <f t="shared" si="15"/>
        <v>0</v>
      </c>
      <c r="N324">
        <f t="shared" si="16"/>
        <v>37990530</v>
      </c>
      <c r="O324">
        <f t="shared" si="17"/>
        <v>0</v>
      </c>
      <c r="P324">
        <f>IFERROR(VLOOKUP(H324,FinalNewTAZ_oldTAZsplitted_list!$A:$D,4,FALSE),0)</f>
        <v>0</v>
      </c>
      <c r="Q324">
        <f>IFERROR(VLOOKUP(I324,SplitTAZ_NewIds!$C:$F,4,FALSE),FinalTAZsplt!J324)</f>
        <v>320</v>
      </c>
      <c r="V324" s="2">
        <v>321</v>
      </c>
      <c r="W324" s="3">
        <v>0</v>
      </c>
    </row>
    <row r="325" spans="1:23" x14ac:dyDescent="0.25">
      <c r="A325">
        <v>1978</v>
      </c>
      <c r="B325">
        <v>0.271762</v>
      </c>
      <c r="C325">
        <v>37990540</v>
      </c>
      <c r="D325">
        <v>0</v>
      </c>
      <c r="E325">
        <v>14</v>
      </c>
      <c r="F325">
        <v>11468.996214500001</v>
      </c>
      <c r="G325">
        <v>7577787.2402100004</v>
      </c>
      <c r="H325">
        <v>3799054</v>
      </c>
      <c r="I325">
        <v>37990540</v>
      </c>
      <c r="J325">
        <v>321</v>
      </c>
      <c r="K325">
        <v>37990540</v>
      </c>
      <c r="L325">
        <f>IF(K325=I325,0,1)</f>
        <v>0</v>
      </c>
      <c r="M325">
        <f t="shared" si="15"/>
        <v>0</v>
      </c>
      <c r="N325">
        <f t="shared" si="16"/>
        <v>37990540</v>
      </c>
      <c r="O325">
        <f t="shared" si="17"/>
        <v>0</v>
      </c>
      <c r="P325">
        <f>IFERROR(VLOOKUP(H325,FinalNewTAZ_oldTAZsplitted_list!$A:$D,4,FALSE),0)</f>
        <v>0</v>
      </c>
      <c r="Q325">
        <f>IFERROR(VLOOKUP(I325,SplitTAZ_NewIds!$C:$F,4,FALSE),FinalTAZsplt!J325)</f>
        <v>321</v>
      </c>
      <c r="V325" s="2">
        <v>322</v>
      </c>
      <c r="W325" s="3">
        <v>0</v>
      </c>
    </row>
    <row r="326" spans="1:23" x14ac:dyDescent="0.25">
      <c r="A326">
        <v>1979</v>
      </c>
      <c r="B326">
        <v>0.11618299999999999</v>
      </c>
      <c r="C326">
        <v>37990550</v>
      </c>
      <c r="D326">
        <v>0</v>
      </c>
      <c r="E326">
        <v>4</v>
      </c>
      <c r="F326">
        <v>7987.4228469700001</v>
      </c>
      <c r="G326">
        <v>3239652.7797400001</v>
      </c>
      <c r="H326">
        <v>3799055</v>
      </c>
      <c r="I326">
        <v>37990550</v>
      </c>
      <c r="J326">
        <v>322</v>
      </c>
      <c r="K326">
        <v>37990550</v>
      </c>
      <c r="L326">
        <f>IF(K326=I326,0,1)</f>
        <v>0</v>
      </c>
      <c r="M326">
        <f t="shared" si="15"/>
        <v>0</v>
      </c>
      <c r="N326">
        <f t="shared" si="16"/>
        <v>37990550</v>
      </c>
      <c r="O326">
        <f t="shared" si="17"/>
        <v>0</v>
      </c>
      <c r="P326">
        <f>IFERROR(VLOOKUP(H326,FinalNewTAZ_oldTAZsplitted_list!$A:$D,4,FALSE),0)</f>
        <v>0</v>
      </c>
      <c r="Q326">
        <f>IFERROR(VLOOKUP(I326,SplitTAZ_NewIds!$C:$F,4,FALSE),FinalTAZsplt!J326)</f>
        <v>322</v>
      </c>
      <c r="V326" s="2">
        <v>323</v>
      </c>
      <c r="W326" s="3">
        <v>0</v>
      </c>
    </row>
    <row r="327" spans="1:23" x14ac:dyDescent="0.25">
      <c r="A327">
        <v>1980</v>
      </c>
      <c r="B327">
        <v>0.31813599999999997</v>
      </c>
      <c r="C327">
        <v>37990560</v>
      </c>
      <c r="D327">
        <v>8</v>
      </c>
      <c r="E327">
        <v>6</v>
      </c>
      <c r="F327">
        <v>17638.796669700001</v>
      </c>
      <c r="G327">
        <v>8871005.1992700007</v>
      </c>
      <c r="H327">
        <v>3799056</v>
      </c>
      <c r="I327">
        <v>37990560</v>
      </c>
      <c r="J327">
        <v>323</v>
      </c>
      <c r="K327">
        <v>37990560</v>
      </c>
      <c r="L327">
        <f>IF(K327=I327,0,1)</f>
        <v>0</v>
      </c>
      <c r="M327">
        <f t="shared" si="15"/>
        <v>0</v>
      </c>
      <c r="N327">
        <f t="shared" si="16"/>
        <v>37990560</v>
      </c>
      <c r="O327">
        <f t="shared" si="17"/>
        <v>0</v>
      </c>
      <c r="P327">
        <f>IFERROR(VLOOKUP(H327,FinalNewTAZ_oldTAZsplitted_list!$A:$D,4,FALSE),0)</f>
        <v>0</v>
      </c>
      <c r="Q327">
        <f>IFERROR(VLOOKUP(I327,SplitTAZ_NewIds!$C:$F,4,FALSE),FinalTAZsplt!J327)</f>
        <v>323</v>
      </c>
      <c r="V327" s="2">
        <v>324</v>
      </c>
      <c r="W327" s="3">
        <v>0</v>
      </c>
    </row>
    <row r="328" spans="1:23" x14ac:dyDescent="0.25">
      <c r="A328">
        <v>1981</v>
      </c>
      <c r="B328">
        <v>0.35206399999999999</v>
      </c>
      <c r="C328">
        <v>37990570</v>
      </c>
      <c r="D328">
        <v>0</v>
      </c>
      <c r="E328">
        <v>4</v>
      </c>
      <c r="F328">
        <v>18166.963938500001</v>
      </c>
      <c r="G328">
        <v>9816934.5859299898</v>
      </c>
      <c r="H328">
        <v>3799057</v>
      </c>
      <c r="I328">
        <v>37990570</v>
      </c>
      <c r="J328">
        <v>324</v>
      </c>
      <c r="K328">
        <v>37990570</v>
      </c>
      <c r="L328">
        <f>IF(K328=I328,0,1)</f>
        <v>0</v>
      </c>
      <c r="M328">
        <f t="shared" si="15"/>
        <v>0</v>
      </c>
      <c r="N328">
        <f t="shared" si="16"/>
        <v>37990570</v>
      </c>
      <c r="O328">
        <f t="shared" si="17"/>
        <v>0</v>
      </c>
      <c r="P328">
        <f>IFERROR(VLOOKUP(H328,FinalNewTAZ_oldTAZsplitted_list!$A:$D,4,FALSE),0)</f>
        <v>0</v>
      </c>
      <c r="Q328">
        <f>IFERROR(VLOOKUP(I328,SplitTAZ_NewIds!$C:$F,4,FALSE),FinalTAZsplt!J328)</f>
        <v>324</v>
      </c>
      <c r="V328" s="2">
        <v>325</v>
      </c>
      <c r="W328" s="3">
        <v>0</v>
      </c>
    </row>
    <row r="329" spans="1:23" x14ac:dyDescent="0.25">
      <c r="A329">
        <v>1982</v>
      </c>
      <c r="B329">
        <v>1.029128</v>
      </c>
      <c r="C329">
        <v>37990580</v>
      </c>
      <c r="D329">
        <v>11</v>
      </c>
      <c r="E329">
        <v>10</v>
      </c>
      <c r="F329">
        <v>29260.369887699999</v>
      </c>
      <c r="G329">
        <v>28696271.272399899</v>
      </c>
      <c r="H329">
        <v>3799058</v>
      </c>
      <c r="I329">
        <v>37990580</v>
      </c>
      <c r="J329">
        <v>325</v>
      </c>
      <c r="K329">
        <v>37990580</v>
      </c>
      <c r="L329">
        <f>IF(K329=I329,0,1)</f>
        <v>0</v>
      </c>
      <c r="M329">
        <f t="shared" si="15"/>
        <v>0</v>
      </c>
      <c r="N329">
        <f t="shared" si="16"/>
        <v>37990580</v>
      </c>
      <c r="O329">
        <f t="shared" si="17"/>
        <v>0</v>
      </c>
      <c r="P329">
        <f>IFERROR(VLOOKUP(H329,FinalNewTAZ_oldTAZsplitted_list!$A:$D,4,FALSE),0)</f>
        <v>0</v>
      </c>
      <c r="Q329">
        <f>IFERROR(VLOOKUP(I329,SplitTAZ_NewIds!$C:$F,4,FALSE),FinalTAZsplt!J329)</f>
        <v>325</v>
      </c>
      <c r="V329" s="2">
        <v>326</v>
      </c>
      <c r="W329" s="3">
        <v>0</v>
      </c>
    </row>
    <row r="330" spans="1:23" x14ac:dyDescent="0.25">
      <c r="A330">
        <v>1983</v>
      </c>
      <c r="B330">
        <v>2.8768999999999999E-2</v>
      </c>
      <c r="C330">
        <v>37990590</v>
      </c>
      <c r="D330">
        <v>0</v>
      </c>
      <c r="E330">
        <v>2</v>
      </c>
      <c r="F330">
        <v>4252.4704833899996</v>
      </c>
      <c r="G330">
        <v>802149.33755499905</v>
      </c>
      <c r="H330">
        <v>3799059</v>
      </c>
      <c r="I330">
        <v>37990590</v>
      </c>
      <c r="J330">
        <v>326</v>
      </c>
      <c r="K330">
        <v>37990590</v>
      </c>
      <c r="L330">
        <f>IF(K330=I330,0,1)</f>
        <v>0</v>
      </c>
      <c r="M330">
        <f t="shared" si="15"/>
        <v>0</v>
      </c>
      <c r="N330">
        <f t="shared" si="16"/>
        <v>37990590</v>
      </c>
      <c r="O330">
        <f t="shared" si="17"/>
        <v>0</v>
      </c>
      <c r="P330">
        <f>IFERROR(VLOOKUP(H330,FinalNewTAZ_oldTAZsplitted_list!$A:$D,4,FALSE),0)</f>
        <v>0</v>
      </c>
      <c r="Q330">
        <f>IFERROR(VLOOKUP(I330,SplitTAZ_NewIds!$C:$F,4,FALSE),FinalTAZsplt!J330)</f>
        <v>326</v>
      </c>
      <c r="V330" s="2">
        <v>327</v>
      </c>
      <c r="W330" s="3">
        <v>0</v>
      </c>
    </row>
    <row r="331" spans="1:23" x14ac:dyDescent="0.25">
      <c r="A331">
        <v>1984</v>
      </c>
      <c r="B331">
        <v>3.5526000000000002E-2</v>
      </c>
      <c r="C331">
        <v>37990600</v>
      </c>
      <c r="D331">
        <v>0</v>
      </c>
      <c r="E331">
        <v>1</v>
      </c>
      <c r="F331">
        <v>4105.4659616099998</v>
      </c>
      <c r="G331">
        <v>990617.59161500004</v>
      </c>
      <c r="H331">
        <v>3799060</v>
      </c>
      <c r="I331">
        <v>37990600</v>
      </c>
      <c r="J331">
        <v>327</v>
      </c>
      <c r="K331">
        <v>37990600</v>
      </c>
      <c r="L331">
        <f>IF(K331=I331,0,1)</f>
        <v>0</v>
      </c>
      <c r="M331">
        <f t="shared" si="15"/>
        <v>0</v>
      </c>
      <c r="N331">
        <f t="shared" si="16"/>
        <v>37990600</v>
      </c>
      <c r="O331">
        <f t="shared" si="17"/>
        <v>0</v>
      </c>
      <c r="P331">
        <f>IFERROR(VLOOKUP(H331,FinalNewTAZ_oldTAZsplitted_list!$A:$D,4,FALSE),0)</f>
        <v>0</v>
      </c>
      <c r="Q331">
        <f>IFERROR(VLOOKUP(I331,SplitTAZ_NewIds!$C:$F,4,FALSE),FinalTAZsplt!J331)</f>
        <v>327</v>
      </c>
      <c r="V331" s="2">
        <v>328</v>
      </c>
      <c r="W331" s="3">
        <v>0</v>
      </c>
    </row>
    <row r="332" spans="1:23" x14ac:dyDescent="0.25">
      <c r="A332">
        <v>1985</v>
      </c>
      <c r="B332">
        <v>6.089E-2</v>
      </c>
      <c r="C332">
        <v>37990610</v>
      </c>
      <c r="D332">
        <v>0</v>
      </c>
      <c r="E332">
        <v>3</v>
      </c>
      <c r="F332">
        <v>6172.22988687</v>
      </c>
      <c r="G332">
        <v>1697914.1372100001</v>
      </c>
      <c r="H332">
        <v>3799061</v>
      </c>
      <c r="I332">
        <v>37990610</v>
      </c>
      <c r="J332">
        <v>328</v>
      </c>
      <c r="K332">
        <v>37990610</v>
      </c>
      <c r="L332">
        <f>IF(K332=I332,0,1)</f>
        <v>0</v>
      </c>
      <c r="M332">
        <f t="shared" si="15"/>
        <v>0</v>
      </c>
      <c r="N332">
        <f t="shared" si="16"/>
        <v>37990610</v>
      </c>
      <c r="O332">
        <f t="shared" si="17"/>
        <v>0</v>
      </c>
      <c r="P332">
        <f>IFERROR(VLOOKUP(H332,FinalNewTAZ_oldTAZsplitted_list!$A:$D,4,FALSE),0)</f>
        <v>0</v>
      </c>
      <c r="Q332">
        <f>IFERROR(VLOOKUP(I332,SplitTAZ_NewIds!$C:$F,4,FALSE),FinalTAZsplt!J332)</f>
        <v>328</v>
      </c>
      <c r="V332" s="2">
        <v>329</v>
      </c>
      <c r="W332" s="3">
        <v>0</v>
      </c>
    </row>
    <row r="333" spans="1:23" x14ac:dyDescent="0.25">
      <c r="A333">
        <v>1986</v>
      </c>
      <c r="B333">
        <v>7.7983999999999998E-2</v>
      </c>
      <c r="C333">
        <v>37990620</v>
      </c>
      <c r="D333">
        <v>0</v>
      </c>
      <c r="E333">
        <v>1</v>
      </c>
      <c r="F333">
        <v>5848.6309200799997</v>
      </c>
      <c r="G333">
        <v>2174485.3469500002</v>
      </c>
      <c r="H333">
        <v>3799062</v>
      </c>
      <c r="I333">
        <v>37990620</v>
      </c>
      <c r="J333">
        <v>329</v>
      </c>
      <c r="K333">
        <v>37990620</v>
      </c>
      <c r="L333">
        <f>IF(K333=I333,0,1)</f>
        <v>0</v>
      </c>
      <c r="M333">
        <f t="shared" si="15"/>
        <v>0</v>
      </c>
      <c r="N333">
        <f t="shared" si="16"/>
        <v>37990620</v>
      </c>
      <c r="O333">
        <f t="shared" si="17"/>
        <v>0</v>
      </c>
      <c r="P333">
        <f>IFERROR(VLOOKUP(H333,FinalNewTAZ_oldTAZsplitted_list!$A:$D,4,FALSE),0)</f>
        <v>0</v>
      </c>
      <c r="Q333">
        <f>IFERROR(VLOOKUP(I333,SplitTAZ_NewIds!$C:$F,4,FALSE),FinalTAZsplt!J333)</f>
        <v>329</v>
      </c>
      <c r="V333" s="2">
        <v>330</v>
      </c>
      <c r="W333" s="3">
        <v>0</v>
      </c>
    </row>
    <row r="334" spans="1:23" x14ac:dyDescent="0.25">
      <c r="A334">
        <v>1987</v>
      </c>
      <c r="B334">
        <v>0.124594</v>
      </c>
      <c r="C334">
        <v>37990630</v>
      </c>
      <c r="D334">
        <v>2</v>
      </c>
      <c r="E334">
        <v>1</v>
      </c>
      <c r="F334">
        <v>7742.4895178500001</v>
      </c>
      <c r="G334">
        <v>3474234.84182999</v>
      </c>
      <c r="H334">
        <v>3799063</v>
      </c>
      <c r="I334">
        <v>37990630</v>
      </c>
      <c r="J334">
        <v>330</v>
      </c>
      <c r="K334">
        <v>37990630</v>
      </c>
      <c r="L334">
        <f>IF(K334=I334,0,1)</f>
        <v>0</v>
      </c>
      <c r="M334">
        <f t="shared" si="15"/>
        <v>0</v>
      </c>
      <c r="N334">
        <f t="shared" si="16"/>
        <v>37990630</v>
      </c>
      <c r="O334">
        <f t="shared" si="17"/>
        <v>0</v>
      </c>
      <c r="P334">
        <f>IFERROR(VLOOKUP(H334,FinalNewTAZ_oldTAZsplitted_list!$A:$D,4,FALSE),0)</f>
        <v>0</v>
      </c>
      <c r="Q334">
        <f>IFERROR(VLOOKUP(I334,SplitTAZ_NewIds!$C:$F,4,FALSE),FinalTAZsplt!J334)</f>
        <v>330</v>
      </c>
      <c r="V334" s="2">
        <v>331</v>
      </c>
      <c r="W334" s="3">
        <v>0</v>
      </c>
    </row>
    <row r="335" spans="1:23" x14ac:dyDescent="0.25">
      <c r="A335">
        <v>1988</v>
      </c>
      <c r="B335">
        <v>0.11480700000000001</v>
      </c>
      <c r="C335">
        <v>37990640</v>
      </c>
      <c r="D335">
        <v>6</v>
      </c>
      <c r="E335">
        <v>2</v>
      </c>
      <c r="F335">
        <v>7739.1104145600002</v>
      </c>
      <c r="G335">
        <v>3201325.5575299901</v>
      </c>
      <c r="H335">
        <v>3799064</v>
      </c>
      <c r="I335">
        <v>37990640</v>
      </c>
      <c r="J335">
        <v>331</v>
      </c>
      <c r="K335">
        <v>37990640</v>
      </c>
      <c r="L335">
        <f>IF(K335=I335,0,1)</f>
        <v>0</v>
      </c>
      <c r="M335">
        <f t="shared" si="15"/>
        <v>0</v>
      </c>
      <c r="N335">
        <f t="shared" si="16"/>
        <v>37990640</v>
      </c>
      <c r="O335">
        <f t="shared" si="17"/>
        <v>0</v>
      </c>
      <c r="P335">
        <f>IFERROR(VLOOKUP(H335,FinalNewTAZ_oldTAZsplitted_list!$A:$D,4,FALSE),0)</f>
        <v>0</v>
      </c>
      <c r="Q335">
        <f>IFERROR(VLOOKUP(I335,SplitTAZ_NewIds!$C:$F,4,FALSE),FinalTAZsplt!J335)</f>
        <v>331</v>
      </c>
      <c r="V335" s="2">
        <v>332</v>
      </c>
      <c r="W335" s="3">
        <v>0</v>
      </c>
    </row>
    <row r="336" spans="1:23" x14ac:dyDescent="0.25">
      <c r="A336">
        <v>1989</v>
      </c>
      <c r="B336">
        <v>6.6338999999999995E-2</v>
      </c>
      <c r="C336">
        <v>37990650</v>
      </c>
      <c r="D336">
        <v>0</v>
      </c>
      <c r="E336">
        <v>3</v>
      </c>
      <c r="F336">
        <v>7344.1249864399997</v>
      </c>
      <c r="G336">
        <v>1849808.4676900001</v>
      </c>
      <c r="H336">
        <v>3799065</v>
      </c>
      <c r="I336">
        <v>37990650</v>
      </c>
      <c r="J336">
        <v>332</v>
      </c>
      <c r="K336">
        <v>37990650</v>
      </c>
      <c r="L336">
        <f>IF(K336=I336,0,1)</f>
        <v>0</v>
      </c>
      <c r="M336">
        <f t="shared" si="15"/>
        <v>0</v>
      </c>
      <c r="N336">
        <f t="shared" si="16"/>
        <v>37990650</v>
      </c>
      <c r="O336">
        <f t="shared" si="17"/>
        <v>0</v>
      </c>
      <c r="P336">
        <f>IFERROR(VLOOKUP(H336,FinalNewTAZ_oldTAZsplitted_list!$A:$D,4,FALSE),0)</f>
        <v>0</v>
      </c>
      <c r="Q336">
        <f>IFERROR(VLOOKUP(I336,SplitTAZ_NewIds!$C:$F,4,FALSE),FinalTAZsplt!J336)</f>
        <v>332</v>
      </c>
      <c r="V336" s="2">
        <v>333</v>
      </c>
      <c r="W336" s="3">
        <v>0</v>
      </c>
    </row>
    <row r="337" spans="1:23" x14ac:dyDescent="0.25">
      <c r="A337">
        <v>1990</v>
      </c>
      <c r="B337">
        <v>0.11906799999999999</v>
      </c>
      <c r="C337">
        <v>37990660</v>
      </c>
      <c r="D337">
        <v>2</v>
      </c>
      <c r="E337">
        <v>4</v>
      </c>
      <c r="F337">
        <v>7725.1807967699997</v>
      </c>
      <c r="G337">
        <v>3320120.9624999901</v>
      </c>
      <c r="H337">
        <v>3799066</v>
      </c>
      <c r="I337">
        <v>37990660</v>
      </c>
      <c r="J337">
        <v>333</v>
      </c>
      <c r="K337">
        <v>37990660</v>
      </c>
      <c r="L337">
        <f>IF(K337=I337,0,1)</f>
        <v>0</v>
      </c>
      <c r="M337">
        <f t="shared" si="15"/>
        <v>0</v>
      </c>
      <c r="N337">
        <f t="shared" si="16"/>
        <v>37990660</v>
      </c>
      <c r="O337">
        <f t="shared" si="17"/>
        <v>0</v>
      </c>
      <c r="P337">
        <f>IFERROR(VLOOKUP(H337,FinalNewTAZ_oldTAZsplitted_list!$A:$D,4,FALSE),0)</f>
        <v>0</v>
      </c>
      <c r="Q337">
        <f>IFERROR(VLOOKUP(I337,SplitTAZ_NewIds!$C:$F,4,FALSE),FinalTAZsplt!J337)</f>
        <v>333</v>
      </c>
      <c r="V337" s="2">
        <v>334</v>
      </c>
      <c r="W337" s="3">
        <v>0</v>
      </c>
    </row>
    <row r="338" spans="1:23" x14ac:dyDescent="0.25">
      <c r="A338">
        <v>1991</v>
      </c>
      <c r="B338">
        <v>0.16280800000000001</v>
      </c>
      <c r="C338">
        <v>37990670</v>
      </c>
      <c r="D338">
        <v>0</v>
      </c>
      <c r="E338">
        <v>9</v>
      </c>
      <c r="F338">
        <v>12984.1536464</v>
      </c>
      <c r="G338">
        <v>4539808.2566</v>
      </c>
      <c r="H338">
        <v>3799067</v>
      </c>
      <c r="I338">
        <v>37990670</v>
      </c>
      <c r="J338">
        <v>334</v>
      </c>
      <c r="K338">
        <v>37990670</v>
      </c>
      <c r="L338">
        <f>IF(K338=I338,0,1)</f>
        <v>0</v>
      </c>
      <c r="M338">
        <f t="shared" si="15"/>
        <v>0</v>
      </c>
      <c r="N338">
        <f t="shared" si="16"/>
        <v>37990670</v>
      </c>
      <c r="O338">
        <f t="shared" si="17"/>
        <v>0</v>
      </c>
      <c r="P338">
        <f>IFERROR(VLOOKUP(H338,FinalNewTAZ_oldTAZsplitted_list!$A:$D,4,FALSE),0)</f>
        <v>0</v>
      </c>
      <c r="Q338">
        <f>IFERROR(VLOOKUP(I338,SplitTAZ_NewIds!$C:$F,4,FALSE),FinalTAZsplt!J338)</f>
        <v>334</v>
      </c>
      <c r="V338" s="2">
        <v>335</v>
      </c>
      <c r="W338" s="3">
        <v>0</v>
      </c>
    </row>
    <row r="339" spans="1:23" x14ac:dyDescent="0.25">
      <c r="A339">
        <v>1992</v>
      </c>
      <c r="B339">
        <v>9.1508000000000006E-2</v>
      </c>
      <c r="C339">
        <v>37990680</v>
      </c>
      <c r="D339">
        <v>4</v>
      </c>
      <c r="E339">
        <v>6</v>
      </c>
      <c r="F339">
        <v>8540.2946421699999</v>
      </c>
      <c r="G339">
        <v>2551665.7897399901</v>
      </c>
      <c r="H339">
        <v>3799068</v>
      </c>
      <c r="I339">
        <v>37990680</v>
      </c>
      <c r="J339">
        <v>335</v>
      </c>
      <c r="K339">
        <v>37990680</v>
      </c>
      <c r="L339">
        <f>IF(K339=I339,0,1)</f>
        <v>0</v>
      </c>
      <c r="M339">
        <f t="shared" si="15"/>
        <v>0</v>
      </c>
      <c r="N339">
        <f t="shared" si="16"/>
        <v>37990680</v>
      </c>
      <c r="O339">
        <f t="shared" si="17"/>
        <v>0</v>
      </c>
      <c r="P339">
        <f>IFERROR(VLOOKUP(H339,FinalNewTAZ_oldTAZsplitted_list!$A:$D,4,FALSE),0)</f>
        <v>0</v>
      </c>
      <c r="Q339">
        <f>IFERROR(VLOOKUP(I339,SplitTAZ_NewIds!$C:$F,4,FALSE),FinalTAZsplt!J339)</f>
        <v>335</v>
      </c>
      <c r="V339" s="2">
        <v>336</v>
      </c>
      <c r="W339" s="3">
        <v>0</v>
      </c>
    </row>
    <row r="340" spans="1:23" x14ac:dyDescent="0.25">
      <c r="A340">
        <v>1993</v>
      </c>
      <c r="B340">
        <v>0.25500200000000001</v>
      </c>
      <c r="C340">
        <v>37990690</v>
      </c>
      <c r="D340">
        <v>0</v>
      </c>
      <c r="E340">
        <v>1</v>
      </c>
      <c r="F340">
        <v>11155.378848599999</v>
      </c>
      <c r="G340">
        <v>7110415.1291800002</v>
      </c>
      <c r="H340">
        <v>3799069</v>
      </c>
      <c r="I340">
        <v>37990690</v>
      </c>
      <c r="J340">
        <v>336</v>
      </c>
      <c r="K340">
        <v>37990690</v>
      </c>
      <c r="L340">
        <f>IF(K340=I340,0,1)</f>
        <v>0</v>
      </c>
      <c r="M340">
        <f t="shared" si="15"/>
        <v>0</v>
      </c>
      <c r="N340">
        <f t="shared" si="16"/>
        <v>37990690</v>
      </c>
      <c r="O340">
        <f t="shared" si="17"/>
        <v>0</v>
      </c>
      <c r="P340">
        <f>IFERROR(VLOOKUP(H340,FinalNewTAZ_oldTAZsplitted_list!$A:$D,4,FALSE),0)</f>
        <v>0</v>
      </c>
      <c r="Q340">
        <f>IFERROR(VLOOKUP(I340,SplitTAZ_NewIds!$C:$F,4,FALSE),FinalTAZsplt!J340)</f>
        <v>336</v>
      </c>
      <c r="V340" s="2">
        <v>337</v>
      </c>
      <c r="W340" s="3">
        <v>0</v>
      </c>
    </row>
    <row r="341" spans="1:23" x14ac:dyDescent="0.25">
      <c r="A341">
        <v>1994</v>
      </c>
      <c r="B341">
        <v>6.6214999999999996E-2</v>
      </c>
      <c r="C341">
        <v>37990700</v>
      </c>
      <c r="D341">
        <v>0</v>
      </c>
      <c r="E341">
        <v>2</v>
      </c>
      <c r="F341">
        <v>6175.3880908000001</v>
      </c>
      <c r="G341">
        <v>1846384.7733799899</v>
      </c>
      <c r="H341">
        <v>3799070</v>
      </c>
      <c r="I341">
        <v>37990700</v>
      </c>
      <c r="J341">
        <v>337</v>
      </c>
      <c r="K341">
        <v>37990700</v>
      </c>
      <c r="L341">
        <f>IF(K341=I341,0,1)</f>
        <v>0</v>
      </c>
      <c r="M341">
        <f t="shared" si="15"/>
        <v>0</v>
      </c>
      <c r="N341">
        <f t="shared" si="16"/>
        <v>37990700</v>
      </c>
      <c r="O341">
        <f t="shared" si="17"/>
        <v>0</v>
      </c>
      <c r="P341">
        <f>IFERROR(VLOOKUP(H341,FinalNewTAZ_oldTAZsplitted_list!$A:$D,4,FALSE),0)</f>
        <v>0</v>
      </c>
      <c r="Q341">
        <f>IFERROR(VLOOKUP(I341,SplitTAZ_NewIds!$C:$F,4,FALSE),FinalTAZsplt!J341)</f>
        <v>337</v>
      </c>
      <c r="V341" s="2">
        <v>338</v>
      </c>
      <c r="W341" s="3">
        <v>0</v>
      </c>
    </row>
    <row r="342" spans="1:23" x14ac:dyDescent="0.25">
      <c r="A342">
        <v>1995</v>
      </c>
      <c r="B342">
        <v>0.41359499999999999</v>
      </c>
      <c r="C342">
        <v>37990710</v>
      </c>
      <c r="D342">
        <v>25</v>
      </c>
      <c r="E342">
        <v>12</v>
      </c>
      <c r="F342">
        <v>18962.800840399999</v>
      </c>
      <c r="G342">
        <v>11532661.7666</v>
      </c>
      <c r="H342">
        <v>3799071</v>
      </c>
      <c r="I342">
        <v>37990710</v>
      </c>
      <c r="J342">
        <v>338</v>
      </c>
      <c r="K342">
        <v>37990710</v>
      </c>
      <c r="L342">
        <f>IF(K342=I342,0,1)</f>
        <v>0</v>
      </c>
      <c r="M342">
        <f t="shared" si="15"/>
        <v>0</v>
      </c>
      <c r="N342">
        <f t="shared" si="16"/>
        <v>37990710</v>
      </c>
      <c r="O342">
        <f t="shared" si="17"/>
        <v>0</v>
      </c>
      <c r="P342">
        <f>IFERROR(VLOOKUP(H342,FinalNewTAZ_oldTAZsplitted_list!$A:$D,4,FALSE),0)</f>
        <v>0</v>
      </c>
      <c r="Q342">
        <f>IFERROR(VLOOKUP(I342,SplitTAZ_NewIds!$C:$F,4,FALSE),FinalTAZsplt!J342)</f>
        <v>338</v>
      </c>
      <c r="V342" s="2">
        <v>339</v>
      </c>
      <c r="W342" s="3">
        <v>0</v>
      </c>
    </row>
    <row r="343" spans="1:23" x14ac:dyDescent="0.25">
      <c r="A343">
        <v>1996</v>
      </c>
      <c r="B343">
        <v>0.31290499999999999</v>
      </c>
      <c r="C343">
        <v>37990720</v>
      </c>
      <c r="D343">
        <v>0</v>
      </c>
      <c r="E343">
        <v>5</v>
      </c>
      <c r="F343">
        <v>14884.8529141</v>
      </c>
      <c r="G343">
        <v>8724918.4959100001</v>
      </c>
      <c r="H343">
        <v>3799072</v>
      </c>
      <c r="I343">
        <v>37990720</v>
      </c>
      <c r="J343">
        <v>339</v>
      </c>
      <c r="K343">
        <v>37990720</v>
      </c>
      <c r="L343">
        <f>IF(K343=I343,0,1)</f>
        <v>0</v>
      </c>
      <c r="M343">
        <f t="shared" si="15"/>
        <v>0</v>
      </c>
      <c r="N343">
        <f t="shared" si="16"/>
        <v>37990720</v>
      </c>
      <c r="O343">
        <f t="shared" si="17"/>
        <v>0</v>
      </c>
      <c r="P343">
        <f>IFERROR(VLOOKUP(H343,FinalNewTAZ_oldTAZsplitted_list!$A:$D,4,FALSE),0)</f>
        <v>0</v>
      </c>
      <c r="Q343">
        <f>IFERROR(VLOOKUP(I343,SplitTAZ_NewIds!$C:$F,4,FALSE),FinalTAZsplt!J343)</f>
        <v>339</v>
      </c>
      <c r="V343" s="2">
        <v>340</v>
      </c>
      <c r="W343" s="3">
        <v>0</v>
      </c>
    </row>
    <row r="344" spans="1:23" x14ac:dyDescent="0.25">
      <c r="A344">
        <v>1997</v>
      </c>
      <c r="B344">
        <v>0.13681399999999999</v>
      </c>
      <c r="C344">
        <v>37990730</v>
      </c>
      <c r="D344">
        <v>2</v>
      </c>
      <c r="E344">
        <v>3</v>
      </c>
      <c r="F344">
        <v>8554.7725564499997</v>
      </c>
      <c r="G344">
        <v>3814816.1940100002</v>
      </c>
      <c r="H344">
        <v>3799073</v>
      </c>
      <c r="I344">
        <v>37990730</v>
      </c>
      <c r="J344">
        <v>340</v>
      </c>
      <c r="K344">
        <v>37990730</v>
      </c>
      <c r="L344">
        <f>IF(K344=I344,0,1)</f>
        <v>0</v>
      </c>
      <c r="M344">
        <f t="shared" si="15"/>
        <v>0</v>
      </c>
      <c r="N344">
        <f t="shared" si="16"/>
        <v>37990730</v>
      </c>
      <c r="O344">
        <f t="shared" si="17"/>
        <v>0</v>
      </c>
      <c r="P344">
        <f>IFERROR(VLOOKUP(H344,FinalNewTAZ_oldTAZsplitted_list!$A:$D,4,FALSE),0)</f>
        <v>0</v>
      </c>
      <c r="Q344">
        <f>IFERROR(VLOOKUP(I344,SplitTAZ_NewIds!$C:$F,4,FALSE),FinalTAZsplt!J344)</f>
        <v>340</v>
      </c>
      <c r="V344" s="2">
        <v>341</v>
      </c>
      <c r="W344" s="3">
        <v>0</v>
      </c>
    </row>
    <row r="345" spans="1:23" x14ac:dyDescent="0.25">
      <c r="A345">
        <v>1998</v>
      </c>
      <c r="B345">
        <v>0.16137099999999999</v>
      </c>
      <c r="C345">
        <v>37990740</v>
      </c>
      <c r="D345">
        <v>12</v>
      </c>
      <c r="E345">
        <v>9</v>
      </c>
      <c r="F345">
        <v>8496.8135370199998</v>
      </c>
      <c r="G345">
        <v>4499665.13112</v>
      </c>
      <c r="H345">
        <v>3799074</v>
      </c>
      <c r="I345">
        <v>37990740</v>
      </c>
      <c r="J345">
        <v>341</v>
      </c>
      <c r="K345">
        <v>37990740</v>
      </c>
      <c r="L345">
        <f>IF(K345=I345,0,1)</f>
        <v>0</v>
      </c>
      <c r="M345">
        <f t="shared" si="15"/>
        <v>0</v>
      </c>
      <c r="N345">
        <f t="shared" si="16"/>
        <v>37990740</v>
      </c>
      <c r="O345">
        <f t="shared" si="17"/>
        <v>0</v>
      </c>
      <c r="P345">
        <f>IFERROR(VLOOKUP(H345,FinalNewTAZ_oldTAZsplitted_list!$A:$D,4,FALSE),0)</f>
        <v>0</v>
      </c>
      <c r="Q345">
        <f>IFERROR(VLOOKUP(I345,SplitTAZ_NewIds!$C:$F,4,FALSE),FinalTAZsplt!J345)</f>
        <v>341</v>
      </c>
      <c r="V345" s="2">
        <v>342</v>
      </c>
      <c r="W345" s="3">
        <v>0</v>
      </c>
    </row>
    <row r="346" spans="1:23" x14ac:dyDescent="0.25">
      <c r="A346">
        <v>1999</v>
      </c>
      <c r="B346">
        <v>9.0939999999999993E-2</v>
      </c>
      <c r="C346">
        <v>37990750</v>
      </c>
      <c r="D346">
        <v>2</v>
      </c>
      <c r="E346">
        <v>3</v>
      </c>
      <c r="F346">
        <v>8650.8274882900005</v>
      </c>
      <c r="G346">
        <v>2535763.9157500002</v>
      </c>
      <c r="H346">
        <v>3799075</v>
      </c>
      <c r="I346">
        <v>37990750</v>
      </c>
      <c r="J346">
        <v>342</v>
      </c>
      <c r="K346">
        <v>37990750</v>
      </c>
      <c r="L346">
        <f>IF(K346=I346,0,1)</f>
        <v>0</v>
      </c>
      <c r="M346">
        <f t="shared" si="15"/>
        <v>0</v>
      </c>
      <c r="N346">
        <f t="shared" si="16"/>
        <v>37990750</v>
      </c>
      <c r="O346">
        <f t="shared" si="17"/>
        <v>0</v>
      </c>
      <c r="P346">
        <f>IFERROR(VLOOKUP(H346,FinalNewTAZ_oldTAZsplitted_list!$A:$D,4,FALSE),0)</f>
        <v>0</v>
      </c>
      <c r="Q346">
        <f>IFERROR(VLOOKUP(I346,SplitTAZ_NewIds!$C:$F,4,FALSE),FinalTAZsplt!J346)</f>
        <v>342</v>
      </c>
      <c r="V346" s="2">
        <v>343</v>
      </c>
      <c r="W346" s="3">
        <v>0</v>
      </c>
    </row>
    <row r="347" spans="1:23" x14ac:dyDescent="0.25">
      <c r="A347">
        <v>2000</v>
      </c>
      <c r="B347">
        <v>3.0845999999999998E-2</v>
      </c>
      <c r="C347">
        <v>37990760</v>
      </c>
      <c r="D347">
        <v>2</v>
      </c>
      <c r="E347">
        <v>2</v>
      </c>
      <c r="F347">
        <v>5188.2010831199996</v>
      </c>
      <c r="G347">
        <v>860156.45612400002</v>
      </c>
      <c r="H347">
        <v>3799076</v>
      </c>
      <c r="I347">
        <v>37990760</v>
      </c>
      <c r="J347">
        <v>343</v>
      </c>
      <c r="K347">
        <v>37990760</v>
      </c>
      <c r="L347">
        <f>IF(K347=I347,0,1)</f>
        <v>0</v>
      </c>
      <c r="M347">
        <f t="shared" si="15"/>
        <v>0</v>
      </c>
      <c r="N347">
        <f t="shared" si="16"/>
        <v>37990760</v>
      </c>
      <c r="O347">
        <f t="shared" si="17"/>
        <v>0</v>
      </c>
      <c r="P347">
        <f>IFERROR(VLOOKUP(H347,FinalNewTAZ_oldTAZsplitted_list!$A:$D,4,FALSE),0)</f>
        <v>0</v>
      </c>
      <c r="Q347">
        <f>IFERROR(VLOOKUP(I347,SplitTAZ_NewIds!$C:$F,4,FALSE),FinalTAZsplt!J347)</f>
        <v>343</v>
      </c>
      <c r="V347" s="2">
        <v>344</v>
      </c>
      <c r="W347" s="3">
        <v>0</v>
      </c>
    </row>
    <row r="348" spans="1:23" x14ac:dyDescent="0.25">
      <c r="A348">
        <v>2001</v>
      </c>
      <c r="B348">
        <v>0.109371</v>
      </c>
      <c r="C348">
        <v>37990770</v>
      </c>
      <c r="D348">
        <v>4</v>
      </c>
      <c r="E348">
        <v>8</v>
      </c>
      <c r="F348">
        <v>7540.8930184299998</v>
      </c>
      <c r="G348">
        <v>3049716.58760999</v>
      </c>
      <c r="H348">
        <v>3799077</v>
      </c>
      <c r="I348">
        <v>37990770</v>
      </c>
      <c r="J348">
        <v>344</v>
      </c>
      <c r="K348">
        <v>37990770</v>
      </c>
      <c r="L348">
        <f>IF(K348=I348,0,1)</f>
        <v>0</v>
      </c>
      <c r="M348">
        <f t="shared" si="15"/>
        <v>0</v>
      </c>
      <c r="N348">
        <f t="shared" si="16"/>
        <v>37990770</v>
      </c>
      <c r="O348">
        <f t="shared" si="17"/>
        <v>0</v>
      </c>
      <c r="P348">
        <f>IFERROR(VLOOKUP(H348,FinalNewTAZ_oldTAZsplitted_list!$A:$D,4,FALSE),0)</f>
        <v>0</v>
      </c>
      <c r="Q348">
        <f>IFERROR(VLOOKUP(I348,SplitTAZ_NewIds!$C:$F,4,FALSE),FinalTAZsplt!J348)</f>
        <v>344</v>
      </c>
      <c r="V348" s="2">
        <v>345</v>
      </c>
      <c r="W348" s="3">
        <v>0</v>
      </c>
    </row>
    <row r="349" spans="1:23" x14ac:dyDescent="0.25">
      <c r="A349">
        <v>2002</v>
      </c>
      <c r="B349">
        <v>0.21711</v>
      </c>
      <c r="C349">
        <v>37990780</v>
      </c>
      <c r="D349">
        <v>18</v>
      </c>
      <c r="E349">
        <v>6</v>
      </c>
      <c r="F349">
        <v>12578.994795099999</v>
      </c>
      <c r="G349">
        <v>6053947.6228900002</v>
      </c>
      <c r="H349">
        <v>3799078</v>
      </c>
      <c r="I349">
        <v>37990780</v>
      </c>
      <c r="J349">
        <v>345</v>
      </c>
      <c r="K349">
        <v>37990780</v>
      </c>
      <c r="L349">
        <f>IF(K349=I349,0,1)</f>
        <v>0</v>
      </c>
      <c r="M349">
        <f t="shared" si="15"/>
        <v>0</v>
      </c>
      <c r="N349">
        <f t="shared" si="16"/>
        <v>37990780</v>
      </c>
      <c r="O349">
        <f t="shared" si="17"/>
        <v>0</v>
      </c>
      <c r="P349">
        <f>IFERROR(VLOOKUP(H349,FinalNewTAZ_oldTAZsplitted_list!$A:$D,4,FALSE),0)</f>
        <v>0</v>
      </c>
      <c r="Q349">
        <f>IFERROR(VLOOKUP(I349,SplitTAZ_NewIds!$C:$F,4,FALSE),FinalTAZsplt!J349)</f>
        <v>345</v>
      </c>
      <c r="V349" s="2">
        <v>346</v>
      </c>
      <c r="W349" s="3">
        <v>0</v>
      </c>
    </row>
    <row r="350" spans="1:23" x14ac:dyDescent="0.25">
      <c r="A350">
        <v>2003</v>
      </c>
      <c r="B350">
        <v>5.0279999999999998E-2</v>
      </c>
      <c r="C350">
        <v>37990790</v>
      </c>
      <c r="D350">
        <v>0</v>
      </c>
      <c r="E350">
        <v>4</v>
      </c>
      <c r="F350">
        <v>8977.4426533099995</v>
      </c>
      <c r="G350">
        <v>1401957.8272800001</v>
      </c>
      <c r="H350">
        <v>3799079</v>
      </c>
      <c r="I350">
        <v>37990790</v>
      </c>
      <c r="J350">
        <v>346</v>
      </c>
      <c r="K350">
        <v>37990790</v>
      </c>
      <c r="L350">
        <f>IF(K350=I350,0,1)</f>
        <v>0</v>
      </c>
      <c r="M350">
        <f t="shared" si="15"/>
        <v>0</v>
      </c>
      <c r="N350">
        <f t="shared" si="16"/>
        <v>37990790</v>
      </c>
      <c r="O350">
        <f t="shared" si="17"/>
        <v>0</v>
      </c>
      <c r="P350">
        <f>IFERROR(VLOOKUP(H350,FinalNewTAZ_oldTAZsplitted_list!$A:$D,4,FALSE),0)</f>
        <v>0</v>
      </c>
      <c r="Q350">
        <f>IFERROR(VLOOKUP(I350,SplitTAZ_NewIds!$C:$F,4,FALSE),FinalTAZsplt!J350)</f>
        <v>346</v>
      </c>
      <c r="V350" s="2">
        <v>347</v>
      </c>
      <c r="W350" s="3">
        <v>0</v>
      </c>
    </row>
    <row r="351" spans="1:23" x14ac:dyDescent="0.25">
      <c r="A351">
        <v>2004</v>
      </c>
      <c r="B351">
        <v>0.104945</v>
      </c>
      <c r="C351">
        <v>37990800</v>
      </c>
      <c r="D351">
        <v>0</v>
      </c>
      <c r="E351">
        <v>4</v>
      </c>
      <c r="F351">
        <v>7822.2988700599999</v>
      </c>
      <c r="G351">
        <v>2926314.83790999</v>
      </c>
      <c r="H351">
        <v>3799080</v>
      </c>
      <c r="I351">
        <v>37990800</v>
      </c>
      <c r="J351">
        <v>347</v>
      </c>
      <c r="K351">
        <v>37990800</v>
      </c>
      <c r="L351">
        <f>IF(K351=I351,0,1)</f>
        <v>0</v>
      </c>
      <c r="M351">
        <f t="shared" si="15"/>
        <v>0</v>
      </c>
      <c r="N351">
        <f t="shared" si="16"/>
        <v>37990800</v>
      </c>
      <c r="O351">
        <f t="shared" si="17"/>
        <v>0</v>
      </c>
      <c r="P351">
        <f>IFERROR(VLOOKUP(H351,FinalNewTAZ_oldTAZsplitted_list!$A:$D,4,FALSE),0)</f>
        <v>0</v>
      </c>
      <c r="Q351">
        <f>IFERROR(VLOOKUP(I351,SplitTAZ_NewIds!$C:$F,4,FALSE),FinalTAZsplt!J351)</f>
        <v>347</v>
      </c>
      <c r="V351" s="2">
        <v>348</v>
      </c>
      <c r="W351" s="3">
        <v>0</v>
      </c>
    </row>
    <row r="352" spans="1:23" x14ac:dyDescent="0.25">
      <c r="A352">
        <v>2005</v>
      </c>
      <c r="B352">
        <v>1.1139E-2</v>
      </c>
      <c r="C352">
        <v>37990810</v>
      </c>
      <c r="D352">
        <v>2</v>
      </c>
      <c r="E352">
        <v>1</v>
      </c>
      <c r="F352">
        <v>2559.4200809099998</v>
      </c>
      <c r="G352">
        <v>310586.48230600002</v>
      </c>
      <c r="H352">
        <v>3799081</v>
      </c>
      <c r="I352">
        <v>37990810</v>
      </c>
      <c r="J352">
        <v>348</v>
      </c>
      <c r="K352">
        <v>37990810</v>
      </c>
      <c r="L352">
        <f>IF(K352=I352,0,1)</f>
        <v>0</v>
      </c>
      <c r="M352">
        <f t="shared" si="15"/>
        <v>0</v>
      </c>
      <c r="N352">
        <f t="shared" si="16"/>
        <v>37990810</v>
      </c>
      <c r="O352">
        <f t="shared" si="17"/>
        <v>0</v>
      </c>
      <c r="P352">
        <f>IFERROR(VLOOKUP(H352,FinalNewTAZ_oldTAZsplitted_list!$A:$D,4,FALSE),0)</f>
        <v>0</v>
      </c>
      <c r="Q352">
        <f>IFERROR(VLOOKUP(I352,SplitTAZ_NewIds!$C:$F,4,FALSE),FinalTAZsplt!J352)</f>
        <v>348</v>
      </c>
      <c r="V352" s="2">
        <v>349</v>
      </c>
      <c r="W352" s="3">
        <v>0</v>
      </c>
    </row>
    <row r="353" spans="1:23" x14ac:dyDescent="0.25">
      <c r="A353">
        <v>2006</v>
      </c>
      <c r="B353">
        <v>0.209179</v>
      </c>
      <c r="C353">
        <v>37990820</v>
      </c>
      <c r="D353">
        <v>0</v>
      </c>
      <c r="E353">
        <v>3</v>
      </c>
      <c r="F353">
        <v>13826.969709700001</v>
      </c>
      <c r="G353">
        <v>5832611.78945</v>
      </c>
      <c r="H353">
        <v>3799082</v>
      </c>
      <c r="I353">
        <v>37990820</v>
      </c>
      <c r="J353">
        <v>349</v>
      </c>
      <c r="K353">
        <v>37990820</v>
      </c>
      <c r="L353">
        <f>IF(K353=I353,0,1)</f>
        <v>0</v>
      </c>
      <c r="M353">
        <f t="shared" si="15"/>
        <v>0</v>
      </c>
      <c r="N353">
        <f t="shared" si="16"/>
        <v>37990820</v>
      </c>
      <c r="O353">
        <f t="shared" si="17"/>
        <v>0</v>
      </c>
      <c r="P353">
        <f>IFERROR(VLOOKUP(H353,FinalNewTAZ_oldTAZsplitted_list!$A:$D,4,FALSE),0)</f>
        <v>0</v>
      </c>
      <c r="Q353">
        <f>IFERROR(VLOOKUP(I353,SplitTAZ_NewIds!$C:$F,4,FALSE),FinalTAZsplt!J353)</f>
        <v>349</v>
      </c>
      <c r="V353" s="2">
        <v>350</v>
      </c>
      <c r="W353" s="3">
        <v>0</v>
      </c>
    </row>
    <row r="354" spans="1:23" x14ac:dyDescent="0.25">
      <c r="A354">
        <v>2007</v>
      </c>
      <c r="B354">
        <v>2.2832000000000002E-2</v>
      </c>
      <c r="C354">
        <v>37990830</v>
      </c>
      <c r="D354">
        <v>2</v>
      </c>
      <c r="E354">
        <v>3</v>
      </c>
      <c r="F354">
        <v>5341.5235757399996</v>
      </c>
      <c r="G354">
        <v>636762.10760300001</v>
      </c>
      <c r="H354">
        <v>3799083</v>
      </c>
      <c r="I354">
        <v>37990830</v>
      </c>
      <c r="J354">
        <v>350</v>
      </c>
      <c r="K354">
        <v>37990830</v>
      </c>
      <c r="L354">
        <f>IF(K354=I354,0,1)</f>
        <v>0</v>
      </c>
      <c r="M354">
        <f t="shared" si="15"/>
        <v>0</v>
      </c>
      <c r="N354">
        <f t="shared" si="16"/>
        <v>37990830</v>
      </c>
      <c r="O354">
        <f t="shared" si="17"/>
        <v>0</v>
      </c>
      <c r="P354">
        <f>IFERROR(VLOOKUP(H354,FinalNewTAZ_oldTAZsplitted_list!$A:$D,4,FALSE),0)</f>
        <v>0</v>
      </c>
      <c r="Q354">
        <f>IFERROR(VLOOKUP(I354,SplitTAZ_NewIds!$C:$F,4,FALSE),FinalTAZsplt!J354)</f>
        <v>350</v>
      </c>
      <c r="V354" s="2">
        <v>351</v>
      </c>
      <c r="W354" s="3">
        <v>0</v>
      </c>
    </row>
    <row r="355" spans="1:23" x14ac:dyDescent="0.25">
      <c r="A355">
        <v>2008</v>
      </c>
      <c r="B355">
        <v>0.106685</v>
      </c>
      <c r="C355">
        <v>37990840</v>
      </c>
      <c r="D355">
        <v>0</v>
      </c>
      <c r="E355">
        <v>6</v>
      </c>
      <c r="F355">
        <v>8023.8842797999996</v>
      </c>
      <c r="G355">
        <v>2974752.3035300002</v>
      </c>
      <c r="H355">
        <v>3799084</v>
      </c>
      <c r="I355">
        <v>37990840</v>
      </c>
      <c r="J355">
        <v>351</v>
      </c>
      <c r="K355">
        <v>37990840</v>
      </c>
      <c r="L355">
        <f>IF(K355=I355,0,1)</f>
        <v>0</v>
      </c>
      <c r="M355">
        <f t="shared" si="15"/>
        <v>0</v>
      </c>
      <c r="N355">
        <f t="shared" si="16"/>
        <v>37990840</v>
      </c>
      <c r="O355">
        <f t="shared" si="17"/>
        <v>0</v>
      </c>
      <c r="P355">
        <f>IFERROR(VLOOKUP(H355,FinalNewTAZ_oldTAZsplitted_list!$A:$D,4,FALSE),0)</f>
        <v>0</v>
      </c>
      <c r="Q355">
        <f>IFERROR(VLOOKUP(I355,SplitTAZ_NewIds!$C:$F,4,FALSE),FinalTAZsplt!J355)</f>
        <v>351</v>
      </c>
      <c r="V355" s="2">
        <v>352</v>
      </c>
      <c r="W355" s="3">
        <v>0</v>
      </c>
    </row>
    <row r="356" spans="1:23" x14ac:dyDescent="0.25">
      <c r="A356">
        <v>2009</v>
      </c>
      <c r="B356">
        <v>0.158108</v>
      </c>
      <c r="C356">
        <v>37990850</v>
      </c>
      <c r="D356">
        <v>2</v>
      </c>
      <c r="E356">
        <v>10</v>
      </c>
      <c r="F356">
        <v>10297.8439626</v>
      </c>
      <c r="G356">
        <v>4408658.1199000003</v>
      </c>
      <c r="H356">
        <v>3799085</v>
      </c>
      <c r="I356">
        <v>37990850</v>
      </c>
      <c r="J356">
        <v>352</v>
      </c>
      <c r="K356">
        <v>37990850</v>
      </c>
      <c r="L356">
        <f>IF(K356=I356,0,1)</f>
        <v>0</v>
      </c>
      <c r="M356">
        <f t="shared" si="15"/>
        <v>0</v>
      </c>
      <c r="N356">
        <f t="shared" si="16"/>
        <v>37990850</v>
      </c>
      <c r="O356">
        <f t="shared" si="17"/>
        <v>0</v>
      </c>
      <c r="P356">
        <f>IFERROR(VLOOKUP(H356,FinalNewTAZ_oldTAZsplitted_list!$A:$D,4,FALSE),0)</f>
        <v>0</v>
      </c>
      <c r="Q356">
        <f>IFERROR(VLOOKUP(I356,SplitTAZ_NewIds!$C:$F,4,FALSE),FinalTAZsplt!J356)</f>
        <v>352</v>
      </c>
      <c r="V356" s="2">
        <v>353</v>
      </c>
      <c r="W356" s="3">
        <v>0</v>
      </c>
    </row>
    <row r="357" spans="1:23" x14ac:dyDescent="0.25">
      <c r="A357">
        <v>2010</v>
      </c>
      <c r="B357">
        <v>6.7255999999999996E-2</v>
      </c>
      <c r="C357">
        <v>37990860</v>
      </c>
      <c r="D357">
        <v>0</v>
      </c>
      <c r="E357">
        <v>6</v>
      </c>
      <c r="F357">
        <v>6790.5892436800004</v>
      </c>
      <c r="G357">
        <v>1875428.2479399899</v>
      </c>
      <c r="H357">
        <v>3799086</v>
      </c>
      <c r="I357">
        <v>37990860</v>
      </c>
      <c r="J357">
        <v>353</v>
      </c>
      <c r="K357">
        <v>37990860</v>
      </c>
      <c r="L357">
        <f>IF(K357=I357,0,1)</f>
        <v>0</v>
      </c>
      <c r="M357">
        <f t="shared" si="15"/>
        <v>0</v>
      </c>
      <c r="N357">
        <f t="shared" si="16"/>
        <v>37990860</v>
      </c>
      <c r="O357">
        <f t="shared" si="17"/>
        <v>0</v>
      </c>
      <c r="P357">
        <f>IFERROR(VLOOKUP(H357,FinalNewTAZ_oldTAZsplitted_list!$A:$D,4,FALSE),0)</f>
        <v>0</v>
      </c>
      <c r="Q357">
        <f>IFERROR(VLOOKUP(I357,SplitTAZ_NewIds!$C:$F,4,FALSE),FinalTAZsplt!J357)</f>
        <v>353</v>
      </c>
      <c r="V357" s="2">
        <v>354</v>
      </c>
      <c r="W357" s="3">
        <v>0</v>
      </c>
    </row>
    <row r="358" spans="1:23" x14ac:dyDescent="0.25">
      <c r="A358">
        <v>2011</v>
      </c>
      <c r="B358">
        <v>0.17640600000000001</v>
      </c>
      <c r="C358">
        <v>37990870</v>
      </c>
      <c r="D358">
        <v>6</v>
      </c>
      <c r="E358">
        <v>9</v>
      </c>
      <c r="F358">
        <v>9462.3476504400005</v>
      </c>
      <c r="G358">
        <v>4918910.2045400003</v>
      </c>
      <c r="H358">
        <v>3799087</v>
      </c>
      <c r="I358">
        <v>37990870</v>
      </c>
      <c r="J358">
        <v>354</v>
      </c>
      <c r="K358">
        <v>37990870</v>
      </c>
      <c r="L358">
        <f>IF(K358=I358,0,1)</f>
        <v>0</v>
      </c>
      <c r="M358">
        <f t="shared" si="15"/>
        <v>0</v>
      </c>
      <c r="N358">
        <f t="shared" si="16"/>
        <v>37990870</v>
      </c>
      <c r="O358">
        <f t="shared" si="17"/>
        <v>0</v>
      </c>
      <c r="P358">
        <f>IFERROR(VLOOKUP(H358,FinalNewTAZ_oldTAZsplitted_list!$A:$D,4,FALSE),0)</f>
        <v>0</v>
      </c>
      <c r="Q358">
        <f>IFERROR(VLOOKUP(I358,SplitTAZ_NewIds!$C:$F,4,FALSE),FinalTAZsplt!J358)</f>
        <v>354</v>
      </c>
      <c r="V358" s="2">
        <v>355</v>
      </c>
      <c r="W358" s="3">
        <v>0</v>
      </c>
    </row>
    <row r="359" spans="1:23" x14ac:dyDescent="0.25">
      <c r="A359">
        <v>2012</v>
      </c>
      <c r="B359">
        <v>0.15700500000000001</v>
      </c>
      <c r="C359">
        <v>37990880</v>
      </c>
      <c r="D359">
        <v>2</v>
      </c>
      <c r="E359">
        <v>15</v>
      </c>
      <c r="F359">
        <v>10864.670947000001</v>
      </c>
      <c r="G359">
        <v>4377984.8995899903</v>
      </c>
      <c r="H359">
        <v>3799088</v>
      </c>
      <c r="I359">
        <v>37990880</v>
      </c>
      <c r="J359">
        <v>355</v>
      </c>
      <c r="K359">
        <v>37990880</v>
      </c>
      <c r="L359">
        <f>IF(K359=I359,0,1)</f>
        <v>0</v>
      </c>
      <c r="M359">
        <f t="shared" si="15"/>
        <v>0</v>
      </c>
      <c r="N359">
        <f t="shared" si="16"/>
        <v>37990880</v>
      </c>
      <c r="O359">
        <f t="shared" si="17"/>
        <v>0</v>
      </c>
      <c r="P359">
        <f>IFERROR(VLOOKUP(H359,FinalNewTAZ_oldTAZsplitted_list!$A:$D,4,FALSE),0)</f>
        <v>0</v>
      </c>
      <c r="Q359">
        <f>IFERROR(VLOOKUP(I359,SplitTAZ_NewIds!$C:$F,4,FALSE),FinalTAZsplt!J359)</f>
        <v>355</v>
      </c>
      <c r="V359" s="2">
        <v>356</v>
      </c>
      <c r="W359" s="3">
        <v>0</v>
      </c>
    </row>
    <row r="360" spans="1:23" x14ac:dyDescent="0.25">
      <c r="A360">
        <v>2013</v>
      </c>
      <c r="B360">
        <v>0.28157799999999999</v>
      </c>
      <c r="C360">
        <v>37990890</v>
      </c>
      <c r="D360">
        <v>6</v>
      </c>
      <c r="E360">
        <v>19</v>
      </c>
      <c r="F360">
        <v>13336.257863999999</v>
      </c>
      <c r="G360">
        <v>7851341.89023</v>
      </c>
      <c r="H360">
        <v>3799089</v>
      </c>
      <c r="I360">
        <v>37990890</v>
      </c>
      <c r="J360">
        <v>356</v>
      </c>
      <c r="K360">
        <v>37990890</v>
      </c>
      <c r="L360">
        <f>IF(K360=I360,0,1)</f>
        <v>0</v>
      </c>
      <c r="M360">
        <f t="shared" si="15"/>
        <v>0</v>
      </c>
      <c r="N360">
        <f t="shared" si="16"/>
        <v>37990890</v>
      </c>
      <c r="O360">
        <f t="shared" si="17"/>
        <v>0</v>
      </c>
      <c r="P360">
        <f>IFERROR(VLOOKUP(H360,FinalNewTAZ_oldTAZsplitted_list!$A:$D,4,FALSE),0)</f>
        <v>0</v>
      </c>
      <c r="Q360">
        <f>IFERROR(VLOOKUP(I360,SplitTAZ_NewIds!$C:$F,4,FALSE),FinalTAZsplt!J360)</f>
        <v>356</v>
      </c>
      <c r="V360" s="2">
        <v>357</v>
      </c>
      <c r="W360" s="3">
        <v>0</v>
      </c>
    </row>
    <row r="361" spans="1:23" x14ac:dyDescent="0.25">
      <c r="A361">
        <v>2014</v>
      </c>
      <c r="B361">
        <v>9.9628999999999995E-2</v>
      </c>
      <c r="C361">
        <v>37990900</v>
      </c>
      <c r="D361">
        <v>4</v>
      </c>
      <c r="E361">
        <v>7</v>
      </c>
      <c r="F361">
        <v>6833.5945330799996</v>
      </c>
      <c r="G361">
        <v>2777956.2683600001</v>
      </c>
      <c r="H361">
        <v>3799090</v>
      </c>
      <c r="I361">
        <v>37990900</v>
      </c>
      <c r="J361">
        <v>357</v>
      </c>
      <c r="K361">
        <v>37990900</v>
      </c>
      <c r="L361">
        <f>IF(K361=I361,0,1)</f>
        <v>0</v>
      </c>
      <c r="M361">
        <f t="shared" si="15"/>
        <v>0</v>
      </c>
      <c r="N361">
        <f t="shared" si="16"/>
        <v>37990900</v>
      </c>
      <c r="O361">
        <f t="shared" si="17"/>
        <v>0</v>
      </c>
      <c r="P361">
        <f>IFERROR(VLOOKUP(H361,FinalNewTAZ_oldTAZsplitted_list!$A:$D,4,FALSE),0)</f>
        <v>0</v>
      </c>
      <c r="Q361">
        <f>IFERROR(VLOOKUP(I361,SplitTAZ_NewIds!$C:$F,4,FALSE),FinalTAZsplt!J361)</f>
        <v>357</v>
      </c>
      <c r="V361" s="2">
        <v>358</v>
      </c>
      <c r="W361" s="3">
        <v>0</v>
      </c>
    </row>
    <row r="362" spans="1:23" x14ac:dyDescent="0.25">
      <c r="A362">
        <v>2015</v>
      </c>
      <c r="B362">
        <v>3.5573419999999998</v>
      </c>
      <c r="C362">
        <v>37990910</v>
      </c>
      <c r="D362">
        <v>19</v>
      </c>
      <c r="E362">
        <v>10</v>
      </c>
      <c r="F362">
        <v>69271.969122199996</v>
      </c>
      <c r="G362">
        <v>99191501.803800002</v>
      </c>
      <c r="H362">
        <v>3799091</v>
      </c>
      <c r="I362">
        <v>37990910</v>
      </c>
      <c r="J362">
        <v>358</v>
      </c>
      <c r="K362">
        <v>37990910</v>
      </c>
      <c r="L362">
        <f>IF(K362=I362,0,1)</f>
        <v>0</v>
      </c>
      <c r="M362">
        <f t="shared" si="15"/>
        <v>0</v>
      </c>
      <c r="N362">
        <f t="shared" si="16"/>
        <v>37990910</v>
      </c>
      <c r="O362">
        <f t="shared" si="17"/>
        <v>0</v>
      </c>
      <c r="P362">
        <f>IFERROR(VLOOKUP(H362,FinalNewTAZ_oldTAZsplitted_list!$A:$D,4,FALSE),0)</f>
        <v>0</v>
      </c>
      <c r="Q362">
        <f>IFERROR(VLOOKUP(I362,SplitTAZ_NewIds!$C:$F,4,FALSE),FinalTAZsplt!J362)</f>
        <v>358</v>
      </c>
      <c r="V362" s="2">
        <v>359</v>
      </c>
      <c r="W362" s="3">
        <v>0</v>
      </c>
    </row>
    <row r="363" spans="1:23" x14ac:dyDescent="0.25">
      <c r="A363">
        <v>2016</v>
      </c>
      <c r="B363">
        <v>0.16875999999999999</v>
      </c>
      <c r="C363">
        <v>37990920</v>
      </c>
      <c r="D363">
        <v>2</v>
      </c>
      <c r="E363">
        <v>42</v>
      </c>
      <c r="F363">
        <v>15131.494718899999</v>
      </c>
      <c r="G363">
        <v>4705630.3632100001</v>
      </c>
      <c r="H363">
        <v>3799092</v>
      </c>
      <c r="I363">
        <v>37990920</v>
      </c>
      <c r="J363">
        <v>359</v>
      </c>
      <c r="K363">
        <v>37990920</v>
      </c>
      <c r="L363">
        <f>IF(K363=I363,0,1)</f>
        <v>0</v>
      </c>
      <c r="M363">
        <f t="shared" si="15"/>
        <v>0</v>
      </c>
      <c r="N363">
        <f t="shared" si="16"/>
        <v>37990920</v>
      </c>
      <c r="O363">
        <f t="shared" si="17"/>
        <v>0</v>
      </c>
      <c r="P363">
        <f>IFERROR(VLOOKUP(H363,FinalNewTAZ_oldTAZsplitted_list!$A:$D,4,FALSE),0)</f>
        <v>0</v>
      </c>
      <c r="Q363">
        <f>IFERROR(VLOOKUP(I363,SplitTAZ_NewIds!$C:$F,4,FALSE),FinalTAZsplt!J363)</f>
        <v>359</v>
      </c>
      <c r="V363" s="2">
        <v>360</v>
      </c>
      <c r="W363" s="3">
        <v>0</v>
      </c>
    </row>
    <row r="364" spans="1:23" x14ac:dyDescent="0.25">
      <c r="A364">
        <v>2017</v>
      </c>
      <c r="B364">
        <v>4.7344999999999998E-2</v>
      </c>
      <c r="C364">
        <v>37990930</v>
      </c>
      <c r="D364">
        <v>0</v>
      </c>
      <c r="E364">
        <v>10</v>
      </c>
      <c r="F364">
        <v>5890.7534664499999</v>
      </c>
      <c r="G364">
        <v>1320144.7249400001</v>
      </c>
      <c r="H364">
        <v>3799093</v>
      </c>
      <c r="I364">
        <v>37990930</v>
      </c>
      <c r="J364">
        <v>360</v>
      </c>
      <c r="K364">
        <v>37990930</v>
      </c>
      <c r="L364">
        <f>IF(K364=I364,0,1)</f>
        <v>0</v>
      </c>
      <c r="M364">
        <f t="shared" si="15"/>
        <v>0</v>
      </c>
      <c r="N364">
        <f t="shared" si="16"/>
        <v>37990930</v>
      </c>
      <c r="O364">
        <f t="shared" si="17"/>
        <v>0</v>
      </c>
      <c r="P364">
        <f>IFERROR(VLOOKUP(H364,FinalNewTAZ_oldTAZsplitted_list!$A:$D,4,FALSE),0)</f>
        <v>0</v>
      </c>
      <c r="Q364">
        <f>IFERROR(VLOOKUP(I364,SplitTAZ_NewIds!$C:$F,4,FALSE),FinalTAZsplt!J364)</f>
        <v>360</v>
      </c>
      <c r="V364" s="2">
        <v>361</v>
      </c>
      <c r="W364" s="3">
        <v>0</v>
      </c>
    </row>
    <row r="365" spans="1:23" x14ac:dyDescent="0.25">
      <c r="A365">
        <v>2018</v>
      </c>
      <c r="B365">
        <v>0.17602100000000001</v>
      </c>
      <c r="C365">
        <v>37990940</v>
      </c>
      <c r="D365">
        <v>2</v>
      </c>
      <c r="E365">
        <v>30</v>
      </c>
      <c r="F365">
        <v>9263.2270019200005</v>
      </c>
      <c r="G365">
        <v>4908052.8491500001</v>
      </c>
      <c r="H365">
        <v>3799094</v>
      </c>
      <c r="I365">
        <v>37990940</v>
      </c>
      <c r="J365">
        <v>361</v>
      </c>
      <c r="K365">
        <v>37990940</v>
      </c>
      <c r="L365">
        <f>IF(K365=I365,0,1)</f>
        <v>0</v>
      </c>
      <c r="M365">
        <f t="shared" si="15"/>
        <v>0</v>
      </c>
      <c r="N365">
        <f t="shared" si="16"/>
        <v>37990940</v>
      </c>
      <c r="O365">
        <f t="shared" si="17"/>
        <v>0</v>
      </c>
      <c r="P365">
        <f>IFERROR(VLOOKUP(H365,FinalNewTAZ_oldTAZsplitted_list!$A:$D,4,FALSE),0)</f>
        <v>0</v>
      </c>
      <c r="Q365">
        <f>IFERROR(VLOOKUP(I365,SplitTAZ_NewIds!$C:$F,4,FALSE),FinalTAZsplt!J365)</f>
        <v>361</v>
      </c>
      <c r="V365" s="2">
        <v>362</v>
      </c>
      <c r="W365" s="3">
        <v>0</v>
      </c>
    </row>
    <row r="366" spans="1:23" x14ac:dyDescent="0.25">
      <c r="A366">
        <v>2019</v>
      </c>
      <c r="B366">
        <v>3.1276999999999999E-2</v>
      </c>
      <c r="C366">
        <v>37990950</v>
      </c>
      <c r="D366">
        <v>0</v>
      </c>
      <c r="E366">
        <v>9</v>
      </c>
      <c r="F366">
        <v>4406.6637865299999</v>
      </c>
      <c r="G366">
        <v>872142.11108800001</v>
      </c>
      <c r="H366">
        <v>3799095</v>
      </c>
      <c r="I366">
        <v>37990950</v>
      </c>
      <c r="J366">
        <v>362</v>
      </c>
      <c r="K366">
        <v>37990950</v>
      </c>
      <c r="L366">
        <f>IF(K366=I366,0,1)</f>
        <v>0</v>
      </c>
      <c r="M366">
        <f t="shared" si="15"/>
        <v>0</v>
      </c>
      <c r="N366">
        <f t="shared" si="16"/>
        <v>37990950</v>
      </c>
      <c r="O366">
        <f t="shared" si="17"/>
        <v>0</v>
      </c>
      <c r="P366">
        <f>IFERROR(VLOOKUP(H366,FinalNewTAZ_oldTAZsplitted_list!$A:$D,4,FALSE),0)</f>
        <v>0</v>
      </c>
      <c r="Q366">
        <f>IFERROR(VLOOKUP(I366,SplitTAZ_NewIds!$C:$F,4,FALSE),FinalTAZsplt!J366)</f>
        <v>362</v>
      </c>
      <c r="V366" s="2">
        <v>363</v>
      </c>
      <c r="W366" s="3">
        <v>0</v>
      </c>
    </row>
    <row r="367" spans="1:23" x14ac:dyDescent="0.25">
      <c r="A367">
        <v>2020</v>
      </c>
      <c r="B367">
        <v>1.3761570000000001</v>
      </c>
      <c r="C367">
        <v>37990960</v>
      </c>
      <c r="D367">
        <v>14</v>
      </c>
      <c r="E367">
        <v>13</v>
      </c>
      <c r="F367">
        <v>30214.720891100002</v>
      </c>
      <c r="G367">
        <v>38371703.775700003</v>
      </c>
      <c r="H367">
        <v>3799096</v>
      </c>
      <c r="I367">
        <v>37990960</v>
      </c>
      <c r="J367">
        <v>363</v>
      </c>
      <c r="K367">
        <v>37990960</v>
      </c>
      <c r="L367">
        <f>IF(K367=I367,0,1)</f>
        <v>0</v>
      </c>
      <c r="M367">
        <f t="shared" si="15"/>
        <v>0</v>
      </c>
      <c r="N367">
        <f t="shared" si="16"/>
        <v>37990960</v>
      </c>
      <c r="O367">
        <f t="shared" si="17"/>
        <v>0</v>
      </c>
      <c r="P367">
        <f>IFERROR(VLOOKUP(H367,FinalNewTAZ_oldTAZsplitted_list!$A:$D,4,FALSE),0)</f>
        <v>0</v>
      </c>
      <c r="Q367">
        <f>IFERROR(VLOOKUP(I367,SplitTAZ_NewIds!$C:$F,4,FALSE),FinalTAZsplt!J367)</f>
        <v>363</v>
      </c>
      <c r="V367" s="2">
        <v>364</v>
      </c>
      <c r="W367" s="3">
        <v>0</v>
      </c>
    </row>
    <row r="368" spans="1:23" x14ac:dyDescent="0.25">
      <c r="A368">
        <v>2021</v>
      </c>
      <c r="B368">
        <v>0.43170500000000001</v>
      </c>
      <c r="C368">
        <v>37990970</v>
      </c>
      <c r="D368">
        <v>25</v>
      </c>
      <c r="E368">
        <v>33</v>
      </c>
      <c r="F368">
        <v>21723.723569400001</v>
      </c>
      <c r="G368">
        <v>12037365.8006</v>
      </c>
      <c r="H368">
        <v>3799097</v>
      </c>
      <c r="I368">
        <v>37990970</v>
      </c>
      <c r="J368">
        <v>364</v>
      </c>
      <c r="K368">
        <v>37990970</v>
      </c>
      <c r="L368">
        <f>IF(K368=I368,0,1)</f>
        <v>0</v>
      </c>
      <c r="M368">
        <f t="shared" si="15"/>
        <v>0</v>
      </c>
      <c r="N368">
        <f t="shared" si="16"/>
        <v>37990970</v>
      </c>
      <c r="O368">
        <f t="shared" si="17"/>
        <v>0</v>
      </c>
      <c r="P368">
        <f>IFERROR(VLOOKUP(H368,FinalNewTAZ_oldTAZsplitted_list!$A:$D,4,FALSE),0)</f>
        <v>0</v>
      </c>
      <c r="Q368">
        <f>IFERROR(VLOOKUP(I368,SplitTAZ_NewIds!$C:$F,4,FALSE),FinalTAZsplt!J368)</f>
        <v>364</v>
      </c>
      <c r="V368" s="2">
        <v>365</v>
      </c>
      <c r="W368" s="3">
        <v>0</v>
      </c>
    </row>
    <row r="369" spans="1:23" x14ac:dyDescent="0.25">
      <c r="A369">
        <v>2022</v>
      </c>
      <c r="B369">
        <v>0.577318</v>
      </c>
      <c r="C369">
        <v>37990980</v>
      </c>
      <c r="D369">
        <v>8</v>
      </c>
      <c r="E369">
        <v>13</v>
      </c>
      <c r="F369">
        <v>20110.959400799999</v>
      </c>
      <c r="G369">
        <v>16097462.59</v>
      </c>
      <c r="H369">
        <v>3799098</v>
      </c>
      <c r="I369">
        <v>37990980</v>
      </c>
      <c r="J369">
        <v>365</v>
      </c>
      <c r="K369">
        <v>37990980</v>
      </c>
      <c r="L369">
        <f>IF(K369=I369,0,1)</f>
        <v>0</v>
      </c>
      <c r="M369">
        <f t="shared" si="15"/>
        <v>0</v>
      </c>
      <c r="N369">
        <f t="shared" si="16"/>
        <v>37990980</v>
      </c>
      <c r="O369">
        <f t="shared" si="17"/>
        <v>0</v>
      </c>
      <c r="P369">
        <f>IFERROR(VLOOKUP(H369,FinalNewTAZ_oldTAZsplitted_list!$A:$D,4,FALSE),0)</f>
        <v>0</v>
      </c>
      <c r="Q369">
        <f>IFERROR(VLOOKUP(I369,SplitTAZ_NewIds!$C:$F,4,FALSE),FinalTAZsplt!J369)</f>
        <v>365</v>
      </c>
      <c r="V369" s="2">
        <v>366</v>
      </c>
      <c r="W369" s="3">
        <v>0</v>
      </c>
    </row>
    <row r="370" spans="1:23" x14ac:dyDescent="0.25">
      <c r="A370">
        <v>2023</v>
      </c>
      <c r="B370">
        <v>1.688544</v>
      </c>
      <c r="C370">
        <v>37990990</v>
      </c>
      <c r="D370">
        <v>72</v>
      </c>
      <c r="E370">
        <v>48</v>
      </c>
      <c r="F370">
        <v>35512.601334699997</v>
      </c>
      <c r="G370">
        <v>47081130.514700003</v>
      </c>
      <c r="H370">
        <v>3799099</v>
      </c>
      <c r="I370">
        <v>37990990</v>
      </c>
      <c r="J370">
        <v>366</v>
      </c>
      <c r="K370">
        <v>37990990</v>
      </c>
      <c r="L370">
        <f>IF(K370=I370,0,1)</f>
        <v>0</v>
      </c>
      <c r="M370">
        <f t="shared" si="15"/>
        <v>0</v>
      </c>
      <c r="N370">
        <f t="shared" si="16"/>
        <v>37990990</v>
      </c>
      <c r="O370">
        <f t="shared" si="17"/>
        <v>0</v>
      </c>
      <c r="P370">
        <f>IFERROR(VLOOKUP(H370,FinalNewTAZ_oldTAZsplitted_list!$A:$D,4,FALSE),0)</f>
        <v>0</v>
      </c>
      <c r="Q370">
        <f>IFERROR(VLOOKUP(I370,SplitTAZ_NewIds!$C:$F,4,FALSE),FinalTAZsplt!J370)</f>
        <v>366</v>
      </c>
      <c r="V370" s="2">
        <v>367</v>
      </c>
      <c r="W370" s="3">
        <v>0</v>
      </c>
    </row>
    <row r="371" spans="1:23" x14ac:dyDescent="0.25">
      <c r="A371">
        <v>2024</v>
      </c>
      <c r="B371">
        <v>0.26033800000000001</v>
      </c>
      <c r="C371">
        <v>37991000</v>
      </c>
      <c r="D371">
        <v>0</v>
      </c>
      <c r="E371">
        <v>8</v>
      </c>
      <c r="F371">
        <v>15430.822905999999</v>
      </c>
      <c r="G371">
        <v>7259048.1552299904</v>
      </c>
      <c r="H371">
        <v>3799100</v>
      </c>
      <c r="I371">
        <v>37991000</v>
      </c>
      <c r="J371">
        <v>367</v>
      </c>
      <c r="K371">
        <v>37991000</v>
      </c>
      <c r="L371">
        <f>IF(K371=I371,0,1)</f>
        <v>0</v>
      </c>
      <c r="M371">
        <f t="shared" si="15"/>
        <v>0</v>
      </c>
      <c r="N371">
        <f t="shared" si="16"/>
        <v>37991000</v>
      </c>
      <c r="O371">
        <f t="shared" si="17"/>
        <v>0</v>
      </c>
      <c r="P371">
        <f>IFERROR(VLOOKUP(H371,FinalNewTAZ_oldTAZsplitted_list!$A:$D,4,FALSE),0)</f>
        <v>0</v>
      </c>
      <c r="Q371">
        <f>IFERROR(VLOOKUP(I371,SplitTAZ_NewIds!$C:$F,4,FALSE),FinalTAZsplt!J371)</f>
        <v>367</v>
      </c>
      <c r="V371" s="2">
        <v>368</v>
      </c>
      <c r="W371" s="3">
        <v>0</v>
      </c>
    </row>
    <row r="372" spans="1:23" x14ac:dyDescent="0.25">
      <c r="A372">
        <v>2025</v>
      </c>
      <c r="B372">
        <v>0.61934299999999998</v>
      </c>
      <c r="C372">
        <v>37991010</v>
      </c>
      <c r="D372">
        <v>0</v>
      </c>
      <c r="E372">
        <v>8</v>
      </c>
      <c r="F372">
        <v>36701.124140499996</v>
      </c>
      <c r="G372">
        <v>17269216.813299902</v>
      </c>
      <c r="H372">
        <v>3799101</v>
      </c>
      <c r="I372">
        <v>37991010</v>
      </c>
      <c r="J372">
        <v>368</v>
      </c>
      <c r="K372">
        <v>37991010</v>
      </c>
      <c r="L372">
        <f>IF(K372=I372,0,1)</f>
        <v>0</v>
      </c>
      <c r="M372">
        <f t="shared" si="15"/>
        <v>0</v>
      </c>
      <c r="N372">
        <f t="shared" si="16"/>
        <v>37991010</v>
      </c>
      <c r="O372">
        <f t="shared" si="17"/>
        <v>0</v>
      </c>
      <c r="P372">
        <f>IFERROR(VLOOKUP(H372,FinalNewTAZ_oldTAZsplitted_list!$A:$D,4,FALSE),0)</f>
        <v>0</v>
      </c>
      <c r="Q372">
        <f>IFERROR(VLOOKUP(I372,SplitTAZ_NewIds!$C:$F,4,FALSE),FinalTAZsplt!J372)</f>
        <v>368</v>
      </c>
      <c r="V372" s="2">
        <v>369</v>
      </c>
      <c r="W372" s="3">
        <v>0</v>
      </c>
    </row>
    <row r="373" spans="1:23" x14ac:dyDescent="0.25">
      <c r="A373">
        <v>2026</v>
      </c>
      <c r="B373">
        <v>0.43470799999999998</v>
      </c>
      <c r="C373">
        <v>37991020</v>
      </c>
      <c r="D373">
        <v>8</v>
      </c>
      <c r="E373">
        <v>1</v>
      </c>
      <c r="F373">
        <v>28760.2759917</v>
      </c>
      <c r="G373">
        <v>12121053.3222</v>
      </c>
      <c r="H373">
        <v>3799102</v>
      </c>
      <c r="I373">
        <v>37991020</v>
      </c>
      <c r="J373">
        <v>369</v>
      </c>
      <c r="K373">
        <v>37991020</v>
      </c>
      <c r="L373">
        <f>IF(K373=I373,0,1)</f>
        <v>0</v>
      </c>
      <c r="M373">
        <f t="shared" si="15"/>
        <v>0</v>
      </c>
      <c r="N373">
        <f t="shared" si="16"/>
        <v>37991020</v>
      </c>
      <c r="O373">
        <f t="shared" si="17"/>
        <v>0</v>
      </c>
      <c r="P373">
        <f>IFERROR(VLOOKUP(H373,FinalNewTAZ_oldTAZsplitted_list!$A:$D,4,FALSE),0)</f>
        <v>0</v>
      </c>
      <c r="Q373">
        <f>IFERROR(VLOOKUP(I373,SplitTAZ_NewIds!$C:$F,4,FALSE),FinalTAZsplt!J373)</f>
        <v>369</v>
      </c>
      <c r="V373" s="2">
        <v>370</v>
      </c>
      <c r="W373" s="3">
        <v>0</v>
      </c>
    </row>
    <row r="374" spans="1:23" x14ac:dyDescent="0.25">
      <c r="A374">
        <v>2027</v>
      </c>
      <c r="B374">
        <v>0.82155999999999996</v>
      </c>
      <c r="C374">
        <v>37991030</v>
      </c>
      <c r="D374">
        <v>2</v>
      </c>
      <c r="E374">
        <v>6</v>
      </c>
      <c r="F374">
        <v>22820.770946600001</v>
      </c>
      <c r="G374">
        <v>22907351.513599899</v>
      </c>
      <c r="H374">
        <v>3799103</v>
      </c>
      <c r="I374">
        <v>37991030</v>
      </c>
      <c r="J374">
        <v>370</v>
      </c>
      <c r="K374">
        <v>37991030</v>
      </c>
      <c r="L374">
        <f>IF(K374=I374,0,1)</f>
        <v>0</v>
      </c>
      <c r="M374">
        <f t="shared" si="15"/>
        <v>0</v>
      </c>
      <c r="N374">
        <f t="shared" si="16"/>
        <v>37991030</v>
      </c>
      <c r="O374">
        <f t="shared" si="17"/>
        <v>0</v>
      </c>
      <c r="P374">
        <f>IFERROR(VLOOKUP(H374,FinalNewTAZ_oldTAZsplitted_list!$A:$D,4,FALSE),0)</f>
        <v>0</v>
      </c>
      <c r="Q374">
        <f>IFERROR(VLOOKUP(I374,SplitTAZ_NewIds!$C:$F,4,FALSE),FinalTAZsplt!J374)</f>
        <v>370</v>
      </c>
      <c r="V374" s="2">
        <v>371</v>
      </c>
      <c r="W374" s="3">
        <v>0</v>
      </c>
    </row>
    <row r="375" spans="1:23" x14ac:dyDescent="0.25">
      <c r="A375">
        <v>2028</v>
      </c>
      <c r="B375">
        <v>0.83635300000000001</v>
      </c>
      <c r="C375">
        <v>37991040</v>
      </c>
      <c r="D375">
        <v>2</v>
      </c>
      <c r="E375">
        <v>2</v>
      </c>
      <c r="F375">
        <v>22757.0454274</v>
      </c>
      <c r="G375">
        <v>23319763.717500001</v>
      </c>
      <c r="H375">
        <v>3799104</v>
      </c>
      <c r="I375">
        <v>37991040</v>
      </c>
      <c r="J375">
        <v>371</v>
      </c>
      <c r="K375">
        <v>37991040</v>
      </c>
      <c r="L375">
        <f>IF(K375=I375,0,1)</f>
        <v>0</v>
      </c>
      <c r="M375">
        <f t="shared" si="15"/>
        <v>0</v>
      </c>
      <c r="N375">
        <f t="shared" si="16"/>
        <v>37991040</v>
      </c>
      <c r="O375">
        <f t="shared" si="17"/>
        <v>0</v>
      </c>
      <c r="P375">
        <f>IFERROR(VLOOKUP(H375,FinalNewTAZ_oldTAZsplitted_list!$A:$D,4,FALSE),0)</f>
        <v>0</v>
      </c>
      <c r="Q375">
        <f>IFERROR(VLOOKUP(I375,SplitTAZ_NewIds!$C:$F,4,FALSE),FinalTAZsplt!J375)</f>
        <v>371</v>
      </c>
      <c r="V375" s="2">
        <v>372</v>
      </c>
      <c r="W375" s="3">
        <v>0</v>
      </c>
    </row>
    <row r="376" spans="1:23" x14ac:dyDescent="0.25">
      <c r="A376">
        <v>2029</v>
      </c>
      <c r="B376">
        <v>1.8969</v>
      </c>
      <c r="C376">
        <v>37991050</v>
      </c>
      <c r="D376">
        <v>8</v>
      </c>
      <c r="E376">
        <v>1</v>
      </c>
      <c r="F376">
        <v>29950.1797529</v>
      </c>
      <c r="G376">
        <v>52890457.408</v>
      </c>
      <c r="H376">
        <v>3799105</v>
      </c>
      <c r="I376">
        <v>37991050</v>
      </c>
      <c r="J376">
        <v>372</v>
      </c>
      <c r="K376">
        <v>37991050</v>
      </c>
      <c r="L376">
        <f>IF(K376=I376,0,1)</f>
        <v>0</v>
      </c>
      <c r="M376">
        <f t="shared" si="15"/>
        <v>0</v>
      </c>
      <c r="N376">
        <f t="shared" si="16"/>
        <v>37991050</v>
      </c>
      <c r="O376">
        <f t="shared" si="17"/>
        <v>0</v>
      </c>
      <c r="P376">
        <f>IFERROR(VLOOKUP(H376,FinalNewTAZ_oldTAZsplitted_list!$A:$D,4,FALSE),0)</f>
        <v>0</v>
      </c>
      <c r="Q376">
        <f>IFERROR(VLOOKUP(I376,SplitTAZ_NewIds!$C:$F,4,FALSE),FinalTAZsplt!J376)</f>
        <v>372</v>
      </c>
      <c r="V376" s="2">
        <v>373</v>
      </c>
      <c r="W376" s="3">
        <v>0</v>
      </c>
    </row>
    <row r="377" spans="1:23" x14ac:dyDescent="0.25">
      <c r="A377">
        <v>2030</v>
      </c>
      <c r="B377">
        <v>1.2188399999999999</v>
      </c>
      <c r="C377">
        <v>37991060</v>
      </c>
      <c r="D377">
        <v>2</v>
      </c>
      <c r="E377">
        <v>1</v>
      </c>
      <c r="F377">
        <v>29931.6673123</v>
      </c>
      <c r="G377">
        <v>33984290.390900001</v>
      </c>
      <c r="H377">
        <v>3799106</v>
      </c>
      <c r="I377">
        <v>37991060</v>
      </c>
      <c r="J377">
        <v>373</v>
      </c>
      <c r="K377">
        <v>37991060</v>
      </c>
      <c r="L377">
        <f>IF(K377=I377,0,1)</f>
        <v>0</v>
      </c>
      <c r="M377">
        <f t="shared" si="15"/>
        <v>0</v>
      </c>
      <c r="N377">
        <f t="shared" si="16"/>
        <v>37991060</v>
      </c>
      <c r="O377">
        <f t="shared" si="17"/>
        <v>0</v>
      </c>
      <c r="P377">
        <f>IFERROR(VLOOKUP(H377,FinalNewTAZ_oldTAZsplitted_list!$A:$D,4,FALSE),0)</f>
        <v>0</v>
      </c>
      <c r="Q377">
        <f>IFERROR(VLOOKUP(I377,SplitTAZ_NewIds!$C:$F,4,FALSE),FinalTAZsplt!J377)</f>
        <v>373</v>
      </c>
      <c r="V377" s="2">
        <v>374</v>
      </c>
      <c r="W377" s="3">
        <v>0</v>
      </c>
    </row>
    <row r="378" spans="1:23" x14ac:dyDescent="0.25">
      <c r="A378">
        <v>2031</v>
      </c>
      <c r="B378">
        <v>0.41417500000000002</v>
      </c>
      <c r="C378">
        <v>37991070</v>
      </c>
      <c r="D378">
        <v>0</v>
      </c>
      <c r="E378">
        <v>20</v>
      </c>
      <c r="F378">
        <v>20278.5773854</v>
      </c>
      <c r="G378">
        <v>11548685.666300001</v>
      </c>
      <c r="H378">
        <v>3799107</v>
      </c>
      <c r="I378">
        <v>37991070</v>
      </c>
      <c r="J378">
        <v>374</v>
      </c>
      <c r="K378">
        <v>37991070</v>
      </c>
      <c r="L378">
        <f>IF(K378=I378,0,1)</f>
        <v>0</v>
      </c>
      <c r="M378">
        <f t="shared" si="15"/>
        <v>0</v>
      </c>
      <c r="N378">
        <f t="shared" si="16"/>
        <v>37991070</v>
      </c>
      <c r="O378">
        <f t="shared" si="17"/>
        <v>0</v>
      </c>
      <c r="P378">
        <f>IFERROR(VLOOKUP(H378,FinalNewTAZ_oldTAZsplitted_list!$A:$D,4,FALSE),0)</f>
        <v>0</v>
      </c>
      <c r="Q378">
        <f>IFERROR(VLOOKUP(I378,SplitTAZ_NewIds!$C:$F,4,FALSE),FinalTAZsplt!J378)</f>
        <v>374</v>
      </c>
      <c r="V378" s="2">
        <v>375</v>
      </c>
      <c r="W378" s="3">
        <v>0</v>
      </c>
    </row>
    <row r="379" spans="1:23" x14ac:dyDescent="0.25">
      <c r="A379">
        <v>2032</v>
      </c>
      <c r="B379">
        <v>0.25484299999999999</v>
      </c>
      <c r="C379">
        <v>37991080</v>
      </c>
      <c r="D379">
        <v>0</v>
      </c>
      <c r="E379">
        <v>6</v>
      </c>
      <c r="F379">
        <v>10933.2034993</v>
      </c>
      <c r="G379">
        <v>7105864.2883700002</v>
      </c>
      <c r="H379">
        <v>3799108</v>
      </c>
      <c r="I379">
        <v>37991080</v>
      </c>
      <c r="J379">
        <v>375</v>
      </c>
      <c r="K379">
        <v>37991080</v>
      </c>
      <c r="L379">
        <f>IF(K379=I379,0,1)</f>
        <v>0</v>
      </c>
      <c r="M379">
        <f t="shared" si="15"/>
        <v>0</v>
      </c>
      <c r="N379">
        <f t="shared" si="16"/>
        <v>37991080</v>
      </c>
      <c r="O379">
        <f t="shared" si="17"/>
        <v>0</v>
      </c>
      <c r="P379">
        <f>IFERROR(VLOOKUP(H379,FinalNewTAZ_oldTAZsplitted_list!$A:$D,4,FALSE),0)</f>
        <v>0</v>
      </c>
      <c r="Q379">
        <f>IFERROR(VLOOKUP(I379,SplitTAZ_NewIds!$C:$F,4,FALSE),FinalTAZsplt!J379)</f>
        <v>375</v>
      </c>
      <c r="V379" s="2">
        <v>376</v>
      </c>
      <c r="W379" s="3">
        <v>0</v>
      </c>
    </row>
    <row r="380" spans="1:23" x14ac:dyDescent="0.25">
      <c r="A380">
        <v>2033</v>
      </c>
      <c r="B380">
        <v>0.44712600000000002</v>
      </c>
      <c r="C380">
        <v>37991090</v>
      </c>
      <c r="D380">
        <v>2</v>
      </c>
      <c r="E380">
        <v>6</v>
      </c>
      <c r="F380">
        <v>14831.905156700001</v>
      </c>
      <c r="G380">
        <v>12467358.6259</v>
      </c>
      <c r="H380">
        <v>3799109</v>
      </c>
      <c r="I380">
        <v>37991090</v>
      </c>
      <c r="J380">
        <v>376</v>
      </c>
      <c r="K380">
        <v>37991090</v>
      </c>
      <c r="L380">
        <f>IF(K380=I380,0,1)</f>
        <v>0</v>
      </c>
      <c r="M380">
        <f t="shared" si="15"/>
        <v>0</v>
      </c>
      <c r="N380">
        <f t="shared" si="16"/>
        <v>37991090</v>
      </c>
      <c r="O380">
        <f t="shared" si="17"/>
        <v>0</v>
      </c>
      <c r="P380">
        <f>IFERROR(VLOOKUP(H380,FinalNewTAZ_oldTAZsplitted_list!$A:$D,4,FALSE),0)</f>
        <v>0</v>
      </c>
      <c r="Q380">
        <f>IFERROR(VLOOKUP(I380,SplitTAZ_NewIds!$C:$F,4,FALSE),FinalTAZsplt!J380)</f>
        <v>376</v>
      </c>
      <c r="V380" s="2">
        <v>377</v>
      </c>
      <c r="W380" s="3">
        <v>0</v>
      </c>
    </row>
    <row r="381" spans="1:23" x14ac:dyDescent="0.25">
      <c r="A381">
        <v>2034</v>
      </c>
      <c r="B381">
        <v>0.111931</v>
      </c>
      <c r="C381">
        <v>37991100</v>
      </c>
      <c r="D381">
        <v>14</v>
      </c>
      <c r="E381">
        <v>10</v>
      </c>
      <c r="F381">
        <v>7854.6383449599998</v>
      </c>
      <c r="G381">
        <v>3121037.3140500002</v>
      </c>
      <c r="H381">
        <v>3799110</v>
      </c>
      <c r="I381">
        <v>37991100</v>
      </c>
      <c r="J381">
        <v>377</v>
      </c>
      <c r="K381">
        <v>37991100</v>
      </c>
      <c r="L381">
        <f>IF(K381=I381,0,1)</f>
        <v>0</v>
      </c>
      <c r="M381">
        <f t="shared" si="15"/>
        <v>0</v>
      </c>
      <c r="N381">
        <f t="shared" si="16"/>
        <v>37991100</v>
      </c>
      <c r="O381">
        <f t="shared" si="17"/>
        <v>0</v>
      </c>
      <c r="P381">
        <f>IFERROR(VLOOKUP(H381,FinalNewTAZ_oldTAZsplitted_list!$A:$D,4,FALSE),0)</f>
        <v>0</v>
      </c>
      <c r="Q381">
        <f>IFERROR(VLOOKUP(I381,SplitTAZ_NewIds!$C:$F,4,FALSE),FinalTAZsplt!J381)</f>
        <v>377</v>
      </c>
      <c r="V381" s="2">
        <v>378</v>
      </c>
      <c r="W381" s="3">
        <v>0</v>
      </c>
    </row>
    <row r="382" spans="1:23" x14ac:dyDescent="0.25">
      <c r="A382">
        <v>2035</v>
      </c>
      <c r="B382">
        <v>0.31740000000000002</v>
      </c>
      <c r="C382">
        <v>37991110</v>
      </c>
      <c r="D382">
        <v>8</v>
      </c>
      <c r="E382">
        <v>5</v>
      </c>
      <c r="F382">
        <v>13053.951260100001</v>
      </c>
      <c r="G382">
        <v>8850135.8527600002</v>
      </c>
      <c r="H382">
        <v>3799111</v>
      </c>
      <c r="I382">
        <v>37991110</v>
      </c>
      <c r="J382">
        <v>378</v>
      </c>
      <c r="K382">
        <v>37991110</v>
      </c>
      <c r="L382">
        <f>IF(K382=I382,0,1)</f>
        <v>0</v>
      </c>
      <c r="M382">
        <f t="shared" si="15"/>
        <v>0</v>
      </c>
      <c r="N382">
        <f t="shared" si="16"/>
        <v>37991110</v>
      </c>
      <c r="O382">
        <f t="shared" si="17"/>
        <v>0</v>
      </c>
      <c r="P382">
        <f>IFERROR(VLOOKUP(H382,FinalNewTAZ_oldTAZsplitted_list!$A:$D,4,FALSE),0)</f>
        <v>0</v>
      </c>
      <c r="Q382">
        <f>IFERROR(VLOOKUP(I382,SplitTAZ_NewIds!$C:$F,4,FALSE),FinalTAZsplt!J382)</f>
        <v>378</v>
      </c>
      <c r="V382" s="2">
        <v>379</v>
      </c>
      <c r="W382" s="3">
        <v>0</v>
      </c>
    </row>
    <row r="383" spans="1:23" x14ac:dyDescent="0.25">
      <c r="A383">
        <v>2036</v>
      </c>
      <c r="B383">
        <v>6.2301000000000002E-2</v>
      </c>
      <c r="C383">
        <v>37991120</v>
      </c>
      <c r="D383">
        <v>0</v>
      </c>
      <c r="E383">
        <v>1</v>
      </c>
      <c r="F383">
        <v>9007.7800868400009</v>
      </c>
      <c r="G383">
        <v>1737178.5137400001</v>
      </c>
      <c r="H383">
        <v>3799112</v>
      </c>
      <c r="I383">
        <v>37991120</v>
      </c>
      <c r="J383">
        <v>379</v>
      </c>
      <c r="K383">
        <v>37991120</v>
      </c>
      <c r="L383">
        <f>IF(K383=I383,0,1)</f>
        <v>0</v>
      </c>
      <c r="M383">
        <f t="shared" si="15"/>
        <v>0</v>
      </c>
      <c r="N383">
        <f t="shared" si="16"/>
        <v>37991120</v>
      </c>
      <c r="O383">
        <f t="shared" si="17"/>
        <v>0</v>
      </c>
      <c r="P383">
        <f>IFERROR(VLOOKUP(H383,FinalNewTAZ_oldTAZsplitted_list!$A:$D,4,FALSE),0)</f>
        <v>0</v>
      </c>
      <c r="Q383">
        <f>IFERROR(VLOOKUP(I383,SplitTAZ_NewIds!$C:$F,4,FALSE),FinalTAZsplt!J383)</f>
        <v>379</v>
      </c>
      <c r="V383" s="2">
        <v>380</v>
      </c>
      <c r="W383" s="3">
        <v>0</v>
      </c>
    </row>
    <row r="384" spans="1:23" x14ac:dyDescent="0.25">
      <c r="A384">
        <v>2037</v>
      </c>
      <c r="B384">
        <v>0.18986</v>
      </c>
      <c r="C384">
        <v>37991130</v>
      </c>
      <c r="D384">
        <v>2</v>
      </c>
      <c r="E384">
        <v>14</v>
      </c>
      <c r="F384">
        <v>10331.4361823</v>
      </c>
      <c r="G384">
        <v>5294035.4688799903</v>
      </c>
      <c r="H384">
        <v>3799113</v>
      </c>
      <c r="I384">
        <v>37991130</v>
      </c>
      <c r="J384">
        <v>380</v>
      </c>
      <c r="K384">
        <v>37991130</v>
      </c>
      <c r="L384">
        <f>IF(K384=I384,0,1)</f>
        <v>0</v>
      </c>
      <c r="M384">
        <f t="shared" si="15"/>
        <v>0</v>
      </c>
      <c r="N384">
        <f t="shared" si="16"/>
        <v>37991130</v>
      </c>
      <c r="O384">
        <f t="shared" si="17"/>
        <v>0</v>
      </c>
      <c r="P384">
        <f>IFERROR(VLOOKUP(H384,FinalNewTAZ_oldTAZsplitted_list!$A:$D,4,FALSE),0)</f>
        <v>0</v>
      </c>
      <c r="Q384">
        <f>IFERROR(VLOOKUP(I384,SplitTAZ_NewIds!$C:$F,4,FALSE),FinalTAZsplt!J384)</f>
        <v>380</v>
      </c>
      <c r="V384" s="2">
        <v>381</v>
      </c>
      <c r="W384" s="3">
        <v>0</v>
      </c>
    </row>
    <row r="385" spans="1:23" x14ac:dyDescent="0.25">
      <c r="A385">
        <v>2038</v>
      </c>
      <c r="B385">
        <v>6.9855E-2</v>
      </c>
      <c r="C385">
        <v>37991140</v>
      </c>
      <c r="D385">
        <v>0</v>
      </c>
      <c r="E385">
        <v>4</v>
      </c>
      <c r="F385">
        <v>5611.33540343</v>
      </c>
      <c r="G385">
        <v>1947836.7748</v>
      </c>
      <c r="H385">
        <v>3799114</v>
      </c>
      <c r="I385">
        <v>37991140</v>
      </c>
      <c r="J385">
        <v>381</v>
      </c>
      <c r="K385">
        <v>37991140</v>
      </c>
      <c r="L385">
        <f>IF(K385=I385,0,1)</f>
        <v>0</v>
      </c>
      <c r="M385">
        <f t="shared" si="15"/>
        <v>0</v>
      </c>
      <c r="N385">
        <f t="shared" si="16"/>
        <v>37991140</v>
      </c>
      <c r="O385">
        <f t="shared" si="17"/>
        <v>0</v>
      </c>
      <c r="P385">
        <f>IFERROR(VLOOKUP(H385,FinalNewTAZ_oldTAZsplitted_list!$A:$D,4,FALSE),0)</f>
        <v>0</v>
      </c>
      <c r="Q385">
        <f>IFERROR(VLOOKUP(I385,SplitTAZ_NewIds!$C:$F,4,FALSE),FinalTAZsplt!J385)</f>
        <v>381</v>
      </c>
      <c r="V385" s="2">
        <v>382</v>
      </c>
      <c r="W385" s="3">
        <v>0</v>
      </c>
    </row>
    <row r="386" spans="1:23" x14ac:dyDescent="0.25">
      <c r="A386">
        <v>2039</v>
      </c>
      <c r="B386">
        <v>0.18312100000000001</v>
      </c>
      <c r="C386">
        <v>37991150</v>
      </c>
      <c r="D386">
        <v>2</v>
      </c>
      <c r="E386">
        <v>3</v>
      </c>
      <c r="F386">
        <v>9511.0804775800007</v>
      </c>
      <c r="G386">
        <v>5106034.8977800002</v>
      </c>
      <c r="H386">
        <v>3799115</v>
      </c>
      <c r="I386">
        <v>37991150</v>
      </c>
      <c r="J386">
        <v>382</v>
      </c>
      <c r="K386">
        <v>37991150</v>
      </c>
      <c r="L386">
        <f>IF(K386=I386,0,1)</f>
        <v>0</v>
      </c>
      <c r="M386">
        <f t="shared" si="15"/>
        <v>0</v>
      </c>
      <c r="N386">
        <f t="shared" si="16"/>
        <v>37991150</v>
      </c>
      <c r="O386">
        <f t="shared" si="17"/>
        <v>0</v>
      </c>
      <c r="P386">
        <f>IFERROR(VLOOKUP(H386,FinalNewTAZ_oldTAZsplitted_list!$A:$D,4,FALSE),0)</f>
        <v>0</v>
      </c>
      <c r="Q386">
        <f>IFERROR(VLOOKUP(I386,SplitTAZ_NewIds!$C:$F,4,FALSE),FinalTAZsplt!J386)</f>
        <v>382</v>
      </c>
      <c r="V386" s="2">
        <v>383</v>
      </c>
      <c r="W386" s="3">
        <v>0</v>
      </c>
    </row>
    <row r="387" spans="1:23" x14ac:dyDescent="0.25">
      <c r="A387">
        <v>2040</v>
      </c>
      <c r="B387">
        <v>0.197685</v>
      </c>
      <c r="C387">
        <v>37991160</v>
      </c>
      <c r="D387">
        <v>6</v>
      </c>
      <c r="E387">
        <v>7</v>
      </c>
      <c r="F387">
        <v>11406.1617781</v>
      </c>
      <c r="G387">
        <v>5512167.7401000001</v>
      </c>
      <c r="H387">
        <v>3799116</v>
      </c>
      <c r="I387">
        <v>37991160</v>
      </c>
      <c r="J387">
        <v>383</v>
      </c>
      <c r="K387">
        <v>37991160</v>
      </c>
      <c r="L387">
        <f>IF(K387=I387,0,1)</f>
        <v>0</v>
      </c>
      <c r="M387">
        <f t="shared" ref="M387:M450" si="18">IFERROR(VLOOKUP(J387,$AB$2:$AC$10,2,FALSE),0)</f>
        <v>0</v>
      </c>
      <c r="N387">
        <f t="shared" ref="N387:N450" si="19">I387</f>
        <v>37991160</v>
      </c>
      <c r="O387">
        <f t="shared" ref="O387:O450" si="20">IF(N387=K387,0,1)</f>
        <v>0</v>
      </c>
      <c r="P387">
        <f>IFERROR(VLOOKUP(H387,FinalNewTAZ_oldTAZsplitted_list!$A:$D,4,FALSE),0)</f>
        <v>0</v>
      </c>
      <c r="Q387">
        <f>IFERROR(VLOOKUP(I387,SplitTAZ_NewIds!$C:$F,4,FALSE),FinalTAZsplt!J387)</f>
        <v>383</v>
      </c>
      <c r="V387" s="2">
        <v>384</v>
      </c>
      <c r="W387" s="3">
        <v>0</v>
      </c>
    </row>
    <row r="388" spans="1:23" x14ac:dyDescent="0.25">
      <c r="A388">
        <v>2041</v>
      </c>
      <c r="B388">
        <v>0.16672000000000001</v>
      </c>
      <c r="C388">
        <v>37991170</v>
      </c>
      <c r="D388">
        <v>0</v>
      </c>
      <c r="E388">
        <v>3</v>
      </c>
      <c r="F388">
        <v>8748.0130077600006</v>
      </c>
      <c r="G388">
        <v>4648703.4192000004</v>
      </c>
      <c r="H388">
        <v>3799117</v>
      </c>
      <c r="I388">
        <v>37991170</v>
      </c>
      <c r="J388">
        <v>384</v>
      </c>
      <c r="K388">
        <v>37991170</v>
      </c>
      <c r="L388">
        <f>IF(K388=I388,0,1)</f>
        <v>0</v>
      </c>
      <c r="M388">
        <f t="shared" si="18"/>
        <v>0</v>
      </c>
      <c r="N388">
        <f t="shared" si="19"/>
        <v>37991170</v>
      </c>
      <c r="O388">
        <f t="shared" si="20"/>
        <v>0</v>
      </c>
      <c r="P388">
        <f>IFERROR(VLOOKUP(H388,FinalNewTAZ_oldTAZsplitted_list!$A:$D,4,FALSE),0)</f>
        <v>0</v>
      </c>
      <c r="Q388">
        <f>IFERROR(VLOOKUP(I388,SplitTAZ_NewIds!$C:$F,4,FALSE),FinalTAZsplt!J388)</f>
        <v>384</v>
      </c>
      <c r="V388" s="2">
        <v>385</v>
      </c>
      <c r="W388" s="3">
        <v>0</v>
      </c>
    </row>
    <row r="389" spans="1:23" x14ac:dyDescent="0.25">
      <c r="A389">
        <v>2042</v>
      </c>
      <c r="B389">
        <v>0.17180300000000001</v>
      </c>
      <c r="C389">
        <v>37991180</v>
      </c>
      <c r="D389">
        <v>2</v>
      </c>
      <c r="E389">
        <v>6</v>
      </c>
      <c r="F389">
        <v>9134.0764720200004</v>
      </c>
      <c r="G389">
        <v>4790448.6553600002</v>
      </c>
      <c r="H389">
        <v>3799118</v>
      </c>
      <c r="I389">
        <v>37991180</v>
      </c>
      <c r="J389">
        <v>385</v>
      </c>
      <c r="K389">
        <v>37991180</v>
      </c>
      <c r="L389">
        <f>IF(K389=I389,0,1)</f>
        <v>0</v>
      </c>
      <c r="M389">
        <f t="shared" si="18"/>
        <v>0</v>
      </c>
      <c r="N389">
        <f t="shared" si="19"/>
        <v>37991180</v>
      </c>
      <c r="O389">
        <f t="shared" si="20"/>
        <v>0</v>
      </c>
      <c r="P389">
        <f>IFERROR(VLOOKUP(H389,FinalNewTAZ_oldTAZsplitted_list!$A:$D,4,FALSE),0)</f>
        <v>0</v>
      </c>
      <c r="Q389">
        <f>IFERROR(VLOOKUP(I389,SplitTAZ_NewIds!$C:$F,4,FALSE),FinalTAZsplt!J389)</f>
        <v>385</v>
      </c>
      <c r="V389" s="2">
        <v>386</v>
      </c>
      <c r="W389" s="3">
        <v>0</v>
      </c>
    </row>
    <row r="390" spans="1:23" x14ac:dyDescent="0.25">
      <c r="A390">
        <v>2043</v>
      </c>
      <c r="B390">
        <v>9.2775999999999997E-2</v>
      </c>
      <c r="C390">
        <v>37991190</v>
      </c>
      <c r="D390">
        <v>4</v>
      </c>
      <c r="E390">
        <v>1</v>
      </c>
      <c r="F390">
        <v>6688.1215885399997</v>
      </c>
      <c r="G390">
        <v>2586951.90527</v>
      </c>
      <c r="H390">
        <v>3799119</v>
      </c>
      <c r="I390">
        <v>37991190</v>
      </c>
      <c r="J390">
        <v>386</v>
      </c>
      <c r="K390">
        <v>37991190</v>
      </c>
      <c r="L390">
        <f>IF(K390=I390,0,1)</f>
        <v>0</v>
      </c>
      <c r="M390">
        <f t="shared" si="18"/>
        <v>0</v>
      </c>
      <c r="N390">
        <f t="shared" si="19"/>
        <v>37991190</v>
      </c>
      <c r="O390">
        <f t="shared" si="20"/>
        <v>0</v>
      </c>
      <c r="P390">
        <f>IFERROR(VLOOKUP(H390,FinalNewTAZ_oldTAZsplitted_list!$A:$D,4,FALSE),0)</f>
        <v>0</v>
      </c>
      <c r="Q390">
        <f>IFERROR(VLOOKUP(I390,SplitTAZ_NewIds!$C:$F,4,FALSE),FinalTAZsplt!J390)</f>
        <v>386</v>
      </c>
      <c r="V390" s="2">
        <v>387</v>
      </c>
      <c r="W390" s="3">
        <v>0</v>
      </c>
    </row>
    <row r="391" spans="1:23" x14ac:dyDescent="0.25">
      <c r="A391">
        <v>2044</v>
      </c>
      <c r="B391">
        <v>5.6869000000000003E-2</v>
      </c>
      <c r="C391">
        <v>37991200</v>
      </c>
      <c r="D391">
        <v>0</v>
      </c>
      <c r="E391">
        <v>2</v>
      </c>
      <c r="F391">
        <v>5635.9101060499997</v>
      </c>
      <c r="G391">
        <v>1585751.69126</v>
      </c>
      <c r="H391">
        <v>3799120</v>
      </c>
      <c r="I391">
        <v>37991200</v>
      </c>
      <c r="J391">
        <v>387</v>
      </c>
      <c r="K391">
        <v>37991200</v>
      </c>
      <c r="L391">
        <f>IF(K391=I391,0,1)</f>
        <v>0</v>
      </c>
      <c r="M391">
        <f t="shared" si="18"/>
        <v>0</v>
      </c>
      <c r="N391">
        <f t="shared" si="19"/>
        <v>37991200</v>
      </c>
      <c r="O391">
        <f t="shared" si="20"/>
        <v>0</v>
      </c>
      <c r="P391">
        <f>IFERROR(VLOOKUP(H391,FinalNewTAZ_oldTAZsplitted_list!$A:$D,4,FALSE),0)</f>
        <v>0</v>
      </c>
      <c r="Q391">
        <f>IFERROR(VLOOKUP(I391,SplitTAZ_NewIds!$C:$F,4,FALSE),FinalTAZsplt!J391)</f>
        <v>387</v>
      </c>
      <c r="V391" s="2">
        <v>388</v>
      </c>
      <c r="W391" s="3">
        <v>0</v>
      </c>
    </row>
    <row r="392" spans="1:23" x14ac:dyDescent="0.25">
      <c r="A392">
        <v>2045</v>
      </c>
      <c r="B392">
        <v>0.17513600000000001</v>
      </c>
      <c r="C392">
        <v>37991210</v>
      </c>
      <c r="D392">
        <v>2</v>
      </c>
      <c r="E392">
        <v>11</v>
      </c>
      <c r="F392">
        <v>9264.8507346000006</v>
      </c>
      <c r="G392">
        <v>4883423.5267000003</v>
      </c>
      <c r="H392">
        <v>3799121</v>
      </c>
      <c r="I392">
        <v>37991210</v>
      </c>
      <c r="J392">
        <v>388</v>
      </c>
      <c r="K392">
        <v>37991210</v>
      </c>
      <c r="L392">
        <f>IF(K392=I392,0,1)</f>
        <v>0</v>
      </c>
      <c r="M392">
        <f t="shared" si="18"/>
        <v>0</v>
      </c>
      <c r="N392">
        <f t="shared" si="19"/>
        <v>37991210</v>
      </c>
      <c r="O392">
        <f t="shared" si="20"/>
        <v>0</v>
      </c>
      <c r="P392">
        <f>IFERROR(VLOOKUP(H392,FinalNewTAZ_oldTAZsplitted_list!$A:$D,4,FALSE),0)</f>
        <v>0</v>
      </c>
      <c r="Q392">
        <f>IFERROR(VLOOKUP(I392,SplitTAZ_NewIds!$C:$F,4,FALSE),FinalTAZsplt!J392)</f>
        <v>388</v>
      </c>
      <c r="V392" s="2">
        <v>389</v>
      </c>
      <c r="W392" s="3">
        <v>0</v>
      </c>
    </row>
    <row r="393" spans="1:23" x14ac:dyDescent="0.25">
      <c r="A393">
        <v>2046</v>
      </c>
      <c r="B393">
        <v>6.2329000000000002E-2</v>
      </c>
      <c r="C393">
        <v>37991220</v>
      </c>
      <c r="D393">
        <v>0</v>
      </c>
      <c r="E393">
        <v>3</v>
      </c>
      <c r="F393">
        <v>5936.71372944</v>
      </c>
      <c r="G393">
        <v>1737929.1085900001</v>
      </c>
      <c r="H393">
        <v>3799122</v>
      </c>
      <c r="I393">
        <v>37991220</v>
      </c>
      <c r="J393">
        <v>389</v>
      </c>
      <c r="K393">
        <v>37991220</v>
      </c>
      <c r="L393">
        <f>IF(K393=I393,0,1)</f>
        <v>0</v>
      </c>
      <c r="M393">
        <f t="shared" si="18"/>
        <v>0</v>
      </c>
      <c r="N393">
        <f t="shared" si="19"/>
        <v>37991220</v>
      </c>
      <c r="O393">
        <f t="shared" si="20"/>
        <v>0</v>
      </c>
      <c r="P393">
        <f>IFERROR(VLOOKUP(H393,FinalNewTAZ_oldTAZsplitted_list!$A:$D,4,FALSE),0)</f>
        <v>0</v>
      </c>
      <c r="Q393">
        <f>IFERROR(VLOOKUP(I393,SplitTAZ_NewIds!$C:$F,4,FALSE),FinalTAZsplt!J393)</f>
        <v>389</v>
      </c>
      <c r="V393" s="2">
        <v>390</v>
      </c>
      <c r="W393" s="3">
        <v>0</v>
      </c>
    </row>
    <row r="394" spans="1:23" x14ac:dyDescent="0.25">
      <c r="A394">
        <v>2047</v>
      </c>
      <c r="B394">
        <v>0.17310300000000001</v>
      </c>
      <c r="C394">
        <v>37991230</v>
      </c>
      <c r="D394">
        <v>0</v>
      </c>
      <c r="E394">
        <v>14</v>
      </c>
      <c r="F394">
        <v>12835.8011484</v>
      </c>
      <c r="G394">
        <v>4826819.6836700002</v>
      </c>
      <c r="H394">
        <v>3799123</v>
      </c>
      <c r="I394">
        <v>37991230</v>
      </c>
      <c r="J394">
        <v>390</v>
      </c>
      <c r="K394">
        <v>37991230</v>
      </c>
      <c r="L394">
        <f>IF(K394=I394,0,1)</f>
        <v>0</v>
      </c>
      <c r="M394">
        <f t="shared" si="18"/>
        <v>0</v>
      </c>
      <c r="N394">
        <f t="shared" si="19"/>
        <v>37991230</v>
      </c>
      <c r="O394">
        <f t="shared" si="20"/>
        <v>0</v>
      </c>
      <c r="P394">
        <f>IFERROR(VLOOKUP(H394,FinalNewTAZ_oldTAZsplitted_list!$A:$D,4,FALSE),0)</f>
        <v>0</v>
      </c>
      <c r="Q394">
        <f>IFERROR(VLOOKUP(I394,SplitTAZ_NewIds!$C:$F,4,FALSE),FinalTAZsplt!J394)</f>
        <v>390</v>
      </c>
      <c r="V394" s="2">
        <v>391</v>
      </c>
      <c r="W394" s="3">
        <v>0</v>
      </c>
    </row>
    <row r="395" spans="1:23" x14ac:dyDescent="0.25">
      <c r="A395">
        <v>2048</v>
      </c>
      <c r="B395">
        <v>0.33785199999999999</v>
      </c>
      <c r="C395">
        <v>37991240</v>
      </c>
      <c r="D395">
        <v>2</v>
      </c>
      <c r="E395">
        <v>4</v>
      </c>
      <c r="F395">
        <v>28361.2708184</v>
      </c>
      <c r="G395">
        <v>9420730.0651299898</v>
      </c>
      <c r="H395">
        <v>3799124</v>
      </c>
      <c r="I395">
        <v>37991240</v>
      </c>
      <c r="J395">
        <v>391</v>
      </c>
      <c r="K395">
        <v>37991240</v>
      </c>
      <c r="L395">
        <f>IF(K395=I395,0,1)</f>
        <v>0</v>
      </c>
      <c r="M395">
        <f t="shared" si="18"/>
        <v>0</v>
      </c>
      <c r="N395">
        <f t="shared" si="19"/>
        <v>37991240</v>
      </c>
      <c r="O395">
        <f t="shared" si="20"/>
        <v>0</v>
      </c>
      <c r="P395">
        <f>IFERROR(VLOOKUP(H395,FinalNewTAZ_oldTAZsplitted_list!$A:$D,4,FALSE),0)</f>
        <v>0</v>
      </c>
      <c r="Q395">
        <f>IFERROR(VLOOKUP(I395,SplitTAZ_NewIds!$C:$F,4,FALSE),FinalTAZsplt!J395)</f>
        <v>391</v>
      </c>
      <c r="V395" s="2">
        <v>392</v>
      </c>
      <c r="W395" s="3">
        <v>0</v>
      </c>
    </row>
    <row r="396" spans="1:23" x14ac:dyDescent="0.25">
      <c r="A396">
        <v>2049</v>
      </c>
      <c r="B396">
        <v>0.31467099999999998</v>
      </c>
      <c r="C396">
        <v>37991250</v>
      </c>
      <c r="D396">
        <v>2</v>
      </c>
      <c r="E396">
        <v>7</v>
      </c>
      <c r="F396">
        <v>16742.756968000002</v>
      </c>
      <c r="G396">
        <v>8774170.1749300007</v>
      </c>
      <c r="H396">
        <v>3799125</v>
      </c>
      <c r="I396">
        <v>37991250</v>
      </c>
      <c r="J396">
        <v>392</v>
      </c>
      <c r="K396">
        <v>37991250</v>
      </c>
      <c r="L396">
        <f>IF(K396=I396,0,1)</f>
        <v>0</v>
      </c>
      <c r="M396">
        <f t="shared" si="18"/>
        <v>0</v>
      </c>
      <c r="N396">
        <f t="shared" si="19"/>
        <v>37991250</v>
      </c>
      <c r="O396">
        <f t="shared" si="20"/>
        <v>0</v>
      </c>
      <c r="P396">
        <f>IFERROR(VLOOKUP(H396,FinalNewTAZ_oldTAZsplitted_list!$A:$D,4,FALSE),0)</f>
        <v>0</v>
      </c>
      <c r="Q396">
        <f>IFERROR(VLOOKUP(I396,SplitTAZ_NewIds!$C:$F,4,FALSE),FinalTAZsplt!J396)</f>
        <v>392</v>
      </c>
      <c r="V396" s="2">
        <v>393</v>
      </c>
      <c r="W396" s="3">
        <v>0</v>
      </c>
    </row>
    <row r="397" spans="1:23" x14ac:dyDescent="0.25">
      <c r="A397">
        <v>2050</v>
      </c>
      <c r="B397">
        <v>0.14730299999999999</v>
      </c>
      <c r="C397">
        <v>37991260</v>
      </c>
      <c r="D397">
        <v>4</v>
      </c>
      <c r="E397">
        <v>7</v>
      </c>
      <c r="F397">
        <v>11636.1397858</v>
      </c>
      <c r="G397">
        <v>4107299.0266700001</v>
      </c>
      <c r="H397">
        <v>3799126</v>
      </c>
      <c r="I397">
        <v>37991260</v>
      </c>
      <c r="J397">
        <v>393</v>
      </c>
      <c r="K397">
        <v>37991260</v>
      </c>
      <c r="L397">
        <f>IF(K397=I397,0,1)</f>
        <v>0</v>
      </c>
      <c r="M397">
        <f t="shared" si="18"/>
        <v>0</v>
      </c>
      <c r="N397">
        <f t="shared" si="19"/>
        <v>37991260</v>
      </c>
      <c r="O397">
        <f t="shared" si="20"/>
        <v>0</v>
      </c>
      <c r="P397">
        <f>IFERROR(VLOOKUP(H397,FinalNewTAZ_oldTAZsplitted_list!$A:$D,4,FALSE),0)</f>
        <v>0</v>
      </c>
      <c r="Q397">
        <f>IFERROR(VLOOKUP(I397,SplitTAZ_NewIds!$C:$F,4,FALSE),FinalTAZsplt!J397)</f>
        <v>393</v>
      </c>
      <c r="V397" s="2">
        <v>394</v>
      </c>
      <c r="W397" s="3">
        <v>0</v>
      </c>
    </row>
    <row r="398" spans="1:23" x14ac:dyDescent="0.25">
      <c r="A398">
        <v>2051</v>
      </c>
      <c r="B398">
        <v>0.27587299999999998</v>
      </c>
      <c r="C398">
        <v>37991270</v>
      </c>
      <c r="D398">
        <v>0</v>
      </c>
      <c r="E398">
        <v>5</v>
      </c>
      <c r="F398">
        <v>13132.9288879</v>
      </c>
      <c r="G398">
        <v>7692437.0366799897</v>
      </c>
      <c r="H398">
        <v>3799127</v>
      </c>
      <c r="I398">
        <v>37991270</v>
      </c>
      <c r="J398">
        <v>394</v>
      </c>
      <c r="K398">
        <v>37991270</v>
      </c>
      <c r="L398">
        <f>IF(K398=I398,0,1)</f>
        <v>0</v>
      </c>
      <c r="M398">
        <f t="shared" si="18"/>
        <v>0</v>
      </c>
      <c r="N398">
        <f t="shared" si="19"/>
        <v>37991270</v>
      </c>
      <c r="O398">
        <f t="shared" si="20"/>
        <v>0</v>
      </c>
      <c r="P398">
        <f>IFERROR(VLOOKUP(H398,FinalNewTAZ_oldTAZsplitted_list!$A:$D,4,FALSE),0)</f>
        <v>0</v>
      </c>
      <c r="Q398">
        <f>IFERROR(VLOOKUP(I398,SplitTAZ_NewIds!$C:$F,4,FALSE),FinalTAZsplt!J398)</f>
        <v>394</v>
      </c>
      <c r="V398" s="2">
        <v>395</v>
      </c>
      <c r="W398" s="3">
        <v>0</v>
      </c>
    </row>
    <row r="399" spans="1:23" x14ac:dyDescent="0.25">
      <c r="A399">
        <v>2052</v>
      </c>
      <c r="B399">
        <v>0.106484</v>
      </c>
      <c r="C399">
        <v>37991280</v>
      </c>
      <c r="D399">
        <v>0</v>
      </c>
      <c r="E399">
        <v>5</v>
      </c>
      <c r="F399">
        <v>9935.2797295199998</v>
      </c>
      <c r="G399">
        <v>2969285.4528299901</v>
      </c>
      <c r="H399">
        <v>3799128</v>
      </c>
      <c r="I399">
        <v>37991280</v>
      </c>
      <c r="J399">
        <v>395</v>
      </c>
      <c r="K399">
        <v>37991280</v>
      </c>
      <c r="L399">
        <f>IF(K399=I399,0,1)</f>
        <v>0</v>
      </c>
      <c r="M399">
        <f t="shared" si="18"/>
        <v>0</v>
      </c>
      <c r="N399">
        <f t="shared" si="19"/>
        <v>37991280</v>
      </c>
      <c r="O399">
        <f t="shared" si="20"/>
        <v>0</v>
      </c>
      <c r="P399">
        <f>IFERROR(VLOOKUP(H399,FinalNewTAZ_oldTAZsplitted_list!$A:$D,4,FALSE),0)</f>
        <v>0</v>
      </c>
      <c r="Q399">
        <f>IFERROR(VLOOKUP(I399,SplitTAZ_NewIds!$C:$F,4,FALSE),FinalTAZsplt!J399)</f>
        <v>395</v>
      </c>
      <c r="V399" s="2">
        <v>396</v>
      </c>
      <c r="W399" s="3">
        <v>0</v>
      </c>
    </row>
    <row r="400" spans="1:23" x14ac:dyDescent="0.25">
      <c r="A400">
        <v>2053</v>
      </c>
      <c r="B400">
        <v>0.30339100000000002</v>
      </c>
      <c r="C400">
        <v>37991290</v>
      </c>
      <c r="D400">
        <v>0</v>
      </c>
      <c r="E400">
        <v>8</v>
      </c>
      <c r="F400">
        <v>12326.6181001</v>
      </c>
      <c r="G400">
        <v>8459757.3452899903</v>
      </c>
      <c r="H400">
        <v>3799129</v>
      </c>
      <c r="I400">
        <v>37991290</v>
      </c>
      <c r="J400">
        <v>396</v>
      </c>
      <c r="K400">
        <v>37991290</v>
      </c>
      <c r="L400">
        <f>IF(K400=I400,0,1)</f>
        <v>0</v>
      </c>
      <c r="M400">
        <f t="shared" si="18"/>
        <v>0</v>
      </c>
      <c r="N400">
        <f t="shared" si="19"/>
        <v>37991290</v>
      </c>
      <c r="O400">
        <f t="shared" si="20"/>
        <v>0</v>
      </c>
      <c r="P400">
        <f>IFERROR(VLOOKUP(H400,FinalNewTAZ_oldTAZsplitted_list!$A:$D,4,FALSE),0)</f>
        <v>0</v>
      </c>
      <c r="Q400">
        <f>IFERROR(VLOOKUP(I400,SplitTAZ_NewIds!$C:$F,4,FALSE),FinalTAZsplt!J400)</f>
        <v>396</v>
      </c>
      <c r="V400" s="2">
        <v>397</v>
      </c>
      <c r="W400" s="3">
        <v>0</v>
      </c>
    </row>
    <row r="401" spans="1:23" x14ac:dyDescent="0.25">
      <c r="A401">
        <v>2054</v>
      </c>
      <c r="B401">
        <v>0.23946799999999999</v>
      </c>
      <c r="C401">
        <v>37991300</v>
      </c>
      <c r="D401">
        <v>0</v>
      </c>
      <c r="E401">
        <v>3</v>
      </c>
      <c r="F401">
        <v>11404.223778600001</v>
      </c>
      <c r="G401">
        <v>6677318.9408099903</v>
      </c>
      <c r="H401">
        <v>3799130</v>
      </c>
      <c r="I401">
        <v>37991300</v>
      </c>
      <c r="J401">
        <v>397</v>
      </c>
      <c r="K401">
        <v>37991300</v>
      </c>
      <c r="L401">
        <f>IF(K401=I401,0,1)</f>
        <v>0</v>
      </c>
      <c r="M401">
        <f t="shared" si="18"/>
        <v>0</v>
      </c>
      <c r="N401">
        <f t="shared" si="19"/>
        <v>37991300</v>
      </c>
      <c r="O401">
        <f t="shared" si="20"/>
        <v>0</v>
      </c>
      <c r="P401">
        <f>IFERROR(VLOOKUP(H401,FinalNewTAZ_oldTAZsplitted_list!$A:$D,4,FALSE),0)</f>
        <v>0</v>
      </c>
      <c r="Q401">
        <f>IFERROR(VLOOKUP(I401,SplitTAZ_NewIds!$C:$F,4,FALSE),FinalTAZsplt!J401)</f>
        <v>397</v>
      </c>
      <c r="V401" s="2">
        <v>398</v>
      </c>
      <c r="W401" s="3">
        <v>0</v>
      </c>
    </row>
    <row r="402" spans="1:23" x14ac:dyDescent="0.25">
      <c r="A402">
        <v>2055</v>
      </c>
      <c r="B402">
        <v>9.0675000000000006E-2</v>
      </c>
      <c r="C402">
        <v>37991310</v>
      </c>
      <c r="D402">
        <v>0</v>
      </c>
      <c r="E402">
        <v>5</v>
      </c>
      <c r="F402">
        <v>7291.8994369499997</v>
      </c>
      <c r="G402">
        <v>2528354.1280399901</v>
      </c>
      <c r="H402">
        <v>3799131</v>
      </c>
      <c r="I402">
        <v>37991310</v>
      </c>
      <c r="J402">
        <v>398</v>
      </c>
      <c r="K402">
        <v>37991310</v>
      </c>
      <c r="L402">
        <f>IF(K402=I402,0,1)</f>
        <v>0</v>
      </c>
      <c r="M402">
        <f t="shared" si="18"/>
        <v>0</v>
      </c>
      <c r="N402">
        <f t="shared" si="19"/>
        <v>37991310</v>
      </c>
      <c r="O402">
        <f t="shared" si="20"/>
        <v>0</v>
      </c>
      <c r="P402">
        <f>IFERROR(VLOOKUP(H402,FinalNewTAZ_oldTAZsplitted_list!$A:$D,4,FALSE),0)</f>
        <v>0</v>
      </c>
      <c r="Q402">
        <f>IFERROR(VLOOKUP(I402,SplitTAZ_NewIds!$C:$F,4,FALSE),FinalTAZsplt!J402)</f>
        <v>398</v>
      </c>
      <c r="V402" s="2">
        <v>399</v>
      </c>
      <c r="W402" s="3">
        <v>0</v>
      </c>
    </row>
    <row r="403" spans="1:23" x14ac:dyDescent="0.25">
      <c r="A403">
        <v>2056</v>
      </c>
      <c r="B403">
        <v>0.627166</v>
      </c>
      <c r="C403">
        <v>37991320</v>
      </c>
      <c r="D403">
        <v>0</v>
      </c>
      <c r="E403">
        <v>12</v>
      </c>
      <c r="F403">
        <v>19303.641725500001</v>
      </c>
      <c r="G403">
        <v>17487566.1624</v>
      </c>
      <c r="H403">
        <v>3799132</v>
      </c>
      <c r="I403">
        <v>37991320</v>
      </c>
      <c r="J403">
        <v>399</v>
      </c>
      <c r="K403">
        <v>37991320</v>
      </c>
      <c r="L403">
        <f>IF(K403=I403,0,1)</f>
        <v>0</v>
      </c>
      <c r="M403">
        <f t="shared" si="18"/>
        <v>0</v>
      </c>
      <c r="N403">
        <f t="shared" si="19"/>
        <v>37991320</v>
      </c>
      <c r="O403">
        <f t="shared" si="20"/>
        <v>0</v>
      </c>
      <c r="P403">
        <f>IFERROR(VLOOKUP(H403,FinalNewTAZ_oldTAZsplitted_list!$A:$D,4,FALSE),0)</f>
        <v>0</v>
      </c>
      <c r="Q403">
        <f>IFERROR(VLOOKUP(I403,SplitTAZ_NewIds!$C:$F,4,FALSE),FinalTAZsplt!J403)</f>
        <v>399</v>
      </c>
      <c r="V403" s="2">
        <v>400</v>
      </c>
      <c r="W403" s="3">
        <v>0</v>
      </c>
    </row>
    <row r="404" spans="1:23" x14ac:dyDescent="0.25">
      <c r="A404">
        <v>2057</v>
      </c>
      <c r="B404">
        <v>0.47034300000000001</v>
      </c>
      <c r="C404">
        <v>37991330</v>
      </c>
      <c r="D404">
        <v>8</v>
      </c>
      <c r="E404">
        <v>14</v>
      </c>
      <c r="F404">
        <v>16437.697596599999</v>
      </c>
      <c r="G404">
        <v>13114870.2926</v>
      </c>
      <c r="H404">
        <v>3799133</v>
      </c>
      <c r="I404">
        <v>37991330</v>
      </c>
      <c r="J404">
        <v>400</v>
      </c>
      <c r="K404">
        <v>37991330</v>
      </c>
      <c r="L404">
        <f>IF(K404=I404,0,1)</f>
        <v>0</v>
      </c>
      <c r="M404">
        <f t="shared" si="18"/>
        <v>0</v>
      </c>
      <c r="N404">
        <f t="shared" si="19"/>
        <v>37991330</v>
      </c>
      <c r="O404">
        <f t="shared" si="20"/>
        <v>0</v>
      </c>
      <c r="P404">
        <f>IFERROR(VLOOKUP(H404,FinalNewTAZ_oldTAZsplitted_list!$A:$D,4,FALSE),0)</f>
        <v>0</v>
      </c>
      <c r="Q404">
        <f>IFERROR(VLOOKUP(I404,SplitTAZ_NewIds!$C:$F,4,FALSE),FinalTAZsplt!J404)</f>
        <v>400</v>
      </c>
      <c r="V404" s="2">
        <v>401</v>
      </c>
      <c r="W404" s="3">
        <v>0</v>
      </c>
    </row>
    <row r="405" spans="1:23" x14ac:dyDescent="0.25">
      <c r="A405">
        <v>2058</v>
      </c>
      <c r="B405">
        <v>0.23330000000000001</v>
      </c>
      <c r="C405">
        <v>37991340</v>
      </c>
      <c r="D405">
        <v>0</v>
      </c>
      <c r="E405">
        <v>9</v>
      </c>
      <c r="F405">
        <v>11627.0777593</v>
      </c>
      <c r="G405">
        <v>6505186.4597399896</v>
      </c>
      <c r="H405">
        <v>3799134</v>
      </c>
      <c r="I405">
        <v>37991340</v>
      </c>
      <c r="J405">
        <v>401</v>
      </c>
      <c r="K405">
        <v>37991340</v>
      </c>
      <c r="L405">
        <f>IF(K405=I405,0,1)</f>
        <v>0</v>
      </c>
      <c r="M405">
        <f t="shared" si="18"/>
        <v>0</v>
      </c>
      <c r="N405">
        <f t="shared" si="19"/>
        <v>37991340</v>
      </c>
      <c r="O405">
        <f t="shared" si="20"/>
        <v>0</v>
      </c>
      <c r="P405">
        <f>IFERROR(VLOOKUP(H405,FinalNewTAZ_oldTAZsplitted_list!$A:$D,4,FALSE),0)</f>
        <v>0</v>
      </c>
      <c r="Q405">
        <f>IFERROR(VLOOKUP(I405,SplitTAZ_NewIds!$C:$F,4,FALSE),FinalTAZsplt!J405)</f>
        <v>401</v>
      </c>
      <c r="V405" s="2">
        <v>402</v>
      </c>
      <c r="W405" s="3">
        <v>0</v>
      </c>
    </row>
    <row r="406" spans="1:23" x14ac:dyDescent="0.25">
      <c r="A406">
        <v>2059</v>
      </c>
      <c r="B406">
        <v>0.40287899999999999</v>
      </c>
      <c r="C406">
        <v>37991350</v>
      </c>
      <c r="D406">
        <v>3</v>
      </c>
      <c r="E406">
        <v>10</v>
      </c>
      <c r="F406">
        <v>14393.146243200001</v>
      </c>
      <c r="G406">
        <v>11233617.5942</v>
      </c>
      <c r="H406">
        <v>3799135</v>
      </c>
      <c r="I406">
        <v>37991350</v>
      </c>
      <c r="J406">
        <v>402</v>
      </c>
      <c r="K406">
        <v>37991350</v>
      </c>
      <c r="L406">
        <f>IF(K406=I406,0,1)</f>
        <v>0</v>
      </c>
      <c r="M406">
        <f t="shared" si="18"/>
        <v>0</v>
      </c>
      <c r="N406">
        <f t="shared" si="19"/>
        <v>37991350</v>
      </c>
      <c r="O406">
        <f t="shared" si="20"/>
        <v>0</v>
      </c>
      <c r="P406">
        <f>IFERROR(VLOOKUP(H406,FinalNewTAZ_oldTAZsplitted_list!$A:$D,4,FALSE),0)</f>
        <v>0</v>
      </c>
      <c r="Q406">
        <f>IFERROR(VLOOKUP(I406,SplitTAZ_NewIds!$C:$F,4,FALSE),FinalTAZsplt!J406)</f>
        <v>402</v>
      </c>
      <c r="V406" s="2">
        <v>403</v>
      </c>
      <c r="W406" s="3">
        <v>0</v>
      </c>
    </row>
    <row r="407" spans="1:23" x14ac:dyDescent="0.25">
      <c r="A407">
        <v>2060</v>
      </c>
      <c r="B407">
        <v>0.26151099999999999</v>
      </c>
      <c r="C407">
        <v>37991360</v>
      </c>
      <c r="D407">
        <v>0</v>
      </c>
      <c r="E407">
        <v>12</v>
      </c>
      <c r="F407">
        <v>13635.9471896</v>
      </c>
      <c r="G407">
        <v>7291801.1413099896</v>
      </c>
      <c r="H407">
        <v>3799136</v>
      </c>
      <c r="I407">
        <v>37991360</v>
      </c>
      <c r="J407">
        <v>403</v>
      </c>
      <c r="K407">
        <v>37991360</v>
      </c>
      <c r="L407">
        <f>IF(K407=I407,0,1)</f>
        <v>0</v>
      </c>
      <c r="M407">
        <f t="shared" si="18"/>
        <v>0</v>
      </c>
      <c r="N407">
        <f t="shared" si="19"/>
        <v>37991360</v>
      </c>
      <c r="O407">
        <f t="shared" si="20"/>
        <v>0</v>
      </c>
      <c r="P407">
        <f>IFERROR(VLOOKUP(H407,FinalNewTAZ_oldTAZsplitted_list!$A:$D,4,FALSE),0)</f>
        <v>0</v>
      </c>
      <c r="Q407">
        <f>IFERROR(VLOOKUP(I407,SplitTAZ_NewIds!$C:$F,4,FALSE),FinalTAZsplt!J407)</f>
        <v>403</v>
      </c>
      <c r="V407" s="2">
        <v>404</v>
      </c>
      <c r="W407" s="3">
        <v>0</v>
      </c>
    </row>
    <row r="408" spans="1:23" x14ac:dyDescent="0.25">
      <c r="A408">
        <v>2061</v>
      </c>
      <c r="B408">
        <v>0.202515</v>
      </c>
      <c r="C408">
        <v>37991370</v>
      </c>
      <c r="D408">
        <v>0</v>
      </c>
      <c r="E408">
        <v>7</v>
      </c>
      <c r="F408">
        <v>9618.5464925899996</v>
      </c>
      <c r="G408">
        <v>5646849.9715400003</v>
      </c>
      <c r="H408">
        <v>3799137</v>
      </c>
      <c r="I408">
        <v>37991370</v>
      </c>
      <c r="J408">
        <v>404</v>
      </c>
      <c r="K408">
        <v>37991370</v>
      </c>
      <c r="L408">
        <f>IF(K408=I408,0,1)</f>
        <v>0</v>
      </c>
      <c r="M408">
        <f t="shared" si="18"/>
        <v>0</v>
      </c>
      <c r="N408">
        <f t="shared" si="19"/>
        <v>37991370</v>
      </c>
      <c r="O408">
        <f t="shared" si="20"/>
        <v>0</v>
      </c>
      <c r="P408">
        <f>IFERROR(VLOOKUP(H408,FinalNewTAZ_oldTAZsplitted_list!$A:$D,4,FALSE),0)</f>
        <v>0</v>
      </c>
      <c r="Q408">
        <f>IFERROR(VLOOKUP(I408,SplitTAZ_NewIds!$C:$F,4,FALSE),FinalTAZsplt!J408)</f>
        <v>404</v>
      </c>
      <c r="V408" s="2">
        <v>405</v>
      </c>
      <c r="W408" s="3">
        <v>0</v>
      </c>
    </row>
    <row r="409" spans="1:23" x14ac:dyDescent="0.25">
      <c r="A409">
        <v>2062</v>
      </c>
      <c r="B409">
        <v>0.12545200000000001</v>
      </c>
      <c r="C409">
        <v>37991380</v>
      </c>
      <c r="D409">
        <v>0</v>
      </c>
      <c r="E409">
        <v>1</v>
      </c>
      <c r="F409">
        <v>7725.8943743099999</v>
      </c>
      <c r="G409">
        <v>3498043.5314799901</v>
      </c>
      <c r="H409">
        <v>3799138</v>
      </c>
      <c r="I409">
        <v>37991380</v>
      </c>
      <c r="J409">
        <v>405</v>
      </c>
      <c r="K409">
        <v>37991380</v>
      </c>
      <c r="L409">
        <f>IF(K409=I409,0,1)</f>
        <v>0</v>
      </c>
      <c r="M409">
        <f t="shared" si="18"/>
        <v>0</v>
      </c>
      <c r="N409">
        <f t="shared" si="19"/>
        <v>37991380</v>
      </c>
      <c r="O409">
        <f t="shared" si="20"/>
        <v>0</v>
      </c>
      <c r="P409">
        <f>IFERROR(VLOOKUP(H409,FinalNewTAZ_oldTAZsplitted_list!$A:$D,4,FALSE),0)</f>
        <v>0</v>
      </c>
      <c r="Q409">
        <f>IFERROR(VLOOKUP(I409,SplitTAZ_NewIds!$C:$F,4,FALSE),FinalTAZsplt!J409)</f>
        <v>405</v>
      </c>
      <c r="V409" s="2">
        <v>406</v>
      </c>
      <c r="W409" s="3">
        <v>0</v>
      </c>
    </row>
    <row r="410" spans="1:23" x14ac:dyDescent="0.25">
      <c r="A410">
        <v>2063</v>
      </c>
      <c r="B410">
        <v>0.137152</v>
      </c>
      <c r="C410">
        <v>37991390</v>
      </c>
      <c r="D410">
        <v>0</v>
      </c>
      <c r="E410">
        <v>4</v>
      </c>
      <c r="F410">
        <v>8363.5913797800004</v>
      </c>
      <c r="G410">
        <v>3824261.0566699901</v>
      </c>
      <c r="H410">
        <v>3799139</v>
      </c>
      <c r="I410">
        <v>37991390</v>
      </c>
      <c r="J410">
        <v>406</v>
      </c>
      <c r="K410">
        <v>37991390</v>
      </c>
      <c r="L410">
        <f>IF(K410=I410,0,1)</f>
        <v>0</v>
      </c>
      <c r="M410">
        <f t="shared" si="18"/>
        <v>0</v>
      </c>
      <c r="N410">
        <f t="shared" si="19"/>
        <v>37991390</v>
      </c>
      <c r="O410">
        <f t="shared" si="20"/>
        <v>0</v>
      </c>
      <c r="P410">
        <f>IFERROR(VLOOKUP(H410,FinalNewTAZ_oldTAZsplitted_list!$A:$D,4,FALSE),0)</f>
        <v>0</v>
      </c>
      <c r="Q410">
        <f>IFERROR(VLOOKUP(I410,SplitTAZ_NewIds!$C:$F,4,FALSE),FinalTAZsplt!J410)</f>
        <v>406</v>
      </c>
      <c r="V410" s="2">
        <v>407</v>
      </c>
      <c r="W410" s="3">
        <v>0</v>
      </c>
    </row>
    <row r="411" spans="1:23" x14ac:dyDescent="0.25">
      <c r="A411">
        <v>2064</v>
      </c>
      <c r="B411">
        <v>0.19456499999999999</v>
      </c>
      <c r="C411">
        <v>37991400</v>
      </c>
      <c r="D411">
        <v>0</v>
      </c>
      <c r="E411">
        <v>9</v>
      </c>
      <c r="F411">
        <v>11104.375091399999</v>
      </c>
      <c r="G411">
        <v>5425158.9548399895</v>
      </c>
      <c r="H411">
        <v>3799140</v>
      </c>
      <c r="I411">
        <v>37991400</v>
      </c>
      <c r="J411">
        <v>407</v>
      </c>
      <c r="K411">
        <v>37991400</v>
      </c>
      <c r="L411">
        <f>IF(K411=I411,0,1)</f>
        <v>0</v>
      </c>
      <c r="M411">
        <f t="shared" si="18"/>
        <v>0</v>
      </c>
      <c r="N411">
        <f t="shared" si="19"/>
        <v>37991400</v>
      </c>
      <c r="O411">
        <f t="shared" si="20"/>
        <v>0</v>
      </c>
      <c r="P411">
        <f>IFERROR(VLOOKUP(H411,FinalNewTAZ_oldTAZsplitted_list!$A:$D,4,FALSE),0)</f>
        <v>0</v>
      </c>
      <c r="Q411">
        <f>IFERROR(VLOOKUP(I411,SplitTAZ_NewIds!$C:$F,4,FALSE),FinalTAZsplt!J411)</f>
        <v>407</v>
      </c>
      <c r="V411" s="2">
        <v>408</v>
      </c>
      <c r="W411" s="3">
        <v>0</v>
      </c>
    </row>
    <row r="412" spans="1:23" x14ac:dyDescent="0.25">
      <c r="A412">
        <v>2065</v>
      </c>
      <c r="B412">
        <v>0.151002</v>
      </c>
      <c r="C412">
        <v>37991410</v>
      </c>
      <c r="D412">
        <v>0</v>
      </c>
      <c r="E412">
        <v>6</v>
      </c>
      <c r="F412">
        <v>10118.5724006</v>
      </c>
      <c r="G412">
        <v>4210443.5808199896</v>
      </c>
      <c r="H412">
        <v>3799141</v>
      </c>
      <c r="I412">
        <v>37991410</v>
      </c>
      <c r="J412">
        <v>408</v>
      </c>
      <c r="K412">
        <v>37991410</v>
      </c>
      <c r="L412">
        <f>IF(K412=I412,0,1)</f>
        <v>0</v>
      </c>
      <c r="M412">
        <f t="shared" si="18"/>
        <v>0</v>
      </c>
      <c r="N412">
        <f t="shared" si="19"/>
        <v>37991410</v>
      </c>
      <c r="O412">
        <f t="shared" si="20"/>
        <v>0</v>
      </c>
      <c r="P412">
        <f>IFERROR(VLOOKUP(H412,FinalNewTAZ_oldTAZsplitted_list!$A:$D,4,FALSE),0)</f>
        <v>0</v>
      </c>
      <c r="Q412">
        <f>IFERROR(VLOOKUP(I412,SplitTAZ_NewIds!$C:$F,4,FALSE),FinalTAZsplt!J412)</f>
        <v>408</v>
      </c>
      <c r="V412" s="2">
        <v>409</v>
      </c>
      <c r="W412" s="3">
        <v>0</v>
      </c>
    </row>
    <row r="413" spans="1:23" x14ac:dyDescent="0.25">
      <c r="A413">
        <v>2066</v>
      </c>
      <c r="B413">
        <v>0.16994000000000001</v>
      </c>
      <c r="C413">
        <v>37991420</v>
      </c>
      <c r="D413">
        <v>0</v>
      </c>
      <c r="E413">
        <v>4</v>
      </c>
      <c r="F413">
        <v>9680.4131285500007</v>
      </c>
      <c r="G413">
        <v>4738476.4358400004</v>
      </c>
      <c r="H413">
        <v>3799142</v>
      </c>
      <c r="I413">
        <v>37991420</v>
      </c>
      <c r="J413">
        <v>409</v>
      </c>
      <c r="K413">
        <v>37991420</v>
      </c>
      <c r="L413">
        <f>IF(K413=I413,0,1)</f>
        <v>0</v>
      </c>
      <c r="M413">
        <f t="shared" si="18"/>
        <v>0</v>
      </c>
      <c r="N413">
        <f t="shared" si="19"/>
        <v>37991420</v>
      </c>
      <c r="O413">
        <f t="shared" si="20"/>
        <v>0</v>
      </c>
      <c r="P413">
        <f>IFERROR(VLOOKUP(H413,FinalNewTAZ_oldTAZsplitted_list!$A:$D,4,FALSE),0)</f>
        <v>0</v>
      </c>
      <c r="Q413">
        <f>IFERROR(VLOOKUP(I413,SplitTAZ_NewIds!$C:$F,4,FALSE),FinalTAZsplt!J413)</f>
        <v>409</v>
      </c>
      <c r="V413" s="2">
        <v>410</v>
      </c>
      <c r="W413" s="3">
        <v>0</v>
      </c>
    </row>
    <row r="414" spans="1:23" x14ac:dyDescent="0.25">
      <c r="A414">
        <v>2067</v>
      </c>
      <c r="B414">
        <v>0.18503500000000001</v>
      </c>
      <c r="C414">
        <v>37991430</v>
      </c>
      <c r="D414">
        <v>2</v>
      </c>
      <c r="E414">
        <v>6</v>
      </c>
      <c r="F414">
        <v>9931.4916326999992</v>
      </c>
      <c r="G414">
        <v>5159385.4932199903</v>
      </c>
      <c r="H414">
        <v>3799143</v>
      </c>
      <c r="I414">
        <v>37991430</v>
      </c>
      <c r="J414">
        <v>410</v>
      </c>
      <c r="K414">
        <v>37991430</v>
      </c>
      <c r="L414">
        <f>IF(K414=I414,0,1)</f>
        <v>0</v>
      </c>
      <c r="M414">
        <f t="shared" si="18"/>
        <v>0</v>
      </c>
      <c r="N414">
        <f t="shared" si="19"/>
        <v>37991430</v>
      </c>
      <c r="O414">
        <f t="shared" si="20"/>
        <v>0</v>
      </c>
      <c r="P414">
        <f>IFERROR(VLOOKUP(H414,FinalNewTAZ_oldTAZsplitted_list!$A:$D,4,FALSE),0)</f>
        <v>0</v>
      </c>
      <c r="Q414">
        <f>IFERROR(VLOOKUP(I414,SplitTAZ_NewIds!$C:$F,4,FALSE),FinalTAZsplt!J414)</f>
        <v>410</v>
      </c>
      <c r="V414" s="2">
        <v>411</v>
      </c>
      <c r="W414" s="3">
        <v>0</v>
      </c>
    </row>
    <row r="415" spans="1:23" x14ac:dyDescent="0.25">
      <c r="A415">
        <v>2068</v>
      </c>
      <c r="B415">
        <v>0.24335399999999999</v>
      </c>
      <c r="C415">
        <v>37991440</v>
      </c>
      <c r="D415">
        <v>10</v>
      </c>
      <c r="E415">
        <v>8</v>
      </c>
      <c r="F415">
        <v>13248.169966699999</v>
      </c>
      <c r="G415">
        <v>6785455.1346800001</v>
      </c>
      <c r="H415">
        <v>3799144</v>
      </c>
      <c r="I415">
        <v>37991440</v>
      </c>
      <c r="J415">
        <v>411</v>
      </c>
      <c r="K415">
        <v>37991440</v>
      </c>
      <c r="L415">
        <f>IF(K415=I415,0,1)</f>
        <v>0</v>
      </c>
      <c r="M415">
        <f t="shared" si="18"/>
        <v>0</v>
      </c>
      <c r="N415">
        <f t="shared" si="19"/>
        <v>37991440</v>
      </c>
      <c r="O415">
        <f t="shared" si="20"/>
        <v>0</v>
      </c>
      <c r="P415">
        <f>IFERROR(VLOOKUP(H415,FinalNewTAZ_oldTAZsplitted_list!$A:$D,4,FALSE),0)</f>
        <v>0</v>
      </c>
      <c r="Q415">
        <f>IFERROR(VLOOKUP(I415,SplitTAZ_NewIds!$C:$F,4,FALSE),FinalTAZsplt!J415)</f>
        <v>411</v>
      </c>
      <c r="V415" s="2">
        <v>412</v>
      </c>
      <c r="W415" s="3">
        <v>0</v>
      </c>
    </row>
    <row r="416" spans="1:23" x14ac:dyDescent="0.25">
      <c r="A416">
        <v>2069</v>
      </c>
      <c r="B416">
        <v>0.72803300000000004</v>
      </c>
      <c r="C416">
        <v>37991450</v>
      </c>
      <c r="D416">
        <v>2</v>
      </c>
      <c r="E416">
        <v>10</v>
      </c>
      <c r="F416">
        <v>18167.891169800001</v>
      </c>
      <c r="G416">
        <v>20300013.010000002</v>
      </c>
      <c r="H416">
        <v>3799145</v>
      </c>
      <c r="I416">
        <v>37991450</v>
      </c>
      <c r="J416">
        <v>412</v>
      </c>
      <c r="K416">
        <v>37991450</v>
      </c>
      <c r="L416">
        <f>IF(K416=I416,0,1)</f>
        <v>0</v>
      </c>
      <c r="M416">
        <f t="shared" si="18"/>
        <v>0</v>
      </c>
      <c r="N416">
        <f t="shared" si="19"/>
        <v>37991450</v>
      </c>
      <c r="O416">
        <f t="shared" si="20"/>
        <v>0</v>
      </c>
      <c r="P416">
        <f>IFERROR(VLOOKUP(H416,FinalNewTAZ_oldTAZsplitted_list!$A:$D,4,FALSE),0)</f>
        <v>0</v>
      </c>
      <c r="Q416">
        <f>IFERROR(VLOOKUP(I416,SplitTAZ_NewIds!$C:$F,4,FALSE),FinalTAZsplt!J416)</f>
        <v>412</v>
      </c>
      <c r="V416" s="2">
        <v>413</v>
      </c>
      <c r="W416" s="3">
        <v>0</v>
      </c>
    </row>
    <row r="417" spans="1:23" x14ac:dyDescent="0.25">
      <c r="A417">
        <v>2070</v>
      </c>
      <c r="B417">
        <v>0.50269200000000003</v>
      </c>
      <c r="C417">
        <v>37991460</v>
      </c>
      <c r="D417">
        <v>16</v>
      </c>
      <c r="E417">
        <v>7</v>
      </c>
      <c r="F417">
        <v>19614.548635700001</v>
      </c>
      <c r="G417">
        <v>14017127.7599</v>
      </c>
      <c r="H417">
        <v>3799146</v>
      </c>
      <c r="I417">
        <v>37991460</v>
      </c>
      <c r="J417">
        <v>413</v>
      </c>
      <c r="K417">
        <v>37991460</v>
      </c>
      <c r="L417">
        <f>IF(K417=I417,0,1)</f>
        <v>0</v>
      </c>
      <c r="M417">
        <f t="shared" si="18"/>
        <v>0</v>
      </c>
      <c r="N417">
        <f t="shared" si="19"/>
        <v>37991460</v>
      </c>
      <c r="O417">
        <f t="shared" si="20"/>
        <v>0</v>
      </c>
      <c r="P417">
        <f>IFERROR(VLOOKUP(H417,FinalNewTAZ_oldTAZsplitted_list!$A:$D,4,FALSE),0)</f>
        <v>0</v>
      </c>
      <c r="Q417">
        <f>IFERROR(VLOOKUP(I417,SplitTAZ_NewIds!$C:$F,4,FALSE),FinalTAZsplt!J417)</f>
        <v>413</v>
      </c>
      <c r="V417" s="2">
        <v>414</v>
      </c>
      <c r="W417" s="3">
        <v>0</v>
      </c>
    </row>
    <row r="418" spans="1:23" x14ac:dyDescent="0.25">
      <c r="A418">
        <v>2071</v>
      </c>
      <c r="B418">
        <v>0.60760400000000003</v>
      </c>
      <c r="C418">
        <v>37991470</v>
      </c>
      <c r="D418">
        <v>2</v>
      </c>
      <c r="E418">
        <v>16</v>
      </c>
      <c r="F418">
        <v>17591.264090500001</v>
      </c>
      <c r="G418">
        <v>16942117.259399898</v>
      </c>
      <c r="H418">
        <v>3799147</v>
      </c>
      <c r="I418">
        <v>37991470</v>
      </c>
      <c r="J418">
        <v>414</v>
      </c>
      <c r="K418">
        <v>37991470</v>
      </c>
      <c r="L418">
        <f>IF(K418=I418,0,1)</f>
        <v>0</v>
      </c>
      <c r="M418">
        <f t="shared" si="18"/>
        <v>0</v>
      </c>
      <c r="N418">
        <f t="shared" si="19"/>
        <v>37991470</v>
      </c>
      <c r="O418">
        <f t="shared" si="20"/>
        <v>0</v>
      </c>
      <c r="P418">
        <f>IFERROR(VLOOKUP(H418,FinalNewTAZ_oldTAZsplitted_list!$A:$D,4,FALSE),0)</f>
        <v>0</v>
      </c>
      <c r="Q418">
        <f>IFERROR(VLOOKUP(I418,SplitTAZ_NewIds!$C:$F,4,FALSE),FinalTAZsplt!J418)</f>
        <v>414</v>
      </c>
      <c r="V418" s="2">
        <v>415</v>
      </c>
      <c r="W418" s="3">
        <v>0</v>
      </c>
    </row>
    <row r="419" spans="1:23" x14ac:dyDescent="0.25">
      <c r="A419">
        <v>2072</v>
      </c>
      <c r="B419">
        <v>0.71988600000000003</v>
      </c>
      <c r="C419">
        <v>37991480</v>
      </c>
      <c r="D419">
        <v>0</v>
      </c>
      <c r="E419">
        <v>9</v>
      </c>
      <c r="F419">
        <v>19855.700568</v>
      </c>
      <c r="G419">
        <v>20072697.608800001</v>
      </c>
      <c r="H419">
        <v>3799148</v>
      </c>
      <c r="I419">
        <v>37991480</v>
      </c>
      <c r="J419">
        <v>415</v>
      </c>
      <c r="K419">
        <v>37991480</v>
      </c>
      <c r="L419">
        <f>IF(K419=I419,0,1)</f>
        <v>0</v>
      </c>
      <c r="M419">
        <f t="shared" si="18"/>
        <v>0</v>
      </c>
      <c r="N419">
        <f t="shared" si="19"/>
        <v>37991480</v>
      </c>
      <c r="O419">
        <f t="shared" si="20"/>
        <v>0</v>
      </c>
      <c r="P419">
        <f>IFERROR(VLOOKUP(H419,FinalNewTAZ_oldTAZsplitted_list!$A:$D,4,FALSE),0)</f>
        <v>0</v>
      </c>
      <c r="Q419">
        <f>IFERROR(VLOOKUP(I419,SplitTAZ_NewIds!$C:$F,4,FALSE),FinalTAZsplt!J419)</f>
        <v>415</v>
      </c>
      <c r="V419" s="2">
        <v>416</v>
      </c>
      <c r="W419" s="3">
        <v>0</v>
      </c>
    </row>
    <row r="420" spans="1:23" x14ac:dyDescent="0.25">
      <c r="A420">
        <v>2073</v>
      </c>
      <c r="B420">
        <v>0.956592</v>
      </c>
      <c r="C420">
        <v>37991490</v>
      </c>
      <c r="D420">
        <v>6</v>
      </c>
      <c r="E420">
        <v>8</v>
      </c>
      <c r="F420">
        <v>24207.839859600001</v>
      </c>
      <c r="G420">
        <v>26672816.7399</v>
      </c>
      <c r="H420">
        <v>3799149</v>
      </c>
      <c r="I420">
        <v>37991490</v>
      </c>
      <c r="J420">
        <v>416</v>
      </c>
      <c r="K420">
        <v>37991490</v>
      </c>
      <c r="L420">
        <f>IF(K420=I420,0,1)</f>
        <v>0</v>
      </c>
      <c r="M420">
        <f t="shared" si="18"/>
        <v>0</v>
      </c>
      <c r="N420">
        <f t="shared" si="19"/>
        <v>37991490</v>
      </c>
      <c r="O420">
        <f t="shared" si="20"/>
        <v>0</v>
      </c>
      <c r="P420">
        <f>IFERROR(VLOOKUP(H420,FinalNewTAZ_oldTAZsplitted_list!$A:$D,4,FALSE),0)</f>
        <v>0</v>
      </c>
      <c r="Q420">
        <f>IFERROR(VLOOKUP(I420,SplitTAZ_NewIds!$C:$F,4,FALSE),FinalTAZsplt!J420)</f>
        <v>416</v>
      </c>
      <c r="V420" s="2">
        <v>417</v>
      </c>
      <c r="W420" s="3">
        <v>0</v>
      </c>
    </row>
    <row r="421" spans="1:23" x14ac:dyDescent="0.25">
      <c r="A421">
        <v>2074</v>
      </c>
      <c r="B421">
        <v>0.36538799999999999</v>
      </c>
      <c r="C421">
        <v>37991500</v>
      </c>
      <c r="D421">
        <v>13</v>
      </c>
      <c r="E421">
        <v>3</v>
      </c>
      <c r="F421">
        <v>14182.8282494</v>
      </c>
      <c r="G421">
        <v>10188281.355699901</v>
      </c>
      <c r="H421">
        <v>3799150</v>
      </c>
      <c r="I421">
        <v>37991500</v>
      </c>
      <c r="J421">
        <v>417</v>
      </c>
      <c r="K421">
        <v>37991500</v>
      </c>
      <c r="L421">
        <f>IF(K421=I421,0,1)</f>
        <v>0</v>
      </c>
      <c r="M421">
        <f t="shared" si="18"/>
        <v>0</v>
      </c>
      <c r="N421">
        <f t="shared" si="19"/>
        <v>37991500</v>
      </c>
      <c r="O421">
        <f t="shared" si="20"/>
        <v>0</v>
      </c>
      <c r="P421">
        <f>IFERROR(VLOOKUP(H421,FinalNewTAZ_oldTAZsplitted_list!$A:$D,4,FALSE),0)</f>
        <v>0</v>
      </c>
      <c r="Q421">
        <f>IFERROR(VLOOKUP(I421,SplitTAZ_NewIds!$C:$F,4,FALSE),FinalTAZsplt!J421)</f>
        <v>417</v>
      </c>
      <c r="V421" s="2">
        <v>418</v>
      </c>
      <c r="W421" s="3">
        <v>0</v>
      </c>
    </row>
    <row r="422" spans="1:23" x14ac:dyDescent="0.25">
      <c r="A422">
        <v>2075</v>
      </c>
      <c r="B422">
        <v>0.22827</v>
      </c>
      <c r="C422">
        <v>37991510</v>
      </c>
      <c r="D422">
        <v>16</v>
      </c>
      <c r="E422">
        <v>13</v>
      </c>
      <c r="F422">
        <v>13685.664983799999</v>
      </c>
      <c r="G422">
        <v>6364998.5677199904</v>
      </c>
      <c r="H422">
        <v>3799151</v>
      </c>
      <c r="I422">
        <v>37991510</v>
      </c>
      <c r="J422">
        <v>418</v>
      </c>
      <c r="K422">
        <v>37991510</v>
      </c>
      <c r="L422">
        <f>IF(K422=I422,0,1)</f>
        <v>0</v>
      </c>
      <c r="M422">
        <f t="shared" si="18"/>
        <v>0</v>
      </c>
      <c r="N422">
        <f t="shared" si="19"/>
        <v>37991510</v>
      </c>
      <c r="O422">
        <f t="shared" si="20"/>
        <v>0</v>
      </c>
      <c r="P422">
        <f>IFERROR(VLOOKUP(H422,FinalNewTAZ_oldTAZsplitted_list!$A:$D,4,FALSE),0)</f>
        <v>0</v>
      </c>
      <c r="Q422">
        <f>IFERROR(VLOOKUP(I422,SplitTAZ_NewIds!$C:$F,4,FALSE),FinalTAZsplt!J422)</f>
        <v>418</v>
      </c>
      <c r="V422" s="2">
        <v>419</v>
      </c>
      <c r="W422" s="3">
        <v>0</v>
      </c>
    </row>
    <row r="423" spans="1:23" x14ac:dyDescent="0.25">
      <c r="A423">
        <v>2076</v>
      </c>
      <c r="B423">
        <v>0.132193</v>
      </c>
      <c r="C423">
        <v>37991520</v>
      </c>
      <c r="D423">
        <v>40</v>
      </c>
      <c r="E423">
        <v>8</v>
      </c>
      <c r="F423">
        <v>16251.845814300001</v>
      </c>
      <c r="G423">
        <v>3686143.94728</v>
      </c>
      <c r="H423">
        <v>3799152</v>
      </c>
      <c r="I423">
        <v>37991520</v>
      </c>
      <c r="J423">
        <v>419</v>
      </c>
      <c r="K423">
        <v>37991520</v>
      </c>
      <c r="L423">
        <f>IF(K423=I423,0,1)</f>
        <v>0</v>
      </c>
      <c r="M423">
        <f t="shared" si="18"/>
        <v>0</v>
      </c>
      <c r="N423">
        <f t="shared" si="19"/>
        <v>37991520</v>
      </c>
      <c r="O423">
        <f t="shared" si="20"/>
        <v>0</v>
      </c>
      <c r="P423">
        <f>IFERROR(VLOOKUP(H423,FinalNewTAZ_oldTAZsplitted_list!$A:$D,4,FALSE),0)</f>
        <v>0</v>
      </c>
      <c r="Q423">
        <f>IFERROR(VLOOKUP(I423,SplitTAZ_NewIds!$C:$F,4,FALSE),FinalTAZsplt!J423)</f>
        <v>419</v>
      </c>
      <c r="V423" s="2">
        <v>420</v>
      </c>
      <c r="W423" s="3">
        <v>0</v>
      </c>
    </row>
    <row r="424" spans="1:23" x14ac:dyDescent="0.25">
      <c r="A424">
        <v>2077</v>
      </c>
      <c r="B424">
        <v>6.9320000000000007E-2</v>
      </c>
      <c r="C424">
        <v>37991530</v>
      </c>
      <c r="D424">
        <v>0</v>
      </c>
      <c r="E424">
        <v>4</v>
      </c>
      <c r="F424">
        <v>6372.5792697699999</v>
      </c>
      <c r="G424">
        <v>1932812.62937</v>
      </c>
      <c r="H424">
        <v>3799153</v>
      </c>
      <c r="I424">
        <v>37991530</v>
      </c>
      <c r="J424">
        <v>420</v>
      </c>
      <c r="K424">
        <v>37991530</v>
      </c>
      <c r="L424">
        <f>IF(K424=I424,0,1)</f>
        <v>0</v>
      </c>
      <c r="M424">
        <f t="shared" si="18"/>
        <v>0</v>
      </c>
      <c r="N424">
        <f t="shared" si="19"/>
        <v>37991530</v>
      </c>
      <c r="O424">
        <f t="shared" si="20"/>
        <v>0</v>
      </c>
      <c r="P424">
        <f>IFERROR(VLOOKUP(H424,FinalNewTAZ_oldTAZsplitted_list!$A:$D,4,FALSE),0)</f>
        <v>0</v>
      </c>
      <c r="Q424">
        <f>IFERROR(VLOOKUP(I424,SplitTAZ_NewIds!$C:$F,4,FALSE),FinalTAZsplt!J424)</f>
        <v>420</v>
      </c>
      <c r="V424" s="2">
        <v>421</v>
      </c>
      <c r="W424" s="3">
        <v>0</v>
      </c>
    </row>
    <row r="425" spans="1:23" x14ac:dyDescent="0.25">
      <c r="A425">
        <v>2078</v>
      </c>
      <c r="B425">
        <v>0.46033299999999999</v>
      </c>
      <c r="C425">
        <v>37991540</v>
      </c>
      <c r="D425">
        <v>22</v>
      </c>
      <c r="E425">
        <v>19</v>
      </c>
      <c r="F425">
        <v>20594.205739699999</v>
      </c>
      <c r="G425">
        <v>12835690.5508999</v>
      </c>
      <c r="H425">
        <v>3799154</v>
      </c>
      <c r="I425">
        <v>37991540</v>
      </c>
      <c r="J425">
        <v>421</v>
      </c>
      <c r="K425">
        <v>37991540</v>
      </c>
      <c r="L425">
        <f>IF(K425=I425,0,1)</f>
        <v>0</v>
      </c>
      <c r="M425">
        <f t="shared" si="18"/>
        <v>0</v>
      </c>
      <c r="N425">
        <f t="shared" si="19"/>
        <v>37991540</v>
      </c>
      <c r="O425">
        <f t="shared" si="20"/>
        <v>0</v>
      </c>
      <c r="P425">
        <f>IFERROR(VLOOKUP(H425,FinalNewTAZ_oldTAZsplitted_list!$A:$D,4,FALSE),0)</f>
        <v>0</v>
      </c>
      <c r="Q425">
        <f>IFERROR(VLOOKUP(I425,SplitTAZ_NewIds!$C:$F,4,FALSE),FinalTAZsplt!J425)</f>
        <v>421</v>
      </c>
      <c r="V425" s="2">
        <v>422</v>
      </c>
      <c r="W425" s="3">
        <v>0</v>
      </c>
    </row>
    <row r="426" spans="1:23" x14ac:dyDescent="0.25">
      <c r="A426">
        <v>2079</v>
      </c>
      <c r="B426">
        <v>0.50083699999999998</v>
      </c>
      <c r="C426">
        <v>37991550</v>
      </c>
      <c r="D426">
        <v>0</v>
      </c>
      <c r="E426">
        <v>35</v>
      </c>
      <c r="F426">
        <v>29474.176366600001</v>
      </c>
      <c r="G426">
        <v>13964716.828</v>
      </c>
      <c r="H426">
        <v>3799155</v>
      </c>
      <c r="I426">
        <v>37991550</v>
      </c>
      <c r="J426">
        <v>422</v>
      </c>
      <c r="K426">
        <v>37991550</v>
      </c>
      <c r="L426">
        <f>IF(K426=I426,0,1)</f>
        <v>0</v>
      </c>
      <c r="M426">
        <f t="shared" si="18"/>
        <v>0</v>
      </c>
      <c r="N426">
        <f t="shared" si="19"/>
        <v>37991550</v>
      </c>
      <c r="O426">
        <f t="shared" si="20"/>
        <v>0</v>
      </c>
      <c r="P426">
        <f>IFERROR(VLOOKUP(H426,FinalNewTAZ_oldTAZsplitted_list!$A:$D,4,FALSE),0)</f>
        <v>0</v>
      </c>
      <c r="Q426">
        <f>IFERROR(VLOOKUP(I426,SplitTAZ_NewIds!$C:$F,4,FALSE),FinalTAZsplt!J426)</f>
        <v>422</v>
      </c>
      <c r="V426" s="2">
        <v>423</v>
      </c>
      <c r="W426" s="3">
        <v>0</v>
      </c>
    </row>
    <row r="427" spans="1:23" x14ac:dyDescent="0.25">
      <c r="A427">
        <v>2080</v>
      </c>
      <c r="B427">
        <v>0.14705299999999999</v>
      </c>
      <c r="C427">
        <v>37991560</v>
      </c>
      <c r="D427">
        <v>0</v>
      </c>
      <c r="E427">
        <v>4</v>
      </c>
      <c r="F427">
        <v>8060.0323362400004</v>
      </c>
      <c r="G427">
        <v>4100327.9011200001</v>
      </c>
      <c r="H427">
        <v>3799156</v>
      </c>
      <c r="I427">
        <v>37991560</v>
      </c>
      <c r="J427">
        <v>423</v>
      </c>
      <c r="K427">
        <v>37991560</v>
      </c>
      <c r="L427">
        <f>IF(K427=I427,0,1)</f>
        <v>0</v>
      </c>
      <c r="M427">
        <f t="shared" si="18"/>
        <v>0</v>
      </c>
      <c r="N427">
        <f t="shared" si="19"/>
        <v>37991560</v>
      </c>
      <c r="O427">
        <f t="shared" si="20"/>
        <v>0</v>
      </c>
      <c r="P427">
        <f>IFERROR(VLOOKUP(H427,FinalNewTAZ_oldTAZsplitted_list!$A:$D,4,FALSE),0)</f>
        <v>0</v>
      </c>
      <c r="Q427">
        <f>IFERROR(VLOOKUP(I427,SplitTAZ_NewIds!$C:$F,4,FALSE),FinalTAZsplt!J427)</f>
        <v>423</v>
      </c>
      <c r="V427" s="2">
        <v>424</v>
      </c>
      <c r="W427" s="3">
        <v>0</v>
      </c>
    </row>
    <row r="428" spans="1:23" x14ac:dyDescent="0.25">
      <c r="A428">
        <v>2081</v>
      </c>
      <c r="B428">
        <v>0.15606800000000001</v>
      </c>
      <c r="C428">
        <v>37991570</v>
      </c>
      <c r="D428">
        <v>8</v>
      </c>
      <c r="E428">
        <v>6</v>
      </c>
      <c r="F428">
        <v>8650.30915981</v>
      </c>
      <c r="G428">
        <v>4351707.2661499903</v>
      </c>
      <c r="H428">
        <v>3799157</v>
      </c>
      <c r="I428">
        <v>37991570</v>
      </c>
      <c r="J428">
        <v>424</v>
      </c>
      <c r="K428">
        <v>37991570</v>
      </c>
      <c r="L428">
        <f>IF(K428=I428,0,1)</f>
        <v>0</v>
      </c>
      <c r="M428">
        <f t="shared" si="18"/>
        <v>0</v>
      </c>
      <c r="N428">
        <f t="shared" si="19"/>
        <v>37991570</v>
      </c>
      <c r="O428">
        <f t="shared" si="20"/>
        <v>0</v>
      </c>
      <c r="P428">
        <f>IFERROR(VLOOKUP(H428,FinalNewTAZ_oldTAZsplitted_list!$A:$D,4,FALSE),0)</f>
        <v>0</v>
      </c>
      <c r="Q428">
        <f>IFERROR(VLOOKUP(I428,SplitTAZ_NewIds!$C:$F,4,FALSE),FinalTAZsplt!J428)</f>
        <v>424</v>
      </c>
      <c r="V428" s="2">
        <v>425</v>
      </c>
      <c r="W428" s="3">
        <v>0</v>
      </c>
    </row>
    <row r="429" spans="1:23" x14ac:dyDescent="0.25">
      <c r="A429">
        <v>2082</v>
      </c>
      <c r="B429">
        <v>0.47030899999999998</v>
      </c>
      <c r="C429">
        <v>37991580</v>
      </c>
      <c r="D429">
        <v>0</v>
      </c>
      <c r="E429">
        <v>4</v>
      </c>
      <c r="F429">
        <v>17094.740142899998</v>
      </c>
      <c r="G429">
        <v>13113610.8478</v>
      </c>
      <c r="H429">
        <v>3799158</v>
      </c>
      <c r="I429">
        <v>37991580</v>
      </c>
      <c r="J429">
        <v>425</v>
      </c>
      <c r="K429">
        <v>37991580</v>
      </c>
      <c r="L429">
        <f>IF(K429=I429,0,1)</f>
        <v>0</v>
      </c>
      <c r="M429">
        <f t="shared" si="18"/>
        <v>0</v>
      </c>
      <c r="N429">
        <f t="shared" si="19"/>
        <v>37991580</v>
      </c>
      <c r="O429">
        <f t="shared" si="20"/>
        <v>0</v>
      </c>
      <c r="P429">
        <f>IFERROR(VLOOKUP(H429,FinalNewTAZ_oldTAZsplitted_list!$A:$D,4,FALSE),0)</f>
        <v>0</v>
      </c>
      <c r="Q429">
        <f>IFERROR(VLOOKUP(I429,SplitTAZ_NewIds!$C:$F,4,FALSE),FinalTAZsplt!J429)</f>
        <v>425</v>
      </c>
      <c r="V429" s="2">
        <v>426</v>
      </c>
      <c r="W429" s="3">
        <v>0</v>
      </c>
    </row>
    <row r="430" spans="1:23" x14ac:dyDescent="0.25">
      <c r="A430">
        <v>2083</v>
      </c>
      <c r="B430">
        <v>0.32237100000000002</v>
      </c>
      <c r="C430">
        <v>37991590</v>
      </c>
      <c r="D430">
        <v>4</v>
      </c>
      <c r="E430">
        <v>25</v>
      </c>
      <c r="F430">
        <v>13350.9825643</v>
      </c>
      <c r="G430">
        <v>8988664.6316100005</v>
      </c>
      <c r="H430">
        <v>3799159</v>
      </c>
      <c r="I430">
        <v>37991590</v>
      </c>
      <c r="J430">
        <v>426</v>
      </c>
      <c r="K430">
        <v>37991590</v>
      </c>
      <c r="L430">
        <f>IF(K430=I430,0,1)</f>
        <v>0</v>
      </c>
      <c r="M430">
        <f t="shared" si="18"/>
        <v>0</v>
      </c>
      <c r="N430">
        <f t="shared" si="19"/>
        <v>37991590</v>
      </c>
      <c r="O430">
        <f t="shared" si="20"/>
        <v>0</v>
      </c>
      <c r="P430">
        <f>IFERROR(VLOOKUP(H430,FinalNewTAZ_oldTAZsplitted_list!$A:$D,4,FALSE),0)</f>
        <v>0</v>
      </c>
      <c r="Q430">
        <f>IFERROR(VLOOKUP(I430,SplitTAZ_NewIds!$C:$F,4,FALSE),FinalTAZsplt!J430)</f>
        <v>426</v>
      </c>
      <c r="V430" s="2">
        <v>427</v>
      </c>
      <c r="W430" s="3">
        <v>0</v>
      </c>
    </row>
    <row r="431" spans="1:23" x14ac:dyDescent="0.25">
      <c r="A431">
        <v>2084</v>
      </c>
      <c r="B431">
        <v>0.10512199999999999</v>
      </c>
      <c r="C431">
        <v>37991600</v>
      </c>
      <c r="D431">
        <v>0</v>
      </c>
      <c r="E431">
        <v>4</v>
      </c>
      <c r="F431">
        <v>7739.9772014099999</v>
      </c>
      <c r="G431">
        <v>2931175.8495499901</v>
      </c>
      <c r="H431">
        <v>3799160</v>
      </c>
      <c r="I431">
        <v>37991600</v>
      </c>
      <c r="J431">
        <v>427</v>
      </c>
      <c r="K431">
        <v>37991600</v>
      </c>
      <c r="L431">
        <f>IF(K431=I431,0,1)</f>
        <v>0</v>
      </c>
      <c r="M431">
        <f t="shared" si="18"/>
        <v>0</v>
      </c>
      <c r="N431">
        <f t="shared" si="19"/>
        <v>37991600</v>
      </c>
      <c r="O431">
        <f t="shared" si="20"/>
        <v>0</v>
      </c>
      <c r="P431">
        <f>IFERROR(VLOOKUP(H431,FinalNewTAZ_oldTAZsplitted_list!$A:$D,4,FALSE),0)</f>
        <v>0</v>
      </c>
      <c r="Q431">
        <f>IFERROR(VLOOKUP(I431,SplitTAZ_NewIds!$C:$F,4,FALSE),FinalTAZsplt!J431)</f>
        <v>427</v>
      </c>
      <c r="V431" s="2">
        <v>428</v>
      </c>
      <c r="W431" s="3">
        <v>0</v>
      </c>
    </row>
    <row r="432" spans="1:23" x14ac:dyDescent="0.25">
      <c r="A432">
        <v>2085</v>
      </c>
      <c r="B432">
        <v>0.15384900000000001</v>
      </c>
      <c r="C432">
        <v>37991610</v>
      </c>
      <c r="D432">
        <v>0</v>
      </c>
      <c r="E432">
        <v>4</v>
      </c>
      <c r="F432">
        <v>8651.9732888199997</v>
      </c>
      <c r="G432">
        <v>4289872.4798999904</v>
      </c>
      <c r="H432">
        <v>3799161</v>
      </c>
      <c r="I432">
        <v>37991610</v>
      </c>
      <c r="J432">
        <v>428</v>
      </c>
      <c r="K432">
        <v>37991610</v>
      </c>
      <c r="L432">
        <f>IF(K432=I432,0,1)</f>
        <v>0</v>
      </c>
      <c r="M432">
        <f t="shared" si="18"/>
        <v>0</v>
      </c>
      <c r="N432">
        <f t="shared" si="19"/>
        <v>37991610</v>
      </c>
      <c r="O432">
        <f t="shared" si="20"/>
        <v>0</v>
      </c>
      <c r="P432">
        <f>IFERROR(VLOOKUP(H432,FinalNewTAZ_oldTAZsplitted_list!$A:$D,4,FALSE),0)</f>
        <v>0</v>
      </c>
      <c r="Q432">
        <f>IFERROR(VLOOKUP(I432,SplitTAZ_NewIds!$C:$F,4,FALSE),FinalTAZsplt!J432)</f>
        <v>428</v>
      </c>
      <c r="V432" s="2">
        <v>429</v>
      </c>
      <c r="W432" s="3">
        <v>0</v>
      </c>
    </row>
    <row r="433" spans="1:23" x14ac:dyDescent="0.25">
      <c r="A433">
        <v>2086</v>
      </c>
      <c r="B433">
        <v>0.21884100000000001</v>
      </c>
      <c r="C433">
        <v>37991620</v>
      </c>
      <c r="D433">
        <v>4</v>
      </c>
      <c r="E433">
        <v>6</v>
      </c>
      <c r="F433">
        <v>11438.746229599999</v>
      </c>
      <c r="G433">
        <v>6102060.1317499904</v>
      </c>
      <c r="H433">
        <v>3799162</v>
      </c>
      <c r="I433">
        <v>37991620</v>
      </c>
      <c r="J433">
        <v>429</v>
      </c>
      <c r="K433">
        <v>37991620</v>
      </c>
      <c r="L433">
        <f>IF(K433=I433,0,1)</f>
        <v>0</v>
      </c>
      <c r="M433">
        <f t="shared" si="18"/>
        <v>0</v>
      </c>
      <c r="N433">
        <f t="shared" si="19"/>
        <v>37991620</v>
      </c>
      <c r="O433">
        <f t="shared" si="20"/>
        <v>0</v>
      </c>
      <c r="P433">
        <f>IFERROR(VLOOKUP(H433,FinalNewTAZ_oldTAZsplitted_list!$A:$D,4,FALSE),0)</f>
        <v>0</v>
      </c>
      <c r="Q433">
        <f>IFERROR(VLOOKUP(I433,SplitTAZ_NewIds!$C:$F,4,FALSE),FinalTAZsplt!J433)</f>
        <v>429</v>
      </c>
      <c r="V433" s="2">
        <v>430</v>
      </c>
      <c r="W433" s="3">
        <v>0</v>
      </c>
    </row>
    <row r="434" spans="1:23" x14ac:dyDescent="0.25">
      <c r="A434">
        <v>2087</v>
      </c>
      <c r="B434">
        <v>0.25974399999999997</v>
      </c>
      <c r="C434">
        <v>37991630</v>
      </c>
      <c r="D434">
        <v>0</v>
      </c>
      <c r="E434">
        <v>5</v>
      </c>
      <c r="F434">
        <v>12012.446892800001</v>
      </c>
      <c r="G434">
        <v>7242552.6931299902</v>
      </c>
      <c r="H434">
        <v>3799163</v>
      </c>
      <c r="I434">
        <v>37991630</v>
      </c>
      <c r="J434">
        <v>430</v>
      </c>
      <c r="K434">
        <v>37991630</v>
      </c>
      <c r="L434">
        <f>IF(K434=I434,0,1)</f>
        <v>0</v>
      </c>
      <c r="M434">
        <f t="shared" si="18"/>
        <v>0</v>
      </c>
      <c r="N434">
        <f t="shared" si="19"/>
        <v>37991630</v>
      </c>
      <c r="O434">
        <f t="shared" si="20"/>
        <v>0</v>
      </c>
      <c r="P434">
        <f>IFERROR(VLOOKUP(H434,FinalNewTAZ_oldTAZsplitted_list!$A:$D,4,FALSE),0)</f>
        <v>0</v>
      </c>
      <c r="Q434">
        <f>IFERROR(VLOOKUP(I434,SplitTAZ_NewIds!$C:$F,4,FALSE),FinalTAZsplt!J434)</f>
        <v>430</v>
      </c>
      <c r="V434" s="2">
        <v>431</v>
      </c>
      <c r="W434" s="3">
        <v>0</v>
      </c>
    </row>
    <row r="435" spans="1:23" x14ac:dyDescent="0.25">
      <c r="A435">
        <v>2088</v>
      </c>
      <c r="B435">
        <v>0.26952999999999999</v>
      </c>
      <c r="C435">
        <v>37991640</v>
      </c>
      <c r="D435">
        <v>0</v>
      </c>
      <c r="E435">
        <v>5</v>
      </c>
      <c r="F435">
        <v>13285.4014228</v>
      </c>
      <c r="G435">
        <v>7515385.7310199896</v>
      </c>
      <c r="H435">
        <v>3799164</v>
      </c>
      <c r="I435">
        <v>37991640</v>
      </c>
      <c r="J435">
        <v>431</v>
      </c>
      <c r="K435">
        <v>37991640</v>
      </c>
      <c r="L435">
        <f>IF(K435=I435,0,1)</f>
        <v>0</v>
      </c>
      <c r="M435">
        <f t="shared" si="18"/>
        <v>0</v>
      </c>
      <c r="N435">
        <f t="shared" si="19"/>
        <v>37991640</v>
      </c>
      <c r="O435">
        <f t="shared" si="20"/>
        <v>0</v>
      </c>
      <c r="P435">
        <f>IFERROR(VLOOKUP(H435,FinalNewTAZ_oldTAZsplitted_list!$A:$D,4,FALSE),0)</f>
        <v>0</v>
      </c>
      <c r="Q435">
        <f>IFERROR(VLOOKUP(I435,SplitTAZ_NewIds!$C:$F,4,FALSE),FinalTAZsplt!J435)</f>
        <v>431</v>
      </c>
      <c r="V435" s="2">
        <v>432</v>
      </c>
      <c r="W435" s="3">
        <v>0</v>
      </c>
    </row>
    <row r="436" spans="1:23" x14ac:dyDescent="0.25">
      <c r="A436">
        <v>2089</v>
      </c>
      <c r="B436">
        <v>0.47582200000000002</v>
      </c>
      <c r="C436">
        <v>37991650</v>
      </c>
      <c r="D436">
        <v>12</v>
      </c>
      <c r="E436">
        <v>16</v>
      </c>
      <c r="F436">
        <v>15542.6985931</v>
      </c>
      <c r="G436">
        <v>13267480.925100001</v>
      </c>
      <c r="H436">
        <v>3799165</v>
      </c>
      <c r="I436">
        <v>37991650</v>
      </c>
      <c r="J436">
        <v>432</v>
      </c>
      <c r="K436">
        <v>37991650</v>
      </c>
      <c r="L436">
        <f>IF(K436=I436,0,1)</f>
        <v>0</v>
      </c>
      <c r="M436">
        <f t="shared" si="18"/>
        <v>0</v>
      </c>
      <c r="N436">
        <f t="shared" si="19"/>
        <v>37991650</v>
      </c>
      <c r="O436">
        <f t="shared" si="20"/>
        <v>0</v>
      </c>
      <c r="P436">
        <f>IFERROR(VLOOKUP(H436,FinalNewTAZ_oldTAZsplitted_list!$A:$D,4,FALSE),0)</f>
        <v>0</v>
      </c>
      <c r="Q436">
        <f>IFERROR(VLOOKUP(I436,SplitTAZ_NewIds!$C:$F,4,FALSE),FinalTAZsplt!J436)</f>
        <v>432</v>
      </c>
      <c r="V436" s="2">
        <v>433</v>
      </c>
      <c r="W436" s="3">
        <v>0</v>
      </c>
    </row>
    <row r="437" spans="1:23" x14ac:dyDescent="0.25">
      <c r="A437">
        <v>2090</v>
      </c>
      <c r="B437">
        <v>0.34317599999999998</v>
      </c>
      <c r="C437">
        <v>37991660</v>
      </c>
      <c r="D437">
        <v>10</v>
      </c>
      <c r="E437">
        <v>8</v>
      </c>
      <c r="F437">
        <v>15905.591838799999</v>
      </c>
      <c r="G437">
        <v>9568799.2313899901</v>
      </c>
      <c r="H437">
        <v>3799166</v>
      </c>
      <c r="I437">
        <v>37991660</v>
      </c>
      <c r="J437">
        <v>433</v>
      </c>
      <c r="K437">
        <v>37991660</v>
      </c>
      <c r="L437">
        <f>IF(K437=I437,0,1)</f>
        <v>0</v>
      </c>
      <c r="M437">
        <f t="shared" si="18"/>
        <v>0</v>
      </c>
      <c r="N437">
        <f t="shared" si="19"/>
        <v>37991660</v>
      </c>
      <c r="O437">
        <f t="shared" si="20"/>
        <v>0</v>
      </c>
      <c r="P437">
        <f>IFERROR(VLOOKUP(H437,FinalNewTAZ_oldTAZsplitted_list!$A:$D,4,FALSE),0)</f>
        <v>0</v>
      </c>
      <c r="Q437">
        <f>IFERROR(VLOOKUP(I437,SplitTAZ_NewIds!$C:$F,4,FALSE),FinalTAZsplt!J437)</f>
        <v>433</v>
      </c>
      <c r="V437" s="2">
        <v>434</v>
      </c>
      <c r="W437" s="3">
        <v>0</v>
      </c>
    </row>
    <row r="438" spans="1:23" x14ac:dyDescent="0.25">
      <c r="A438">
        <v>2091</v>
      </c>
      <c r="B438">
        <v>0.27170100000000003</v>
      </c>
      <c r="C438">
        <v>37991670</v>
      </c>
      <c r="D438">
        <v>0</v>
      </c>
      <c r="E438">
        <v>11</v>
      </c>
      <c r="F438">
        <v>13873.6227626</v>
      </c>
      <c r="G438">
        <v>7575895.7681600004</v>
      </c>
      <c r="H438">
        <v>3799167</v>
      </c>
      <c r="I438">
        <v>37991670</v>
      </c>
      <c r="J438">
        <v>434</v>
      </c>
      <c r="K438">
        <v>37991670</v>
      </c>
      <c r="L438">
        <f>IF(K438=I438,0,1)</f>
        <v>0</v>
      </c>
      <c r="M438">
        <f t="shared" si="18"/>
        <v>0</v>
      </c>
      <c r="N438">
        <f t="shared" si="19"/>
        <v>37991670</v>
      </c>
      <c r="O438">
        <f t="shared" si="20"/>
        <v>0</v>
      </c>
      <c r="P438">
        <f>IFERROR(VLOOKUP(H438,FinalNewTAZ_oldTAZsplitted_list!$A:$D,4,FALSE),0)</f>
        <v>0</v>
      </c>
      <c r="Q438">
        <f>IFERROR(VLOOKUP(I438,SplitTAZ_NewIds!$C:$F,4,FALSE),FinalTAZsplt!J438)</f>
        <v>434</v>
      </c>
      <c r="V438" s="2">
        <v>435</v>
      </c>
      <c r="W438" s="3">
        <v>0</v>
      </c>
    </row>
    <row r="439" spans="1:23" x14ac:dyDescent="0.25">
      <c r="A439">
        <v>2092</v>
      </c>
      <c r="B439">
        <v>0.20203699999999999</v>
      </c>
      <c r="C439">
        <v>37991680</v>
      </c>
      <c r="D439">
        <v>0</v>
      </c>
      <c r="E439">
        <v>9</v>
      </c>
      <c r="F439">
        <v>10230.913765400001</v>
      </c>
      <c r="G439">
        <v>5633433.6112500001</v>
      </c>
      <c r="H439">
        <v>3799168</v>
      </c>
      <c r="I439">
        <v>37991680</v>
      </c>
      <c r="J439">
        <v>435</v>
      </c>
      <c r="K439">
        <v>37991680</v>
      </c>
      <c r="L439">
        <f>IF(K439=I439,0,1)</f>
        <v>0</v>
      </c>
      <c r="M439">
        <f t="shared" si="18"/>
        <v>0</v>
      </c>
      <c r="N439">
        <f t="shared" si="19"/>
        <v>37991680</v>
      </c>
      <c r="O439">
        <f t="shared" si="20"/>
        <v>0</v>
      </c>
      <c r="P439">
        <f>IFERROR(VLOOKUP(H439,FinalNewTAZ_oldTAZsplitted_list!$A:$D,4,FALSE),0)</f>
        <v>0</v>
      </c>
      <c r="Q439">
        <f>IFERROR(VLOOKUP(I439,SplitTAZ_NewIds!$C:$F,4,FALSE),FinalTAZsplt!J439)</f>
        <v>435</v>
      </c>
      <c r="V439" s="2">
        <v>436</v>
      </c>
      <c r="W439" s="3">
        <v>0</v>
      </c>
    </row>
    <row r="440" spans="1:23" x14ac:dyDescent="0.25">
      <c r="A440">
        <v>2093</v>
      </c>
      <c r="B440">
        <v>0.29580800000000002</v>
      </c>
      <c r="C440">
        <v>37991690</v>
      </c>
      <c r="D440">
        <v>0</v>
      </c>
      <c r="E440">
        <v>3</v>
      </c>
      <c r="F440">
        <v>11056.5311521</v>
      </c>
      <c r="G440">
        <v>8247966.6832999904</v>
      </c>
      <c r="H440">
        <v>3799169</v>
      </c>
      <c r="I440">
        <v>37991690</v>
      </c>
      <c r="J440">
        <v>436</v>
      </c>
      <c r="K440">
        <v>37991690</v>
      </c>
      <c r="L440">
        <f>IF(K440=I440,0,1)</f>
        <v>0</v>
      </c>
      <c r="M440">
        <f t="shared" si="18"/>
        <v>0</v>
      </c>
      <c r="N440">
        <f t="shared" si="19"/>
        <v>37991690</v>
      </c>
      <c r="O440">
        <f t="shared" si="20"/>
        <v>0</v>
      </c>
      <c r="P440">
        <f>IFERROR(VLOOKUP(H440,FinalNewTAZ_oldTAZsplitted_list!$A:$D,4,FALSE),0)</f>
        <v>0</v>
      </c>
      <c r="Q440">
        <f>IFERROR(VLOOKUP(I440,SplitTAZ_NewIds!$C:$F,4,FALSE),FinalTAZsplt!J440)</f>
        <v>436</v>
      </c>
      <c r="V440" s="2">
        <v>437</v>
      </c>
      <c r="W440" s="3">
        <v>0</v>
      </c>
    </row>
    <row r="441" spans="1:23" x14ac:dyDescent="0.25">
      <c r="A441">
        <v>2094</v>
      </c>
      <c r="B441">
        <v>0.35105999999999998</v>
      </c>
      <c r="C441">
        <v>37991700</v>
      </c>
      <c r="D441">
        <v>16</v>
      </c>
      <c r="E441">
        <v>15</v>
      </c>
      <c r="F441">
        <v>13935.357916700001</v>
      </c>
      <c r="G441">
        <v>9788551.4676200002</v>
      </c>
      <c r="H441">
        <v>3799170</v>
      </c>
      <c r="I441">
        <v>37991700</v>
      </c>
      <c r="J441">
        <v>437</v>
      </c>
      <c r="K441">
        <v>37991700</v>
      </c>
      <c r="L441">
        <f>IF(K441=I441,0,1)</f>
        <v>0</v>
      </c>
      <c r="M441">
        <f t="shared" si="18"/>
        <v>0</v>
      </c>
      <c r="N441">
        <f t="shared" si="19"/>
        <v>37991700</v>
      </c>
      <c r="O441">
        <f t="shared" si="20"/>
        <v>0</v>
      </c>
      <c r="P441">
        <f>IFERROR(VLOOKUP(H441,FinalNewTAZ_oldTAZsplitted_list!$A:$D,4,FALSE),0)</f>
        <v>0</v>
      </c>
      <c r="Q441">
        <f>IFERROR(VLOOKUP(I441,SplitTAZ_NewIds!$C:$F,4,FALSE),FinalTAZsplt!J441)</f>
        <v>437</v>
      </c>
      <c r="V441" s="2">
        <v>438</v>
      </c>
      <c r="W441" s="3">
        <v>0</v>
      </c>
    </row>
    <row r="442" spans="1:23" x14ac:dyDescent="0.25">
      <c r="A442">
        <v>2095</v>
      </c>
      <c r="B442">
        <v>0.29743199999999997</v>
      </c>
      <c r="C442">
        <v>37991710</v>
      </c>
      <c r="D442">
        <v>12</v>
      </c>
      <c r="E442">
        <v>7</v>
      </c>
      <c r="F442">
        <v>14275.447393500001</v>
      </c>
      <c r="G442">
        <v>8293244.5996200005</v>
      </c>
      <c r="H442">
        <v>3799171</v>
      </c>
      <c r="I442">
        <v>37991710</v>
      </c>
      <c r="J442">
        <v>438</v>
      </c>
      <c r="K442">
        <v>37991710</v>
      </c>
      <c r="L442">
        <f>IF(K442=I442,0,1)</f>
        <v>0</v>
      </c>
      <c r="M442">
        <f t="shared" si="18"/>
        <v>0</v>
      </c>
      <c r="N442">
        <f t="shared" si="19"/>
        <v>37991710</v>
      </c>
      <c r="O442">
        <f t="shared" si="20"/>
        <v>0</v>
      </c>
      <c r="P442">
        <f>IFERROR(VLOOKUP(H442,FinalNewTAZ_oldTAZsplitted_list!$A:$D,4,FALSE),0)</f>
        <v>0</v>
      </c>
      <c r="Q442">
        <f>IFERROR(VLOOKUP(I442,SplitTAZ_NewIds!$C:$F,4,FALSE),FinalTAZsplt!J442)</f>
        <v>438</v>
      </c>
      <c r="V442" s="2">
        <v>439</v>
      </c>
      <c r="W442" s="3">
        <v>0</v>
      </c>
    </row>
    <row r="443" spans="1:23" x14ac:dyDescent="0.25">
      <c r="A443">
        <v>2096</v>
      </c>
      <c r="B443">
        <v>0.257272</v>
      </c>
      <c r="C443">
        <v>37991720</v>
      </c>
      <c r="D443">
        <v>8</v>
      </c>
      <c r="E443">
        <v>9</v>
      </c>
      <c r="F443">
        <v>18403.362522200001</v>
      </c>
      <c r="G443">
        <v>7173323.5697299903</v>
      </c>
      <c r="H443">
        <v>3799172</v>
      </c>
      <c r="I443">
        <v>37991720</v>
      </c>
      <c r="J443">
        <v>439</v>
      </c>
      <c r="K443">
        <v>37991720</v>
      </c>
      <c r="L443">
        <f>IF(K443=I443,0,1)</f>
        <v>0</v>
      </c>
      <c r="M443">
        <f t="shared" si="18"/>
        <v>0</v>
      </c>
      <c r="N443">
        <f t="shared" si="19"/>
        <v>37991720</v>
      </c>
      <c r="O443">
        <f t="shared" si="20"/>
        <v>0</v>
      </c>
      <c r="P443">
        <f>IFERROR(VLOOKUP(H443,FinalNewTAZ_oldTAZsplitted_list!$A:$D,4,FALSE),0)</f>
        <v>0</v>
      </c>
      <c r="Q443">
        <f>IFERROR(VLOOKUP(I443,SplitTAZ_NewIds!$C:$F,4,FALSE),FinalTAZsplt!J443)</f>
        <v>439</v>
      </c>
      <c r="V443" s="2">
        <v>440</v>
      </c>
      <c r="W443" s="3">
        <v>0</v>
      </c>
    </row>
    <row r="444" spans="1:23" x14ac:dyDescent="0.25">
      <c r="A444">
        <v>2097</v>
      </c>
      <c r="B444">
        <v>8.5180000000000006E-2</v>
      </c>
      <c r="C444">
        <v>37991730</v>
      </c>
      <c r="D444">
        <v>2</v>
      </c>
      <c r="E444">
        <v>7</v>
      </c>
      <c r="F444">
        <v>6592.7260996000005</v>
      </c>
      <c r="G444">
        <v>2375169.3184500001</v>
      </c>
      <c r="H444">
        <v>3799173</v>
      </c>
      <c r="I444">
        <v>37991730</v>
      </c>
      <c r="J444">
        <v>440</v>
      </c>
      <c r="K444">
        <v>37991730</v>
      </c>
      <c r="L444">
        <f>IF(K444=I444,0,1)</f>
        <v>0</v>
      </c>
      <c r="M444">
        <f t="shared" si="18"/>
        <v>0</v>
      </c>
      <c r="N444">
        <f t="shared" si="19"/>
        <v>37991730</v>
      </c>
      <c r="O444">
        <f t="shared" si="20"/>
        <v>0</v>
      </c>
      <c r="P444">
        <f>IFERROR(VLOOKUP(H444,FinalNewTAZ_oldTAZsplitted_list!$A:$D,4,FALSE),0)</f>
        <v>0</v>
      </c>
      <c r="Q444">
        <f>IFERROR(VLOOKUP(I444,SplitTAZ_NewIds!$C:$F,4,FALSE),FinalTAZsplt!J444)</f>
        <v>440</v>
      </c>
      <c r="V444" s="2">
        <v>441</v>
      </c>
      <c r="W444" s="3">
        <v>0</v>
      </c>
    </row>
    <row r="445" spans="1:23" x14ac:dyDescent="0.25">
      <c r="A445">
        <v>2098</v>
      </c>
      <c r="B445">
        <v>0.25030999999999998</v>
      </c>
      <c r="C445">
        <v>37991740</v>
      </c>
      <c r="D445">
        <v>14</v>
      </c>
      <c r="E445">
        <v>13</v>
      </c>
      <c r="F445">
        <v>10598.8292738</v>
      </c>
      <c r="G445">
        <v>6979349.8035000004</v>
      </c>
      <c r="H445">
        <v>3799174</v>
      </c>
      <c r="I445">
        <v>37991740</v>
      </c>
      <c r="J445">
        <v>441</v>
      </c>
      <c r="K445">
        <v>37991740</v>
      </c>
      <c r="L445">
        <f>IF(K445=I445,0,1)</f>
        <v>0</v>
      </c>
      <c r="M445">
        <f t="shared" si="18"/>
        <v>0</v>
      </c>
      <c r="N445">
        <f t="shared" si="19"/>
        <v>37991740</v>
      </c>
      <c r="O445">
        <f t="shared" si="20"/>
        <v>0</v>
      </c>
      <c r="P445">
        <f>IFERROR(VLOOKUP(H445,FinalNewTAZ_oldTAZsplitted_list!$A:$D,4,FALSE),0)</f>
        <v>0</v>
      </c>
      <c r="Q445">
        <f>IFERROR(VLOOKUP(I445,SplitTAZ_NewIds!$C:$F,4,FALSE),FinalTAZsplt!J445)</f>
        <v>441</v>
      </c>
      <c r="V445" s="2">
        <v>442</v>
      </c>
      <c r="W445" s="3">
        <v>0</v>
      </c>
    </row>
    <row r="446" spans="1:23" x14ac:dyDescent="0.25">
      <c r="A446">
        <v>2099</v>
      </c>
      <c r="B446">
        <v>0.12962799999999999</v>
      </c>
      <c r="C446">
        <v>37991750</v>
      </c>
      <c r="D446">
        <v>10</v>
      </c>
      <c r="E446">
        <v>9</v>
      </c>
      <c r="F446">
        <v>7846.7959541299997</v>
      </c>
      <c r="G446">
        <v>3614399.6265099901</v>
      </c>
      <c r="H446">
        <v>3799175</v>
      </c>
      <c r="I446">
        <v>37991750</v>
      </c>
      <c r="J446">
        <v>442</v>
      </c>
      <c r="K446">
        <v>37991750</v>
      </c>
      <c r="L446">
        <f>IF(K446=I446,0,1)</f>
        <v>0</v>
      </c>
      <c r="M446">
        <f t="shared" si="18"/>
        <v>0</v>
      </c>
      <c r="N446">
        <f t="shared" si="19"/>
        <v>37991750</v>
      </c>
      <c r="O446">
        <f t="shared" si="20"/>
        <v>0</v>
      </c>
      <c r="P446">
        <f>IFERROR(VLOOKUP(H446,FinalNewTAZ_oldTAZsplitted_list!$A:$D,4,FALSE),0)</f>
        <v>0</v>
      </c>
      <c r="Q446">
        <f>IFERROR(VLOOKUP(I446,SplitTAZ_NewIds!$C:$F,4,FALSE),FinalTAZsplt!J446)</f>
        <v>442</v>
      </c>
      <c r="V446" s="2">
        <v>443</v>
      </c>
      <c r="W446" s="3">
        <v>0</v>
      </c>
    </row>
    <row r="447" spans="1:23" x14ac:dyDescent="0.25">
      <c r="A447">
        <v>2100</v>
      </c>
      <c r="B447">
        <v>0.20782500000000001</v>
      </c>
      <c r="C447">
        <v>37991760</v>
      </c>
      <c r="D447">
        <v>0</v>
      </c>
      <c r="E447">
        <v>4</v>
      </c>
      <c r="F447">
        <v>12640.435028399999</v>
      </c>
      <c r="G447">
        <v>5794876.2115000002</v>
      </c>
      <c r="H447">
        <v>3799176</v>
      </c>
      <c r="I447">
        <v>37991760</v>
      </c>
      <c r="J447">
        <v>443</v>
      </c>
      <c r="K447">
        <v>37991760</v>
      </c>
      <c r="L447">
        <f>IF(K447=I447,0,1)</f>
        <v>0</v>
      </c>
      <c r="M447">
        <f t="shared" si="18"/>
        <v>0</v>
      </c>
      <c r="N447">
        <f t="shared" si="19"/>
        <v>37991760</v>
      </c>
      <c r="O447">
        <f t="shared" si="20"/>
        <v>0</v>
      </c>
      <c r="P447">
        <f>IFERROR(VLOOKUP(H447,FinalNewTAZ_oldTAZsplitted_list!$A:$D,4,FALSE),0)</f>
        <v>0</v>
      </c>
      <c r="Q447">
        <f>IFERROR(VLOOKUP(I447,SplitTAZ_NewIds!$C:$F,4,FALSE),FinalTAZsplt!J447)</f>
        <v>443</v>
      </c>
      <c r="V447" s="2">
        <v>444</v>
      </c>
      <c r="W447" s="3">
        <v>0</v>
      </c>
    </row>
    <row r="448" spans="1:23" x14ac:dyDescent="0.25">
      <c r="A448">
        <v>2101</v>
      </c>
      <c r="B448">
        <v>0.19080900000000001</v>
      </c>
      <c r="C448">
        <v>37991770</v>
      </c>
      <c r="D448">
        <v>6</v>
      </c>
      <c r="E448">
        <v>7</v>
      </c>
      <c r="F448">
        <v>11097.4525134</v>
      </c>
      <c r="G448">
        <v>5320408.6859600004</v>
      </c>
      <c r="H448">
        <v>3799177</v>
      </c>
      <c r="I448">
        <v>37991770</v>
      </c>
      <c r="J448">
        <v>444</v>
      </c>
      <c r="K448">
        <v>37991770</v>
      </c>
      <c r="L448">
        <f>IF(K448=I448,0,1)</f>
        <v>0</v>
      </c>
      <c r="M448">
        <f t="shared" si="18"/>
        <v>0</v>
      </c>
      <c r="N448">
        <f t="shared" si="19"/>
        <v>37991770</v>
      </c>
      <c r="O448">
        <f t="shared" si="20"/>
        <v>0</v>
      </c>
      <c r="P448">
        <f>IFERROR(VLOOKUP(H448,FinalNewTAZ_oldTAZsplitted_list!$A:$D,4,FALSE),0)</f>
        <v>0</v>
      </c>
      <c r="Q448">
        <f>IFERROR(VLOOKUP(I448,SplitTAZ_NewIds!$C:$F,4,FALSE),FinalTAZsplt!J448)</f>
        <v>444</v>
      </c>
      <c r="V448" s="2">
        <v>445</v>
      </c>
      <c r="W448" s="3">
        <v>0</v>
      </c>
    </row>
    <row r="449" spans="1:23" x14ac:dyDescent="0.25">
      <c r="A449">
        <v>2102</v>
      </c>
      <c r="B449">
        <v>0.208317</v>
      </c>
      <c r="C449">
        <v>37991780</v>
      </c>
      <c r="D449">
        <v>15</v>
      </c>
      <c r="E449">
        <v>4</v>
      </c>
      <c r="F449">
        <v>9840.6915082800006</v>
      </c>
      <c r="G449">
        <v>5808576.78687</v>
      </c>
      <c r="H449">
        <v>3799178</v>
      </c>
      <c r="I449">
        <v>37991780</v>
      </c>
      <c r="J449">
        <v>445</v>
      </c>
      <c r="K449">
        <v>37991780</v>
      </c>
      <c r="L449">
        <f>IF(K449=I449,0,1)</f>
        <v>0</v>
      </c>
      <c r="M449">
        <f t="shared" si="18"/>
        <v>0</v>
      </c>
      <c r="N449">
        <f t="shared" si="19"/>
        <v>37991780</v>
      </c>
      <c r="O449">
        <f t="shared" si="20"/>
        <v>0</v>
      </c>
      <c r="P449">
        <f>IFERROR(VLOOKUP(H449,FinalNewTAZ_oldTAZsplitted_list!$A:$D,4,FALSE),0)</f>
        <v>0</v>
      </c>
      <c r="Q449">
        <f>IFERROR(VLOOKUP(I449,SplitTAZ_NewIds!$C:$F,4,FALSE),FinalTAZsplt!J449)</f>
        <v>445</v>
      </c>
      <c r="V449" s="2">
        <v>446</v>
      </c>
      <c r="W449" s="3">
        <v>0</v>
      </c>
    </row>
    <row r="450" spans="1:23" x14ac:dyDescent="0.25">
      <c r="A450">
        <v>2103</v>
      </c>
      <c r="B450">
        <v>8.8190000000000004E-2</v>
      </c>
      <c r="C450">
        <v>37991790</v>
      </c>
      <c r="D450">
        <v>6</v>
      </c>
      <c r="E450">
        <v>5</v>
      </c>
      <c r="F450">
        <v>6282.8274286799997</v>
      </c>
      <c r="G450">
        <v>2459037.48437999</v>
      </c>
      <c r="H450">
        <v>3799179</v>
      </c>
      <c r="I450">
        <v>37991790</v>
      </c>
      <c r="J450">
        <v>446</v>
      </c>
      <c r="K450">
        <v>37991790</v>
      </c>
      <c r="L450">
        <f>IF(K450=I450,0,1)</f>
        <v>0</v>
      </c>
      <c r="M450">
        <f t="shared" si="18"/>
        <v>0</v>
      </c>
      <c r="N450">
        <f t="shared" si="19"/>
        <v>37991790</v>
      </c>
      <c r="O450">
        <f t="shared" si="20"/>
        <v>0</v>
      </c>
      <c r="P450">
        <f>IFERROR(VLOOKUP(H450,FinalNewTAZ_oldTAZsplitted_list!$A:$D,4,FALSE),0)</f>
        <v>0</v>
      </c>
      <c r="Q450">
        <f>IFERROR(VLOOKUP(I450,SplitTAZ_NewIds!$C:$F,4,FALSE),FinalTAZsplt!J450)</f>
        <v>446</v>
      </c>
      <c r="V450" s="2">
        <v>447</v>
      </c>
      <c r="W450" s="3">
        <v>0</v>
      </c>
    </row>
    <row r="451" spans="1:23" x14ac:dyDescent="0.25">
      <c r="A451">
        <v>2104</v>
      </c>
      <c r="B451">
        <v>0.17200799999999999</v>
      </c>
      <c r="C451">
        <v>37991800</v>
      </c>
      <c r="D451">
        <v>14</v>
      </c>
      <c r="E451">
        <v>8</v>
      </c>
      <c r="F451">
        <v>13982.440186899999</v>
      </c>
      <c r="G451">
        <v>4796077.7827099897</v>
      </c>
      <c r="H451">
        <v>3799180</v>
      </c>
      <c r="I451">
        <v>37991800</v>
      </c>
      <c r="J451">
        <v>447</v>
      </c>
      <c r="K451">
        <v>37991800</v>
      </c>
      <c r="L451">
        <f>IF(K451=I451,0,1)</f>
        <v>0</v>
      </c>
      <c r="M451">
        <f t="shared" ref="M451:M514" si="21">IFERROR(VLOOKUP(J451,$AB$2:$AC$10,2,FALSE),0)</f>
        <v>0</v>
      </c>
      <c r="N451">
        <f t="shared" ref="N451:N514" si="22">I451</f>
        <v>37991800</v>
      </c>
      <c r="O451">
        <f t="shared" ref="O451:O514" si="23">IF(N451=K451,0,1)</f>
        <v>0</v>
      </c>
      <c r="P451">
        <f>IFERROR(VLOOKUP(H451,FinalNewTAZ_oldTAZsplitted_list!$A:$D,4,FALSE),0)</f>
        <v>0</v>
      </c>
      <c r="Q451">
        <f>IFERROR(VLOOKUP(I451,SplitTAZ_NewIds!$C:$F,4,FALSE),FinalTAZsplt!J451)</f>
        <v>447</v>
      </c>
      <c r="V451" s="2">
        <v>448</v>
      </c>
      <c r="W451" s="3">
        <v>0</v>
      </c>
    </row>
    <row r="452" spans="1:23" x14ac:dyDescent="0.25">
      <c r="A452">
        <v>2105</v>
      </c>
      <c r="B452">
        <v>0.14080899999999999</v>
      </c>
      <c r="C452">
        <v>37991810</v>
      </c>
      <c r="D452">
        <v>24</v>
      </c>
      <c r="E452">
        <v>10</v>
      </c>
      <c r="F452">
        <v>8511.2465435600006</v>
      </c>
      <c r="G452">
        <v>3926210.01291</v>
      </c>
      <c r="H452">
        <v>3799181</v>
      </c>
      <c r="I452">
        <v>37991810</v>
      </c>
      <c r="J452">
        <v>448</v>
      </c>
      <c r="K452">
        <v>37991810</v>
      </c>
      <c r="L452">
        <f>IF(K452=I452,0,1)</f>
        <v>0</v>
      </c>
      <c r="M452">
        <f t="shared" si="21"/>
        <v>0</v>
      </c>
      <c r="N452">
        <f t="shared" si="22"/>
        <v>37991810</v>
      </c>
      <c r="O452">
        <f t="shared" si="23"/>
        <v>0</v>
      </c>
      <c r="P452">
        <f>IFERROR(VLOOKUP(H452,FinalNewTAZ_oldTAZsplitted_list!$A:$D,4,FALSE),0)</f>
        <v>0</v>
      </c>
      <c r="Q452">
        <f>IFERROR(VLOOKUP(I452,SplitTAZ_NewIds!$C:$F,4,FALSE),FinalTAZsplt!J452)</f>
        <v>448</v>
      </c>
      <c r="V452" s="2">
        <v>449</v>
      </c>
      <c r="W452" s="3">
        <v>0</v>
      </c>
    </row>
    <row r="453" spans="1:23" x14ac:dyDescent="0.25">
      <c r="A453">
        <v>2106</v>
      </c>
      <c r="B453">
        <v>0.176842</v>
      </c>
      <c r="C453">
        <v>37991820</v>
      </c>
      <c r="D453">
        <v>26</v>
      </c>
      <c r="E453">
        <v>11</v>
      </c>
      <c r="F453">
        <v>9928.20775804</v>
      </c>
      <c r="G453">
        <v>4930945.9171599904</v>
      </c>
      <c r="H453">
        <v>3799182</v>
      </c>
      <c r="I453">
        <v>37991820</v>
      </c>
      <c r="J453">
        <v>449</v>
      </c>
      <c r="K453">
        <v>37991820</v>
      </c>
      <c r="L453">
        <f>IF(K453=I453,0,1)</f>
        <v>0</v>
      </c>
      <c r="M453">
        <f t="shared" si="21"/>
        <v>0</v>
      </c>
      <c r="N453">
        <f t="shared" si="22"/>
        <v>37991820</v>
      </c>
      <c r="O453">
        <f t="shared" si="23"/>
        <v>0</v>
      </c>
      <c r="P453">
        <f>IFERROR(VLOOKUP(H453,FinalNewTAZ_oldTAZsplitted_list!$A:$D,4,FALSE),0)</f>
        <v>0</v>
      </c>
      <c r="Q453">
        <f>IFERROR(VLOOKUP(I453,SplitTAZ_NewIds!$C:$F,4,FALSE),FinalTAZsplt!J453)</f>
        <v>449</v>
      </c>
      <c r="V453" s="2">
        <v>450</v>
      </c>
      <c r="W453" s="3">
        <v>0</v>
      </c>
    </row>
    <row r="454" spans="1:23" x14ac:dyDescent="0.25">
      <c r="A454">
        <v>2107</v>
      </c>
      <c r="B454">
        <v>0.120242</v>
      </c>
      <c r="C454">
        <v>37991830</v>
      </c>
      <c r="D454">
        <v>0</v>
      </c>
      <c r="E454">
        <v>7</v>
      </c>
      <c r="F454">
        <v>8703.4017276699997</v>
      </c>
      <c r="G454">
        <v>3352652.95138</v>
      </c>
      <c r="H454">
        <v>3799183</v>
      </c>
      <c r="I454">
        <v>37991830</v>
      </c>
      <c r="J454">
        <v>450</v>
      </c>
      <c r="K454">
        <v>37991830</v>
      </c>
      <c r="L454">
        <f>IF(K454=I454,0,1)</f>
        <v>0</v>
      </c>
      <c r="M454">
        <f t="shared" si="21"/>
        <v>0</v>
      </c>
      <c r="N454">
        <f t="shared" si="22"/>
        <v>37991830</v>
      </c>
      <c r="O454">
        <f t="shared" si="23"/>
        <v>0</v>
      </c>
      <c r="P454">
        <f>IFERROR(VLOOKUP(H454,FinalNewTAZ_oldTAZsplitted_list!$A:$D,4,FALSE),0)</f>
        <v>0</v>
      </c>
      <c r="Q454">
        <f>IFERROR(VLOOKUP(I454,SplitTAZ_NewIds!$C:$F,4,FALSE),FinalTAZsplt!J454)</f>
        <v>450</v>
      </c>
      <c r="V454" s="2">
        <v>451</v>
      </c>
      <c r="W454" s="3">
        <v>0</v>
      </c>
    </row>
    <row r="455" spans="1:23" x14ac:dyDescent="0.25">
      <c r="A455">
        <v>2108</v>
      </c>
      <c r="B455">
        <v>0.113311</v>
      </c>
      <c r="C455">
        <v>37991840</v>
      </c>
      <c r="D455">
        <v>6</v>
      </c>
      <c r="E455">
        <v>8</v>
      </c>
      <c r="F455">
        <v>7509.2037928099999</v>
      </c>
      <c r="G455">
        <v>3159340.17808</v>
      </c>
      <c r="H455">
        <v>3799184</v>
      </c>
      <c r="I455">
        <v>37991840</v>
      </c>
      <c r="J455">
        <v>451</v>
      </c>
      <c r="K455">
        <v>37991840</v>
      </c>
      <c r="L455">
        <f>IF(K455=I455,0,1)</f>
        <v>0</v>
      </c>
      <c r="M455">
        <f t="shared" si="21"/>
        <v>0</v>
      </c>
      <c r="N455">
        <f t="shared" si="22"/>
        <v>37991840</v>
      </c>
      <c r="O455">
        <f t="shared" si="23"/>
        <v>0</v>
      </c>
      <c r="P455">
        <f>IFERROR(VLOOKUP(H455,FinalNewTAZ_oldTAZsplitted_list!$A:$D,4,FALSE),0)</f>
        <v>0</v>
      </c>
      <c r="Q455">
        <f>IFERROR(VLOOKUP(I455,SplitTAZ_NewIds!$C:$F,4,FALSE),FinalTAZsplt!J455)</f>
        <v>451</v>
      </c>
      <c r="V455" s="2">
        <v>452</v>
      </c>
      <c r="W455" s="3">
        <v>0</v>
      </c>
    </row>
    <row r="456" spans="1:23" x14ac:dyDescent="0.25">
      <c r="A456">
        <v>2109</v>
      </c>
      <c r="B456">
        <v>0.22389100000000001</v>
      </c>
      <c r="C456">
        <v>37991850</v>
      </c>
      <c r="D456">
        <v>23</v>
      </c>
      <c r="E456">
        <v>7</v>
      </c>
      <c r="F456">
        <v>10820.742373200001</v>
      </c>
      <c r="G456">
        <v>6242788.0389999896</v>
      </c>
      <c r="H456">
        <v>3799185</v>
      </c>
      <c r="I456">
        <v>37991850</v>
      </c>
      <c r="J456">
        <v>452</v>
      </c>
      <c r="K456">
        <v>37991850</v>
      </c>
      <c r="L456">
        <f>IF(K456=I456,0,1)</f>
        <v>0</v>
      </c>
      <c r="M456">
        <f t="shared" si="21"/>
        <v>0</v>
      </c>
      <c r="N456">
        <f t="shared" si="22"/>
        <v>37991850</v>
      </c>
      <c r="O456">
        <f t="shared" si="23"/>
        <v>0</v>
      </c>
      <c r="P456">
        <f>IFERROR(VLOOKUP(H456,FinalNewTAZ_oldTAZsplitted_list!$A:$D,4,FALSE),0)</f>
        <v>0</v>
      </c>
      <c r="Q456">
        <f>IFERROR(VLOOKUP(I456,SplitTAZ_NewIds!$C:$F,4,FALSE),FinalTAZsplt!J456)</f>
        <v>452</v>
      </c>
      <c r="V456" s="2">
        <v>453</v>
      </c>
      <c r="W456" s="3">
        <v>0</v>
      </c>
    </row>
    <row r="457" spans="1:23" x14ac:dyDescent="0.25">
      <c r="A457">
        <v>2110</v>
      </c>
      <c r="B457">
        <v>0.222081</v>
      </c>
      <c r="C457">
        <v>37991860</v>
      </c>
      <c r="D457">
        <v>29</v>
      </c>
      <c r="E457">
        <v>12</v>
      </c>
      <c r="F457">
        <v>12082.624170999999</v>
      </c>
      <c r="G457">
        <v>6192275.0455400003</v>
      </c>
      <c r="H457">
        <v>3799186</v>
      </c>
      <c r="I457">
        <v>37991860</v>
      </c>
      <c r="J457">
        <v>453</v>
      </c>
      <c r="K457">
        <v>37991860</v>
      </c>
      <c r="L457">
        <f>IF(K457=I457,0,1)</f>
        <v>0</v>
      </c>
      <c r="M457">
        <f t="shared" si="21"/>
        <v>0</v>
      </c>
      <c r="N457">
        <f t="shared" si="22"/>
        <v>37991860</v>
      </c>
      <c r="O457">
        <f t="shared" si="23"/>
        <v>0</v>
      </c>
      <c r="P457">
        <f>IFERROR(VLOOKUP(H457,FinalNewTAZ_oldTAZsplitted_list!$A:$D,4,FALSE),0)</f>
        <v>0</v>
      </c>
      <c r="Q457">
        <f>IFERROR(VLOOKUP(I457,SplitTAZ_NewIds!$C:$F,4,FALSE),FinalTAZsplt!J457)</f>
        <v>453</v>
      </c>
      <c r="V457" s="2">
        <v>454</v>
      </c>
      <c r="W457" s="3">
        <v>0</v>
      </c>
    </row>
    <row r="458" spans="1:23" x14ac:dyDescent="0.25">
      <c r="A458">
        <v>2111</v>
      </c>
      <c r="B458">
        <v>0.22744200000000001</v>
      </c>
      <c r="C458">
        <v>37991870</v>
      </c>
      <c r="D458">
        <v>35</v>
      </c>
      <c r="E458">
        <v>13</v>
      </c>
      <c r="F458">
        <v>10805.85482</v>
      </c>
      <c r="G458">
        <v>6341744.2007200001</v>
      </c>
      <c r="H458">
        <v>3799187</v>
      </c>
      <c r="I458">
        <v>37991870</v>
      </c>
      <c r="J458">
        <v>454</v>
      </c>
      <c r="K458">
        <v>37991870</v>
      </c>
      <c r="L458">
        <f>IF(K458=I458,0,1)</f>
        <v>0</v>
      </c>
      <c r="M458">
        <f t="shared" si="21"/>
        <v>0</v>
      </c>
      <c r="N458">
        <f t="shared" si="22"/>
        <v>37991870</v>
      </c>
      <c r="O458">
        <f t="shared" si="23"/>
        <v>0</v>
      </c>
      <c r="P458">
        <f>IFERROR(VLOOKUP(H458,FinalNewTAZ_oldTAZsplitted_list!$A:$D,4,FALSE),0)</f>
        <v>0</v>
      </c>
      <c r="Q458">
        <f>IFERROR(VLOOKUP(I458,SplitTAZ_NewIds!$C:$F,4,FALSE),FinalTAZsplt!J458)</f>
        <v>454</v>
      </c>
      <c r="V458" s="2">
        <v>455</v>
      </c>
      <c r="W458" s="3">
        <v>0</v>
      </c>
    </row>
    <row r="459" spans="1:23" x14ac:dyDescent="0.25">
      <c r="A459">
        <v>2112</v>
      </c>
      <c r="B459">
        <v>0.28612700000000002</v>
      </c>
      <c r="C459">
        <v>37991880</v>
      </c>
      <c r="D459">
        <v>4</v>
      </c>
      <c r="E459">
        <v>9</v>
      </c>
      <c r="F459">
        <v>11770.5565386</v>
      </c>
      <c r="G459">
        <v>7977992.1824700003</v>
      </c>
      <c r="H459">
        <v>3799188</v>
      </c>
      <c r="I459">
        <v>37991880</v>
      </c>
      <c r="J459">
        <v>455</v>
      </c>
      <c r="K459">
        <v>37991880</v>
      </c>
      <c r="L459">
        <f>IF(K459=I459,0,1)</f>
        <v>0</v>
      </c>
      <c r="M459">
        <f t="shared" si="21"/>
        <v>0</v>
      </c>
      <c r="N459">
        <f t="shared" si="22"/>
        <v>37991880</v>
      </c>
      <c r="O459">
        <f t="shared" si="23"/>
        <v>0</v>
      </c>
      <c r="P459">
        <f>IFERROR(VLOOKUP(H459,FinalNewTAZ_oldTAZsplitted_list!$A:$D,4,FALSE),0)</f>
        <v>0</v>
      </c>
      <c r="Q459">
        <f>IFERROR(VLOOKUP(I459,SplitTAZ_NewIds!$C:$F,4,FALSE),FinalTAZsplt!J459)</f>
        <v>455</v>
      </c>
      <c r="V459" s="2">
        <v>456</v>
      </c>
      <c r="W459" s="3">
        <v>0</v>
      </c>
    </row>
    <row r="460" spans="1:23" x14ac:dyDescent="0.25">
      <c r="A460">
        <v>2113</v>
      </c>
      <c r="B460">
        <v>0.12157</v>
      </c>
      <c r="C460">
        <v>37991890</v>
      </c>
      <c r="D460">
        <v>0</v>
      </c>
      <c r="E460">
        <v>4</v>
      </c>
      <c r="F460">
        <v>8223.0725195800005</v>
      </c>
      <c r="G460">
        <v>3389718.8421999901</v>
      </c>
      <c r="H460">
        <v>3799189</v>
      </c>
      <c r="I460">
        <v>37991890</v>
      </c>
      <c r="J460">
        <v>456</v>
      </c>
      <c r="K460">
        <v>37991890</v>
      </c>
      <c r="L460">
        <f>IF(K460=I460,0,1)</f>
        <v>0</v>
      </c>
      <c r="M460">
        <f t="shared" si="21"/>
        <v>0</v>
      </c>
      <c r="N460">
        <f t="shared" si="22"/>
        <v>37991890</v>
      </c>
      <c r="O460">
        <f t="shared" si="23"/>
        <v>0</v>
      </c>
      <c r="P460">
        <f>IFERROR(VLOOKUP(H460,FinalNewTAZ_oldTAZsplitted_list!$A:$D,4,FALSE),0)</f>
        <v>0</v>
      </c>
      <c r="Q460">
        <f>IFERROR(VLOOKUP(I460,SplitTAZ_NewIds!$C:$F,4,FALSE),FinalTAZsplt!J460)</f>
        <v>456</v>
      </c>
      <c r="V460" s="2">
        <v>457</v>
      </c>
      <c r="W460" s="3">
        <v>0</v>
      </c>
    </row>
    <row r="461" spans="1:23" x14ac:dyDescent="0.25">
      <c r="A461">
        <v>2114</v>
      </c>
      <c r="B461">
        <v>0.16688900000000001</v>
      </c>
      <c r="C461">
        <v>37991900</v>
      </c>
      <c r="D461">
        <v>27</v>
      </c>
      <c r="E461">
        <v>12</v>
      </c>
      <c r="F461">
        <v>8593.0543775499991</v>
      </c>
      <c r="G461">
        <v>4653369.3821599903</v>
      </c>
      <c r="H461">
        <v>3799190</v>
      </c>
      <c r="I461">
        <v>37991900</v>
      </c>
      <c r="J461">
        <v>457</v>
      </c>
      <c r="K461">
        <v>37991900</v>
      </c>
      <c r="L461">
        <f>IF(K461=I461,0,1)</f>
        <v>0</v>
      </c>
      <c r="M461">
        <f t="shared" si="21"/>
        <v>0</v>
      </c>
      <c r="N461">
        <f t="shared" si="22"/>
        <v>37991900</v>
      </c>
      <c r="O461">
        <f t="shared" si="23"/>
        <v>0</v>
      </c>
      <c r="P461">
        <f>IFERROR(VLOOKUP(H461,FinalNewTAZ_oldTAZsplitted_list!$A:$D,4,FALSE),0)</f>
        <v>0</v>
      </c>
      <c r="Q461">
        <f>IFERROR(VLOOKUP(I461,SplitTAZ_NewIds!$C:$F,4,FALSE),FinalTAZsplt!J461)</f>
        <v>457</v>
      </c>
      <c r="V461" s="2">
        <v>458</v>
      </c>
      <c r="W461" s="3">
        <v>0</v>
      </c>
    </row>
    <row r="462" spans="1:23" x14ac:dyDescent="0.25">
      <c r="A462">
        <v>2115</v>
      </c>
      <c r="B462">
        <v>8.5522000000000001E-2</v>
      </c>
      <c r="C462">
        <v>37991910</v>
      </c>
      <c r="D462">
        <v>6</v>
      </c>
      <c r="E462">
        <v>4</v>
      </c>
      <c r="F462">
        <v>8367.5374784300002</v>
      </c>
      <c r="G462">
        <v>2384628.9260100001</v>
      </c>
      <c r="H462">
        <v>3799191</v>
      </c>
      <c r="I462">
        <v>37991910</v>
      </c>
      <c r="J462">
        <v>458</v>
      </c>
      <c r="K462">
        <v>37991910</v>
      </c>
      <c r="L462">
        <f>IF(K462=I462,0,1)</f>
        <v>0</v>
      </c>
      <c r="M462">
        <f t="shared" si="21"/>
        <v>0</v>
      </c>
      <c r="N462">
        <f t="shared" si="22"/>
        <v>37991910</v>
      </c>
      <c r="O462">
        <f t="shared" si="23"/>
        <v>0</v>
      </c>
      <c r="P462">
        <f>IFERROR(VLOOKUP(H462,FinalNewTAZ_oldTAZsplitted_list!$A:$D,4,FALSE),0)</f>
        <v>0</v>
      </c>
      <c r="Q462">
        <f>IFERROR(VLOOKUP(I462,SplitTAZ_NewIds!$C:$F,4,FALSE),FinalTAZsplt!J462)</f>
        <v>458</v>
      </c>
      <c r="V462" s="2">
        <v>459</v>
      </c>
      <c r="W462" s="3">
        <v>0</v>
      </c>
    </row>
    <row r="463" spans="1:23" x14ac:dyDescent="0.25">
      <c r="A463">
        <v>2116</v>
      </c>
      <c r="B463">
        <v>0.12939100000000001</v>
      </c>
      <c r="C463">
        <v>37991920</v>
      </c>
      <c r="D463">
        <v>8</v>
      </c>
      <c r="E463">
        <v>5</v>
      </c>
      <c r="F463">
        <v>9089.9557634899993</v>
      </c>
      <c r="G463">
        <v>3607760.16465999</v>
      </c>
      <c r="H463">
        <v>3799192</v>
      </c>
      <c r="I463">
        <v>37991920</v>
      </c>
      <c r="J463">
        <v>459</v>
      </c>
      <c r="K463">
        <v>37991920</v>
      </c>
      <c r="L463">
        <f>IF(K463=I463,0,1)</f>
        <v>0</v>
      </c>
      <c r="M463">
        <f t="shared" si="21"/>
        <v>0</v>
      </c>
      <c r="N463">
        <f t="shared" si="22"/>
        <v>37991920</v>
      </c>
      <c r="O463">
        <f t="shared" si="23"/>
        <v>0</v>
      </c>
      <c r="P463">
        <f>IFERROR(VLOOKUP(H463,FinalNewTAZ_oldTAZsplitted_list!$A:$D,4,FALSE),0)</f>
        <v>0</v>
      </c>
      <c r="Q463">
        <f>IFERROR(VLOOKUP(I463,SplitTAZ_NewIds!$C:$F,4,FALSE),FinalTAZsplt!J463)</f>
        <v>459</v>
      </c>
      <c r="V463" s="2">
        <v>460</v>
      </c>
      <c r="W463" s="3">
        <v>0</v>
      </c>
    </row>
    <row r="464" spans="1:23" x14ac:dyDescent="0.25">
      <c r="A464">
        <v>2117</v>
      </c>
      <c r="B464">
        <v>4.9818000000000001E-2</v>
      </c>
      <c r="C464">
        <v>37991930</v>
      </c>
      <c r="D464">
        <v>64</v>
      </c>
      <c r="E464">
        <v>5</v>
      </c>
      <c r="F464">
        <v>4709.0616735800004</v>
      </c>
      <c r="G464">
        <v>1389084.10873</v>
      </c>
      <c r="H464">
        <v>3799193</v>
      </c>
      <c r="I464">
        <v>37991930</v>
      </c>
      <c r="J464">
        <v>460</v>
      </c>
      <c r="K464">
        <v>37991930</v>
      </c>
      <c r="L464">
        <f>IF(K464=I464,0,1)</f>
        <v>0</v>
      </c>
      <c r="M464">
        <f t="shared" si="21"/>
        <v>0</v>
      </c>
      <c r="N464">
        <f t="shared" si="22"/>
        <v>37991930</v>
      </c>
      <c r="O464">
        <f t="shared" si="23"/>
        <v>0</v>
      </c>
      <c r="P464">
        <f>IFERROR(VLOOKUP(H464,FinalNewTAZ_oldTAZsplitted_list!$A:$D,4,FALSE),0)</f>
        <v>0</v>
      </c>
      <c r="Q464">
        <f>IFERROR(VLOOKUP(I464,SplitTAZ_NewIds!$C:$F,4,FALSE),FinalTAZsplt!J464)</f>
        <v>460</v>
      </c>
      <c r="V464" s="2">
        <v>461</v>
      </c>
      <c r="W464" s="3">
        <v>0</v>
      </c>
    </row>
    <row r="465" spans="1:23" x14ac:dyDescent="0.25">
      <c r="A465">
        <v>2118</v>
      </c>
      <c r="B465">
        <v>4.1999000000000002E-2</v>
      </c>
      <c r="C465">
        <v>37991940</v>
      </c>
      <c r="D465">
        <v>22</v>
      </c>
      <c r="E465">
        <v>6</v>
      </c>
      <c r="F465">
        <v>4394.3245674600003</v>
      </c>
      <c r="G465">
        <v>1171060.71355</v>
      </c>
      <c r="H465">
        <v>3799194</v>
      </c>
      <c r="I465">
        <v>37991940</v>
      </c>
      <c r="J465">
        <v>461</v>
      </c>
      <c r="K465">
        <v>37991940</v>
      </c>
      <c r="L465">
        <f>IF(K465=I465,0,1)</f>
        <v>0</v>
      </c>
      <c r="M465">
        <f t="shared" si="21"/>
        <v>0</v>
      </c>
      <c r="N465">
        <f t="shared" si="22"/>
        <v>37991940</v>
      </c>
      <c r="O465">
        <f t="shared" si="23"/>
        <v>0</v>
      </c>
      <c r="P465">
        <f>IFERROR(VLOOKUP(H465,FinalNewTAZ_oldTAZsplitted_list!$A:$D,4,FALSE),0)</f>
        <v>0</v>
      </c>
      <c r="Q465">
        <f>IFERROR(VLOOKUP(I465,SplitTAZ_NewIds!$C:$F,4,FALSE),FinalTAZsplt!J465)</f>
        <v>461</v>
      </c>
      <c r="V465" s="2">
        <v>462</v>
      </c>
      <c r="W465" s="3">
        <v>0</v>
      </c>
    </row>
    <row r="466" spans="1:23" x14ac:dyDescent="0.25">
      <c r="A466">
        <v>2119</v>
      </c>
      <c r="B466">
        <v>0.26903100000000002</v>
      </c>
      <c r="C466">
        <v>37991950</v>
      </c>
      <c r="D466">
        <v>4</v>
      </c>
      <c r="E466">
        <v>11</v>
      </c>
      <c r="F466">
        <v>11506.231554100001</v>
      </c>
      <c r="G466">
        <v>7501257.5607799897</v>
      </c>
      <c r="H466">
        <v>3799195</v>
      </c>
      <c r="I466">
        <v>37991950</v>
      </c>
      <c r="J466">
        <v>462</v>
      </c>
      <c r="K466">
        <v>37991950</v>
      </c>
      <c r="L466">
        <f>IF(K466=I466,0,1)</f>
        <v>0</v>
      </c>
      <c r="M466">
        <f t="shared" si="21"/>
        <v>0</v>
      </c>
      <c r="N466">
        <f t="shared" si="22"/>
        <v>37991950</v>
      </c>
      <c r="O466">
        <f t="shared" si="23"/>
        <v>0</v>
      </c>
      <c r="P466">
        <f>IFERROR(VLOOKUP(H466,FinalNewTAZ_oldTAZsplitted_list!$A:$D,4,FALSE),0)</f>
        <v>0</v>
      </c>
      <c r="Q466">
        <f>IFERROR(VLOOKUP(I466,SplitTAZ_NewIds!$C:$F,4,FALSE),FinalTAZsplt!J466)</f>
        <v>462</v>
      </c>
      <c r="V466" s="2">
        <v>463</v>
      </c>
      <c r="W466" s="3">
        <v>0</v>
      </c>
    </row>
    <row r="467" spans="1:23" x14ac:dyDescent="0.25">
      <c r="A467">
        <v>2120</v>
      </c>
      <c r="B467">
        <v>8.7580000000000002E-3</v>
      </c>
      <c r="C467">
        <v>37991960</v>
      </c>
      <c r="D467">
        <v>0</v>
      </c>
      <c r="E467">
        <v>2</v>
      </c>
      <c r="F467">
        <v>2302.0924408699998</v>
      </c>
      <c r="G467">
        <v>244279.452983</v>
      </c>
      <c r="H467">
        <v>3799196</v>
      </c>
      <c r="I467">
        <v>37991960</v>
      </c>
      <c r="J467">
        <v>463</v>
      </c>
      <c r="K467">
        <v>37991960</v>
      </c>
      <c r="L467">
        <f>IF(K467=I467,0,1)</f>
        <v>0</v>
      </c>
      <c r="M467">
        <f t="shared" si="21"/>
        <v>0</v>
      </c>
      <c r="N467">
        <f t="shared" si="22"/>
        <v>37991960</v>
      </c>
      <c r="O467">
        <f t="shared" si="23"/>
        <v>0</v>
      </c>
      <c r="P467">
        <f>IFERROR(VLOOKUP(H467,FinalNewTAZ_oldTAZsplitted_list!$A:$D,4,FALSE),0)</f>
        <v>0</v>
      </c>
      <c r="Q467">
        <f>IFERROR(VLOOKUP(I467,SplitTAZ_NewIds!$C:$F,4,FALSE),FinalTAZsplt!J467)</f>
        <v>463</v>
      </c>
      <c r="V467" s="2">
        <v>464</v>
      </c>
      <c r="W467" s="3">
        <v>0</v>
      </c>
    </row>
    <row r="468" spans="1:23" x14ac:dyDescent="0.25">
      <c r="A468">
        <v>2121</v>
      </c>
      <c r="B468">
        <v>5.2705000000000002E-2</v>
      </c>
      <c r="C468">
        <v>37991970</v>
      </c>
      <c r="D468">
        <v>12</v>
      </c>
      <c r="E468">
        <v>7</v>
      </c>
      <c r="F468">
        <v>4858.2299991299997</v>
      </c>
      <c r="G468">
        <v>1469577.2300799901</v>
      </c>
      <c r="H468">
        <v>3799197</v>
      </c>
      <c r="I468">
        <v>37991970</v>
      </c>
      <c r="J468">
        <v>464</v>
      </c>
      <c r="K468">
        <v>37991970</v>
      </c>
      <c r="L468">
        <f>IF(K468=I468,0,1)</f>
        <v>0</v>
      </c>
      <c r="M468">
        <f t="shared" si="21"/>
        <v>0</v>
      </c>
      <c r="N468">
        <f t="shared" si="22"/>
        <v>37991970</v>
      </c>
      <c r="O468">
        <f t="shared" si="23"/>
        <v>0</v>
      </c>
      <c r="P468">
        <f>IFERROR(VLOOKUP(H468,FinalNewTAZ_oldTAZsplitted_list!$A:$D,4,FALSE),0)</f>
        <v>0</v>
      </c>
      <c r="Q468">
        <f>IFERROR(VLOOKUP(I468,SplitTAZ_NewIds!$C:$F,4,FALSE),FinalTAZsplt!J468)</f>
        <v>464</v>
      </c>
      <c r="V468" s="2">
        <v>465</v>
      </c>
      <c r="W468" s="3">
        <v>0</v>
      </c>
    </row>
    <row r="469" spans="1:23" x14ac:dyDescent="0.25">
      <c r="A469">
        <v>2122</v>
      </c>
      <c r="B469">
        <v>4.5526999999999998E-2</v>
      </c>
      <c r="C469">
        <v>37991980</v>
      </c>
      <c r="D469">
        <v>2</v>
      </c>
      <c r="E469">
        <v>1</v>
      </c>
      <c r="F469">
        <v>4538.9315251799999</v>
      </c>
      <c r="G469">
        <v>1269448.4973800001</v>
      </c>
      <c r="H469">
        <v>3799198</v>
      </c>
      <c r="I469">
        <v>37991980</v>
      </c>
      <c r="J469">
        <v>465</v>
      </c>
      <c r="K469">
        <v>37991980</v>
      </c>
      <c r="L469">
        <f>IF(K469=I469,0,1)</f>
        <v>0</v>
      </c>
      <c r="M469">
        <f t="shared" si="21"/>
        <v>0</v>
      </c>
      <c r="N469">
        <f t="shared" si="22"/>
        <v>37991980</v>
      </c>
      <c r="O469">
        <f t="shared" si="23"/>
        <v>0</v>
      </c>
      <c r="P469">
        <f>IFERROR(VLOOKUP(H469,FinalNewTAZ_oldTAZsplitted_list!$A:$D,4,FALSE),0)</f>
        <v>0</v>
      </c>
      <c r="Q469">
        <f>IFERROR(VLOOKUP(I469,SplitTAZ_NewIds!$C:$F,4,FALSE),FinalTAZsplt!J469)</f>
        <v>465</v>
      </c>
      <c r="V469" s="2">
        <v>466</v>
      </c>
      <c r="W469" s="3">
        <v>0</v>
      </c>
    </row>
    <row r="470" spans="1:23" x14ac:dyDescent="0.25">
      <c r="A470">
        <v>2123</v>
      </c>
      <c r="B470">
        <v>0.10727</v>
      </c>
      <c r="C470">
        <v>37991990</v>
      </c>
      <c r="D470">
        <v>18</v>
      </c>
      <c r="E470">
        <v>14</v>
      </c>
      <c r="F470">
        <v>7167.0052228900004</v>
      </c>
      <c r="G470">
        <v>2990990.1683700001</v>
      </c>
      <c r="H470">
        <v>3799199</v>
      </c>
      <c r="I470">
        <v>37991990</v>
      </c>
      <c r="J470">
        <v>466</v>
      </c>
      <c r="K470">
        <v>37991990</v>
      </c>
      <c r="L470">
        <f>IF(K470=I470,0,1)</f>
        <v>0</v>
      </c>
      <c r="M470">
        <f t="shared" si="21"/>
        <v>0</v>
      </c>
      <c r="N470">
        <f t="shared" si="22"/>
        <v>37991990</v>
      </c>
      <c r="O470">
        <f t="shared" si="23"/>
        <v>0</v>
      </c>
      <c r="P470">
        <f>IFERROR(VLOOKUP(H470,FinalNewTAZ_oldTAZsplitted_list!$A:$D,4,FALSE),0)</f>
        <v>0</v>
      </c>
      <c r="Q470">
        <f>IFERROR(VLOOKUP(I470,SplitTAZ_NewIds!$C:$F,4,FALSE),FinalTAZsplt!J470)</f>
        <v>466</v>
      </c>
      <c r="V470" s="2">
        <v>467</v>
      </c>
      <c r="W470" s="3">
        <v>0</v>
      </c>
    </row>
    <row r="471" spans="1:23" x14ac:dyDescent="0.25">
      <c r="A471">
        <v>2124</v>
      </c>
      <c r="B471">
        <v>2.9045000000000001E-2</v>
      </c>
      <c r="C471">
        <v>37992000</v>
      </c>
      <c r="D471">
        <v>0</v>
      </c>
      <c r="E471">
        <v>2</v>
      </c>
      <c r="F471">
        <v>3632.9605673800002</v>
      </c>
      <c r="G471">
        <v>809888.581764</v>
      </c>
      <c r="H471">
        <v>3799200</v>
      </c>
      <c r="I471">
        <v>37992000</v>
      </c>
      <c r="J471">
        <v>467</v>
      </c>
      <c r="K471">
        <v>37992000</v>
      </c>
      <c r="L471">
        <f>IF(K471=I471,0,1)</f>
        <v>0</v>
      </c>
      <c r="M471">
        <f t="shared" si="21"/>
        <v>0</v>
      </c>
      <c r="N471">
        <f t="shared" si="22"/>
        <v>37992000</v>
      </c>
      <c r="O471">
        <f t="shared" si="23"/>
        <v>0</v>
      </c>
      <c r="P471">
        <f>IFERROR(VLOOKUP(H471,FinalNewTAZ_oldTAZsplitted_list!$A:$D,4,FALSE),0)</f>
        <v>0</v>
      </c>
      <c r="Q471">
        <f>IFERROR(VLOOKUP(I471,SplitTAZ_NewIds!$C:$F,4,FALSE),FinalTAZsplt!J471)</f>
        <v>467</v>
      </c>
      <c r="V471" s="2">
        <v>468</v>
      </c>
      <c r="W471" s="3">
        <v>0</v>
      </c>
    </row>
    <row r="472" spans="1:23" x14ac:dyDescent="0.25">
      <c r="A472">
        <v>2125</v>
      </c>
      <c r="B472">
        <v>6.8740999999999997E-2</v>
      </c>
      <c r="C472">
        <v>37992010</v>
      </c>
      <c r="D472">
        <v>4</v>
      </c>
      <c r="E472">
        <v>2</v>
      </c>
      <c r="F472">
        <v>6056.5282173100004</v>
      </c>
      <c r="G472">
        <v>1916685.0371099899</v>
      </c>
      <c r="H472">
        <v>3799201</v>
      </c>
      <c r="I472">
        <v>37992010</v>
      </c>
      <c r="J472">
        <v>468</v>
      </c>
      <c r="K472">
        <v>37992010</v>
      </c>
      <c r="L472">
        <f>IF(K472=I472,0,1)</f>
        <v>0</v>
      </c>
      <c r="M472">
        <f t="shared" si="21"/>
        <v>0</v>
      </c>
      <c r="N472">
        <f t="shared" si="22"/>
        <v>37992010</v>
      </c>
      <c r="O472">
        <f t="shared" si="23"/>
        <v>0</v>
      </c>
      <c r="P472">
        <f>IFERROR(VLOOKUP(H472,FinalNewTAZ_oldTAZsplitted_list!$A:$D,4,FALSE),0)</f>
        <v>0</v>
      </c>
      <c r="Q472">
        <f>IFERROR(VLOOKUP(I472,SplitTAZ_NewIds!$C:$F,4,FALSE),FinalTAZsplt!J472)</f>
        <v>468</v>
      </c>
      <c r="V472" s="2">
        <v>469</v>
      </c>
      <c r="W472" s="3">
        <v>0</v>
      </c>
    </row>
    <row r="473" spans="1:23" x14ac:dyDescent="0.25">
      <c r="A473">
        <v>2126</v>
      </c>
      <c r="B473">
        <v>0.16391700000000001</v>
      </c>
      <c r="C473">
        <v>37992020</v>
      </c>
      <c r="D473">
        <v>14</v>
      </c>
      <c r="E473">
        <v>12</v>
      </c>
      <c r="F473">
        <v>9155.5327741700003</v>
      </c>
      <c r="G473">
        <v>4570564.7280700002</v>
      </c>
      <c r="H473">
        <v>3799202</v>
      </c>
      <c r="I473">
        <v>37992020</v>
      </c>
      <c r="J473">
        <v>469</v>
      </c>
      <c r="K473">
        <v>37992020</v>
      </c>
      <c r="L473">
        <f>IF(K473=I473,0,1)</f>
        <v>0</v>
      </c>
      <c r="M473">
        <f t="shared" si="21"/>
        <v>0</v>
      </c>
      <c r="N473">
        <f t="shared" si="22"/>
        <v>37992020</v>
      </c>
      <c r="O473">
        <f t="shared" si="23"/>
        <v>0</v>
      </c>
      <c r="P473">
        <f>IFERROR(VLOOKUP(H473,FinalNewTAZ_oldTAZsplitted_list!$A:$D,4,FALSE),0)</f>
        <v>0</v>
      </c>
      <c r="Q473">
        <f>IFERROR(VLOOKUP(I473,SplitTAZ_NewIds!$C:$F,4,FALSE),FinalTAZsplt!J473)</f>
        <v>469</v>
      </c>
      <c r="V473" s="2">
        <v>470</v>
      </c>
      <c r="W473" s="3">
        <v>0</v>
      </c>
    </row>
    <row r="474" spans="1:23" x14ac:dyDescent="0.25">
      <c r="A474">
        <v>2127</v>
      </c>
      <c r="B474">
        <v>0.21381700000000001</v>
      </c>
      <c r="C474">
        <v>37992030</v>
      </c>
      <c r="D474">
        <v>63</v>
      </c>
      <c r="E474">
        <v>19</v>
      </c>
      <c r="F474">
        <v>10004.993032300001</v>
      </c>
      <c r="G474">
        <v>5961802.8486200003</v>
      </c>
      <c r="H474">
        <v>3799203</v>
      </c>
      <c r="I474">
        <v>37992030</v>
      </c>
      <c r="J474">
        <v>470</v>
      </c>
      <c r="K474">
        <v>37992030</v>
      </c>
      <c r="L474">
        <f>IF(K474=I474,0,1)</f>
        <v>0</v>
      </c>
      <c r="M474">
        <f t="shared" si="21"/>
        <v>0</v>
      </c>
      <c r="N474">
        <f t="shared" si="22"/>
        <v>37992030</v>
      </c>
      <c r="O474">
        <f t="shared" si="23"/>
        <v>0</v>
      </c>
      <c r="P474">
        <f>IFERROR(VLOOKUP(H474,FinalNewTAZ_oldTAZsplitted_list!$A:$D,4,FALSE),0)</f>
        <v>0</v>
      </c>
      <c r="Q474">
        <f>IFERROR(VLOOKUP(I474,SplitTAZ_NewIds!$C:$F,4,FALSE),FinalTAZsplt!J474)</f>
        <v>470</v>
      </c>
      <c r="V474" s="2">
        <v>471</v>
      </c>
      <c r="W474" s="3">
        <v>0</v>
      </c>
    </row>
    <row r="475" spans="1:23" x14ac:dyDescent="0.25">
      <c r="A475">
        <v>2128</v>
      </c>
      <c r="B475">
        <v>0.117537</v>
      </c>
      <c r="C475">
        <v>37992040</v>
      </c>
      <c r="D475">
        <v>24</v>
      </c>
      <c r="E475">
        <v>12</v>
      </c>
      <c r="F475">
        <v>7727.2365567999996</v>
      </c>
      <c r="G475">
        <v>3277297.6489900001</v>
      </c>
      <c r="H475">
        <v>3799204</v>
      </c>
      <c r="I475">
        <v>37992040</v>
      </c>
      <c r="J475">
        <v>471</v>
      </c>
      <c r="K475">
        <v>37992040</v>
      </c>
      <c r="L475">
        <f>IF(K475=I475,0,1)</f>
        <v>0</v>
      </c>
      <c r="M475">
        <f t="shared" si="21"/>
        <v>0</v>
      </c>
      <c r="N475">
        <f t="shared" si="22"/>
        <v>37992040</v>
      </c>
      <c r="O475">
        <f t="shared" si="23"/>
        <v>0</v>
      </c>
      <c r="P475">
        <f>IFERROR(VLOOKUP(H475,FinalNewTAZ_oldTAZsplitted_list!$A:$D,4,FALSE),0)</f>
        <v>0</v>
      </c>
      <c r="Q475">
        <f>IFERROR(VLOOKUP(I475,SplitTAZ_NewIds!$C:$F,4,FALSE),FinalTAZsplt!J475)</f>
        <v>471</v>
      </c>
      <c r="V475" s="2">
        <v>472</v>
      </c>
      <c r="W475" s="3">
        <v>0</v>
      </c>
    </row>
    <row r="476" spans="1:23" x14ac:dyDescent="0.25">
      <c r="A476">
        <v>2129</v>
      </c>
      <c r="B476">
        <v>2.2214999999999999E-2</v>
      </c>
      <c r="C476">
        <v>37992050</v>
      </c>
      <c r="D476">
        <v>14</v>
      </c>
      <c r="E476">
        <v>2</v>
      </c>
      <c r="F476">
        <v>3150.5571746300002</v>
      </c>
      <c r="G476">
        <v>619441.17873000004</v>
      </c>
      <c r="H476">
        <v>3799205</v>
      </c>
      <c r="I476">
        <v>37992050</v>
      </c>
      <c r="J476">
        <v>472</v>
      </c>
      <c r="K476">
        <v>37992050</v>
      </c>
      <c r="L476">
        <f>IF(K476=I476,0,1)</f>
        <v>0</v>
      </c>
      <c r="M476">
        <f t="shared" si="21"/>
        <v>0</v>
      </c>
      <c r="N476">
        <f t="shared" si="22"/>
        <v>37992050</v>
      </c>
      <c r="O476">
        <f t="shared" si="23"/>
        <v>0</v>
      </c>
      <c r="P476">
        <f>IFERROR(VLOOKUP(H476,FinalNewTAZ_oldTAZsplitted_list!$A:$D,4,FALSE),0)</f>
        <v>0</v>
      </c>
      <c r="Q476">
        <f>IFERROR(VLOOKUP(I476,SplitTAZ_NewIds!$C:$F,4,FALSE),FinalTAZsplt!J476)</f>
        <v>472</v>
      </c>
      <c r="V476" s="2">
        <v>473</v>
      </c>
      <c r="W476" s="3">
        <v>0</v>
      </c>
    </row>
    <row r="477" spans="1:23" x14ac:dyDescent="0.25">
      <c r="A477">
        <v>2130</v>
      </c>
      <c r="B477">
        <v>0.116017</v>
      </c>
      <c r="C477">
        <v>37992060</v>
      </c>
      <c r="D477">
        <v>42</v>
      </c>
      <c r="E477">
        <v>7</v>
      </c>
      <c r="F477">
        <v>7325.5596444800003</v>
      </c>
      <c r="G477">
        <v>3234924.0556700001</v>
      </c>
      <c r="H477">
        <v>3799206</v>
      </c>
      <c r="I477">
        <v>37992060</v>
      </c>
      <c r="J477">
        <v>473</v>
      </c>
      <c r="K477">
        <v>37992060</v>
      </c>
      <c r="L477">
        <f>IF(K477=I477,0,1)</f>
        <v>0</v>
      </c>
      <c r="M477">
        <f t="shared" si="21"/>
        <v>0</v>
      </c>
      <c r="N477">
        <f t="shared" si="22"/>
        <v>37992060</v>
      </c>
      <c r="O477">
        <f t="shared" si="23"/>
        <v>0</v>
      </c>
      <c r="P477">
        <f>IFERROR(VLOOKUP(H477,FinalNewTAZ_oldTAZsplitted_list!$A:$D,4,FALSE),0)</f>
        <v>0</v>
      </c>
      <c r="Q477">
        <f>IFERROR(VLOOKUP(I477,SplitTAZ_NewIds!$C:$F,4,FALSE),FinalTAZsplt!J477)</f>
        <v>473</v>
      </c>
      <c r="V477" s="2">
        <v>474</v>
      </c>
      <c r="W477" s="3">
        <v>0</v>
      </c>
    </row>
    <row r="478" spans="1:23" x14ac:dyDescent="0.25">
      <c r="A478">
        <v>2131</v>
      </c>
      <c r="B478">
        <v>3.8238000000000001E-2</v>
      </c>
      <c r="C478">
        <v>37992070</v>
      </c>
      <c r="D478">
        <v>12</v>
      </c>
      <c r="E478">
        <v>3</v>
      </c>
      <c r="F478">
        <v>5153.32374076</v>
      </c>
      <c r="G478">
        <v>1066237.3030399899</v>
      </c>
      <c r="H478">
        <v>3799207</v>
      </c>
      <c r="I478">
        <v>37992070</v>
      </c>
      <c r="J478">
        <v>474</v>
      </c>
      <c r="K478">
        <v>37992070</v>
      </c>
      <c r="L478">
        <f>IF(K478=I478,0,1)</f>
        <v>0</v>
      </c>
      <c r="M478">
        <f t="shared" si="21"/>
        <v>0</v>
      </c>
      <c r="N478">
        <f t="shared" si="22"/>
        <v>37992070</v>
      </c>
      <c r="O478">
        <f t="shared" si="23"/>
        <v>0</v>
      </c>
      <c r="P478">
        <f>IFERROR(VLOOKUP(H478,FinalNewTAZ_oldTAZsplitted_list!$A:$D,4,FALSE),0)</f>
        <v>0</v>
      </c>
      <c r="Q478">
        <f>IFERROR(VLOOKUP(I478,SplitTAZ_NewIds!$C:$F,4,FALSE),FinalTAZsplt!J478)</f>
        <v>474</v>
      </c>
      <c r="V478" s="2">
        <v>475</v>
      </c>
      <c r="W478" s="3">
        <v>0</v>
      </c>
    </row>
    <row r="479" spans="1:23" x14ac:dyDescent="0.25">
      <c r="A479">
        <v>2132</v>
      </c>
      <c r="B479">
        <v>6.3604999999999995E-2</v>
      </c>
      <c r="C479">
        <v>37992080</v>
      </c>
      <c r="D479">
        <v>20</v>
      </c>
      <c r="E479">
        <v>3</v>
      </c>
      <c r="F479">
        <v>7494.8277568699996</v>
      </c>
      <c r="G479">
        <v>1773562.1341500001</v>
      </c>
      <c r="H479">
        <v>3799208</v>
      </c>
      <c r="I479">
        <v>37992080</v>
      </c>
      <c r="J479">
        <v>475</v>
      </c>
      <c r="K479">
        <v>37992080</v>
      </c>
      <c r="L479">
        <f>IF(K479=I479,0,1)</f>
        <v>0</v>
      </c>
      <c r="M479">
        <f t="shared" si="21"/>
        <v>0</v>
      </c>
      <c r="N479">
        <f t="shared" si="22"/>
        <v>37992080</v>
      </c>
      <c r="O479">
        <f t="shared" si="23"/>
        <v>0</v>
      </c>
      <c r="P479">
        <f>IFERROR(VLOOKUP(H479,FinalNewTAZ_oldTAZsplitted_list!$A:$D,4,FALSE),0)</f>
        <v>0</v>
      </c>
      <c r="Q479">
        <f>IFERROR(VLOOKUP(I479,SplitTAZ_NewIds!$C:$F,4,FALSE),FinalTAZsplt!J479)</f>
        <v>475</v>
      </c>
      <c r="V479" s="2">
        <v>476</v>
      </c>
      <c r="W479" s="3">
        <v>0</v>
      </c>
    </row>
    <row r="480" spans="1:23" x14ac:dyDescent="0.25">
      <c r="A480">
        <v>2133</v>
      </c>
      <c r="B480">
        <v>4.7591000000000001E-2</v>
      </c>
      <c r="C480">
        <v>37992090</v>
      </c>
      <c r="D480">
        <v>27</v>
      </c>
      <c r="E480">
        <v>5</v>
      </c>
      <c r="F480">
        <v>4878.5155997700003</v>
      </c>
      <c r="G480">
        <v>1326981.06476</v>
      </c>
      <c r="H480">
        <v>3799209</v>
      </c>
      <c r="I480">
        <v>37992090</v>
      </c>
      <c r="J480">
        <v>476</v>
      </c>
      <c r="K480">
        <v>37992090</v>
      </c>
      <c r="L480">
        <f>IF(K480=I480,0,1)</f>
        <v>0</v>
      </c>
      <c r="M480">
        <f t="shared" si="21"/>
        <v>0</v>
      </c>
      <c r="N480">
        <f t="shared" si="22"/>
        <v>37992090</v>
      </c>
      <c r="O480">
        <f t="shared" si="23"/>
        <v>0</v>
      </c>
      <c r="P480">
        <f>IFERROR(VLOOKUP(H480,FinalNewTAZ_oldTAZsplitted_list!$A:$D,4,FALSE),0)</f>
        <v>0</v>
      </c>
      <c r="Q480">
        <f>IFERROR(VLOOKUP(I480,SplitTAZ_NewIds!$C:$F,4,FALSE),FinalTAZsplt!J480)</f>
        <v>476</v>
      </c>
      <c r="V480" s="2">
        <v>477</v>
      </c>
      <c r="W480" s="3">
        <v>0</v>
      </c>
    </row>
    <row r="481" spans="1:23" x14ac:dyDescent="0.25">
      <c r="A481">
        <v>2134</v>
      </c>
      <c r="B481">
        <v>8.1504999999999994E-2</v>
      </c>
      <c r="C481">
        <v>37992100</v>
      </c>
      <c r="D481">
        <v>35</v>
      </c>
      <c r="E481">
        <v>7</v>
      </c>
      <c r="F481">
        <v>6663.0623102500003</v>
      </c>
      <c r="G481">
        <v>2272589.4378499901</v>
      </c>
      <c r="H481">
        <v>3799210</v>
      </c>
      <c r="I481">
        <v>37992100</v>
      </c>
      <c r="J481">
        <v>477</v>
      </c>
      <c r="K481">
        <v>37992100</v>
      </c>
      <c r="L481">
        <f>IF(K481=I481,0,1)</f>
        <v>0</v>
      </c>
      <c r="M481">
        <f t="shared" si="21"/>
        <v>0</v>
      </c>
      <c r="N481">
        <f t="shared" si="22"/>
        <v>37992100</v>
      </c>
      <c r="O481">
        <f t="shared" si="23"/>
        <v>0</v>
      </c>
      <c r="P481">
        <f>IFERROR(VLOOKUP(H481,FinalNewTAZ_oldTAZsplitted_list!$A:$D,4,FALSE),0)</f>
        <v>0</v>
      </c>
      <c r="Q481">
        <f>IFERROR(VLOOKUP(I481,SplitTAZ_NewIds!$C:$F,4,FALSE),FinalTAZsplt!J481)</f>
        <v>477</v>
      </c>
      <c r="V481" s="2">
        <v>478</v>
      </c>
      <c r="W481" s="3">
        <v>0</v>
      </c>
    </row>
    <row r="482" spans="1:23" x14ac:dyDescent="0.25">
      <c r="A482">
        <v>2135</v>
      </c>
      <c r="B482">
        <v>0.120555</v>
      </c>
      <c r="C482">
        <v>37992110</v>
      </c>
      <c r="D482">
        <v>56</v>
      </c>
      <c r="E482">
        <v>4</v>
      </c>
      <c r="F482">
        <v>7574.4317613900002</v>
      </c>
      <c r="G482">
        <v>3361494.4889699901</v>
      </c>
      <c r="H482">
        <v>3799211</v>
      </c>
      <c r="I482">
        <v>37992110</v>
      </c>
      <c r="J482">
        <v>478</v>
      </c>
      <c r="K482">
        <v>37992110</v>
      </c>
      <c r="L482">
        <f>IF(K482=I482,0,1)</f>
        <v>0</v>
      </c>
      <c r="M482">
        <f t="shared" si="21"/>
        <v>0</v>
      </c>
      <c r="N482">
        <f t="shared" si="22"/>
        <v>37992110</v>
      </c>
      <c r="O482">
        <f t="shared" si="23"/>
        <v>0</v>
      </c>
      <c r="P482">
        <f>IFERROR(VLOOKUP(H482,FinalNewTAZ_oldTAZsplitted_list!$A:$D,4,FALSE),0)</f>
        <v>0</v>
      </c>
      <c r="Q482">
        <f>IFERROR(VLOOKUP(I482,SplitTAZ_NewIds!$C:$F,4,FALSE),FinalTAZsplt!J482)</f>
        <v>478</v>
      </c>
      <c r="V482" s="2">
        <v>479</v>
      </c>
      <c r="W482" s="3">
        <v>0</v>
      </c>
    </row>
    <row r="483" spans="1:23" x14ac:dyDescent="0.25">
      <c r="A483">
        <v>2136</v>
      </c>
      <c r="B483">
        <v>9.3788999999999997E-2</v>
      </c>
      <c r="C483">
        <v>37992120</v>
      </c>
      <c r="D483">
        <v>16</v>
      </c>
      <c r="E483">
        <v>8</v>
      </c>
      <c r="F483">
        <v>7084.4204501900003</v>
      </c>
      <c r="G483">
        <v>2615164.0409599901</v>
      </c>
      <c r="H483">
        <v>3799212</v>
      </c>
      <c r="I483">
        <v>37992120</v>
      </c>
      <c r="J483">
        <v>479</v>
      </c>
      <c r="K483">
        <v>37992120</v>
      </c>
      <c r="L483">
        <f>IF(K483=I483,0,1)</f>
        <v>0</v>
      </c>
      <c r="M483">
        <f t="shared" si="21"/>
        <v>0</v>
      </c>
      <c r="N483">
        <f t="shared" si="22"/>
        <v>37992120</v>
      </c>
      <c r="O483">
        <f t="shared" si="23"/>
        <v>0</v>
      </c>
      <c r="P483">
        <f>IFERROR(VLOOKUP(H483,FinalNewTAZ_oldTAZsplitted_list!$A:$D,4,FALSE),0)</f>
        <v>0</v>
      </c>
      <c r="Q483">
        <f>IFERROR(VLOOKUP(I483,SplitTAZ_NewIds!$C:$F,4,FALSE),FinalTAZsplt!J483)</f>
        <v>479</v>
      </c>
      <c r="V483" s="2">
        <v>480</v>
      </c>
      <c r="W483" s="3">
        <v>0</v>
      </c>
    </row>
    <row r="484" spans="1:23" x14ac:dyDescent="0.25">
      <c r="A484">
        <v>2137</v>
      </c>
      <c r="B484">
        <v>0.10607</v>
      </c>
      <c r="C484">
        <v>37992130</v>
      </c>
      <c r="D484">
        <v>14</v>
      </c>
      <c r="E484">
        <v>8</v>
      </c>
      <c r="F484">
        <v>8094.2677169999997</v>
      </c>
      <c r="G484">
        <v>2957582.56087999</v>
      </c>
      <c r="H484">
        <v>3799213</v>
      </c>
      <c r="I484">
        <v>37992130</v>
      </c>
      <c r="J484">
        <v>480</v>
      </c>
      <c r="K484">
        <v>37992130</v>
      </c>
      <c r="L484">
        <f>IF(K484=I484,0,1)</f>
        <v>0</v>
      </c>
      <c r="M484">
        <f t="shared" si="21"/>
        <v>0</v>
      </c>
      <c r="N484">
        <f t="shared" si="22"/>
        <v>37992130</v>
      </c>
      <c r="O484">
        <f t="shared" si="23"/>
        <v>0</v>
      </c>
      <c r="P484">
        <f>IFERROR(VLOOKUP(H484,FinalNewTAZ_oldTAZsplitted_list!$A:$D,4,FALSE),0)</f>
        <v>0</v>
      </c>
      <c r="Q484">
        <f>IFERROR(VLOOKUP(I484,SplitTAZ_NewIds!$C:$F,4,FALSE),FinalTAZsplt!J484)</f>
        <v>480</v>
      </c>
      <c r="V484" s="2">
        <v>481</v>
      </c>
      <c r="W484" s="3">
        <v>0</v>
      </c>
    </row>
    <row r="485" spans="1:23" x14ac:dyDescent="0.25">
      <c r="A485">
        <v>2138</v>
      </c>
      <c r="B485">
        <v>0.272727</v>
      </c>
      <c r="C485">
        <v>37992140</v>
      </c>
      <c r="D485">
        <v>14</v>
      </c>
      <c r="E485">
        <v>23</v>
      </c>
      <c r="F485">
        <v>12385.562725199999</v>
      </c>
      <c r="G485">
        <v>7604367.2373799896</v>
      </c>
      <c r="H485">
        <v>3799214</v>
      </c>
      <c r="I485">
        <v>37992140</v>
      </c>
      <c r="J485">
        <v>481</v>
      </c>
      <c r="K485">
        <v>37992140</v>
      </c>
      <c r="L485">
        <f>IF(K485=I485,0,1)</f>
        <v>0</v>
      </c>
      <c r="M485">
        <f t="shared" si="21"/>
        <v>0</v>
      </c>
      <c r="N485">
        <f t="shared" si="22"/>
        <v>37992140</v>
      </c>
      <c r="O485">
        <f t="shared" si="23"/>
        <v>0</v>
      </c>
      <c r="P485">
        <f>IFERROR(VLOOKUP(H485,FinalNewTAZ_oldTAZsplitted_list!$A:$D,4,FALSE),0)</f>
        <v>0</v>
      </c>
      <c r="Q485">
        <f>IFERROR(VLOOKUP(I485,SplitTAZ_NewIds!$C:$F,4,FALSE),FinalTAZsplt!J485)</f>
        <v>481</v>
      </c>
      <c r="V485" s="2">
        <v>482</v>
      </c>
      <c r="W485" s="3">
        <v>0</v>
      </c>
    </row>
    <row r="486" spans="1:23" x14ac:dyDescent="0.25">
      <c r="A486">
        <v>2139</v>
      </c>
      <c r="B486">
        <v>0.20153799999999999</v>
      </c>
      <c r="C486">
        <v>37992150</v>
      </c>
      <c r="D486">
        <v>2</v>
      </c>
      <c r="E486">
        <v>10</v>
      </c>
      <c r="F486">
        <v>10371.136952999999</v>
      </c>
      <c r="G486">
        <v>5619416.4700800003</v>
      </c>
      <c r="H486">
        <v>3799215</v>
      </c>
      <c r="I486">
        <v>37992150</v>
      </c>
      <c r="J486">
        <v>482</v>
      </c>
      <c r="K486">
        <v>37992150</v>
      </c>
      <c r="L486">
        <f>IF(K486=I486,0,1)</f>
        <v>0</v>
      </c>
      <c r="M486">
        <f t="shared" si="21"/>
        <v>0</v>
      </c>
      <c r="N486">
        <f t="shared" si="22"/>
        <v>37992150</v>
      </c>
      <c r="O486">
        <f t="shared" si="23"/>
        <v>0</v>
      </c>
      <c r="P486">
        <f>IFERROR(VLOOKUP(H486,FinalNewTAZ_oldTAZsplitted_list!$A:$D,4,FALSE),0)</f>
        <v>0</v>
      </c>
      <c r="Q486">
        <f>IFERROR(VLOOKUP(I486,SplitTAZ_NewIds!$C:$F,4,FALSE),FinalTAZsplt!J486)</f>
        <v>482</v>
      </c>
      <c r="V486" s="2">
        <v>483</v>
      </c>
      <c r="W486" s="3">
        <v>0</v>
      </c>
    </row>
    <row r="487" spans="1:23" x14ac:dyDescent="0.25">
      <c r="A487">
        <v>2140</v>
      </c>
      <c r="B487">
        <v>0.249665</v>
      </c>
      <c r="C487">
        <v>37992160</v>
      </c>
      <c r="D487">
        <v>2</v>
      </c>
      <c r="E487">
        <v>12</v>
      </c>
      <c r="F487">
        <v>12710.101191899999</v>
      </c>
      <c r="G487">
        <v>6961462.2935899897</v>
      </c>
      <c r="H487">
        <v>3799216</v>
      </c>
      <c r="I487">
        <v>37992160</v>
      </c>
      <c r="J487">
        <v>483</v>
      </c>
      <c r="K487">
        <v>37992160</v>
      </c>
      <c r="L487">
        <f>IF(K487=I487,0,1)</f>
        <v>0</v>
      </c>
      <c r="M487">
        <f t="shared" si="21"/>
        <v>0</v>
      </c>
      <c r="N487">
        <f t="shared" si="22"/>
        <v>37992160</v>
      </c>
      <c r="O487">
        <f t="shared" si="23"/>
        <v>0</v>
      </c>
      <c r="P487">
        <f>IFERROR(VLOOKUP(H487,FinalNewTAZ_oldTAZsplitted_list!$A:$D,4,FALSE),0)</f>
        <v>0</v>
      </c>
      <c r="Q487">
        <f>IFERROR(VLOOKUP(I487,SplitTAZ_NewIds!$C:$F,4,FALSE),FinalTAZsplt!J487)</f>
        <v>483</v>
      </c>
      <c r="V487" s="2">
        <v>484</v>
      </c>
      <c r="W487" s="3">
        <v>0</v>
      </c>
    </row>
    <row r="488" spans="1:23" x14ac:dyDescent="0.25">
      <c r="A488">
        <v>2141</v>
      </c>
      <c r="B488">
        <v>0.30262</v>
      </c>
      <c r="C488">
        <v>37992170</v>
      </c>
      <c r="D488">
        <v>4</v>
      </c>
      <c r="E488">
        <v>21</v>
      </c>
      <c r="F488">
        <v>20158.786816</v>
      </c>
      <c r="G488">
        <v>8437878.1947700009</v>
      </c>
      <c r="H488">
        <v>3799217</v>
      </c>
      <c r="I488">
        <v>37992170</v>
      </c>
      <c r="J488">
        <v>484</v>
      </c>
      <c r="K488">
        <v>37992170</v>
      </c>
      <c r="L488">
        <f>IF(K488=I488,0,1)</f>
        <v>0</v>
      </c>
      <c r="M488">
        <f t="shared" si="21"/>
        <v>0</v>
      </c>
      <c r="N488">
        <f t="shared" si="22"/>
        <v>37992170</v>
      </c>
      <c r="O488">
        <f t="shared" si="23"/>
        <v>0</v>
      </c>
      <c r="P488">
        <f>IFERROR(VLOOKUP(H488,FinalNewTAZ_oldTAZsplitted_list!$A:$D,4,FALSE),0)</f>
        <v>0</v>
      </c>
      <c r="Q488">
        <f>IFERROR(VLOOKUP(I488,SplitTAZ_NewIds!$C:$F,4,FALSE),FinalTAZsplt!J488)</f>
        <v>484</v>
      </c>
      <c r="V488" s="2">
        <v>485</v>
      </c>
      <c r="W488" s="3">
        <v>0</v>
      </c>
    </row>
    <row r="489" spans="1:23" x14ac:dyDescent="0.25">
      <c r="A489">
        <v>2142</v>
      </c>
      <c r="B489">
        <v>0.363593</v>
      </c>
      <c r="C489">
        <v>37992180</v>
      </c>
      <c r="D489">
        <v>6</v>
      </c>
      <c r="E489">
        <v>11</v>
      </c>
      <c r="F489">
        <v>21026.064545099998</v>
      </c>
      <c r="G489">
        <v>10137903.878900001</v>
      </c>
      <c r="H489">
        <v>3799218</v>
      </c>
      <c r="I489">
        <v>37992180</v>
      </c>
      <c r="J489">
        <v>485</v>
      </c>
      <c r="K489">
        <v>37992180</v>
      </c>
      <c r="L489">
        <f>IF(K489=I489,0,1)</f>
        <v>0</v>
      </c>
      <c r="M489">
        <f t="shared" si="21"/>
        <v>0</v>
      </c>
      <c r="N489">
        <f t="shared" si="22"/>
        <v>37992180</v>
      </c>
      <c r="O489">
        <f t="shared" si="23"/>
        <v>0</v>
      </c>
      <c r="P489">
        <f>IFERROR(VLOOKUP(H489,FinalNewTAZ_oldTAZsplitted_list!$A:$D,4,FALSE),0)</f>
        <v>0</v>
      </c>
      <c r="Q489">
        <f>IFERROR(VLOOKUP(I489,SplitTAZ_NewIds!$C:$F,4,FALSE),FinalTAZsplt!J489)</f>
        <v>485</v>
      </c>
      <c r="V489" s="2">
        <v>486</v>
      </c>
      <c r="W489" s="3">
        <v>0</v>
      </c>
    </row>
    <row r="490" spans="1:23" x14ac:dyDescent="0.25">
      <c r="A490">
        <v>2143</v>
      </c>
      <c r="B490">
        <v>1.8318319999999999</v>
      </c>
      <c r="C490">
        <v>37992190</v>
      </c>
      <c r="D490">
        <v>12</v>
      </c>
      <c r="E490">
        <v>9</v>
      </c>
      <c r="F490">
        <v>41271.147559199999</v>
      </c>
      <c r="G490">
        <v>51075706.581299901</v>
      </c>
      <c r="H490">
        <v>3799219</v>
      </c>
      <c r="I490">
        <v>37992190</v>
      </c>
      <c r="J490">
        <v>486</v>
      </c>
      <c r="K490">
        <v>37992190</v>
      </c>
      <c r="L490">
        <f>IF(K490=I490,0,1)</f>
        <v>0</v>
      </c>
      <c r="M490">
        <f t="shared" si="21"/>
        <v>0</v>
      </c>
      <c r="N490">
        <f t="shared" si="22"/>
        <v>37992190</v>
      </c>
      <c r="O490">
        <f t="shared" si="23"/>
        <v>0</v>
      </c>
      <c r="P490">
        <f>IFERROR(VLOOKUP(H490,FinalNewTAZ_oldTAZsplitted_list!$A:$D,4,FALSE),0)</f>
        <v>0</v>
      </c>
      <c r="Q490">
        <f>IFERROR(VLOOKUP(I490,SplitTAZ_NewIds!$C:$F,4,FALSE),FinalTAZsplt!J490)</f>
        <v>486</v>
      </c>
      <c r="V490" s="2">
        <v>487</v>
      </c>
      <c r="W490" s="3">
        <v>0</v>
      </c>
    </row>
    <row r="491" spans="1:23" x14ac:dyDescent="0.25">
      <c r="A491">
        <v>2144</v>
      </c>
      <c r="B491">
        <v>0.18026500000000001</v>
      </c>
      <c r="C491">
        <v>37992200</v>
      </c>
      <c r="D491">
        <v>8</v>
      </c>
      <c r="E491">
        <v>8</v>
      </c>
      <c r="F491">
        <v>9159.9632327300005</v>
      </c>
      <c r="G491">
        <v>5026270.66194</v>
      </c>
      <c r="H491">
        <v>3799220</v>
      </c>
      <c r="I491">
        <v>37992200</v>
      </c>
      <c r="J491">
        <v>487</v>
      </c>
      <c r="K491">
        <v>37992200</v>
      </c>
      <c r="L491">
        <f>IF(K491=I491,0,1)</f>
        <v>0</v>
      </c>
      <c r="M491">
        <f t="shared" si="21"/>
        <v>0</v>
      </c>
      <c r="N491">
        <f t="shared" si="22"/>
        <v>37992200</v>
      </c>
      <c r="O491">
        <f t="shared" si="23"/>
        <v>0</v>
      </c>
      <c r="P491">
        <f>IFERROR(VLOOKUP(H491,FinalNewTAZ_oldTAZsplitted_list!$A:$D,4,FALSE),0)</f>
        <v>0</v>
      </c>
      <c r="Q491">
        <f>IFERROR(VLOOKUP(I491,SplitTAZ_NewIds!$C:$F,4,FALSE),FinalTAZsplt!J491)</f>
        <v>487</v>
      </c>
      <c r="V491" s="2">
        <v>488</v>
      </c>
      <c r="W491" s="3">
        <v>0</v>
      </c>
    </row>
    <row r="492" spans="1:23" x14ac:dyDescent="0.25">
      <c r="A492">
        <v>2145</v>
      </c>
      <c r="B492">
        <v>0.17377000000000001</v>
      </c>
      <c r="C492">
        <v>37992210</v>
      </c>
      <c r="D492">
        <v>12</v>
      </c>
      <c r="E492">
        <v>5</v>
      </c>
      <c r="F492">
        <v>9076.3307392099996</v>
      </c>
      <c r="G492">
        <v>4845141.5593299903</v>
      </c>
      <c r="H492">
        <v>3799221</v>
      </c>
      <c r="I492">
        <v>37992210</v>
      </c>
      <c r="J492">
        <v>488</v>
      </c>
      <c r="K492">
        <v>37992210</v>
      </c>
      <c r="L492">
        <f>IF(K492=I492,0,1)</f>
        <v>0</v>
      </c>
      <c r="M492">
        <f t="shared" si="21"/>
        <v>0</v>
      </c>
      <c r="N492">
        <f t="shared" si="22"/>
        <v>37992210</v>
      </c>
      <c r="O492">
        <f t="shared" si="23"/>
        <v>0</v>
      </c>
      <c r="P492">
        <f>IFERROR(VLOOKUP(H492,FinalNewTAZ_oldTAZsplitted_list!$A:$D,4,FALSE),0)</f>
        <v>0</v>
      </c>
      <c r="Q492">
        <f>IFERROR(VLOOKUP(I492,SplitTAZ_NewIds!$C:$F,4,FALSE),FinalTAZsplt!J492)</f>
        <v>488</v>
      </c>
      <c r="V492" s="2">
        <v>489</v>
      </c>
      <c r="W492" s="3">
        <v>0</v>
      </c>
    </row>
    <row r="493" spans="1:23" x14ac:dyDescent="0.25">
      <c r="A493">
        <v>2146</v>
      </c>
      <c r="B493">
        <v>0.27159800000000001</v>
      </c>
      <c r="C493">
        <v>37992220</v>
      </c>
      <c r="D493">
        <v>38</v>
      </c>
      <c r="E493">
        <v>10</v>
      </c>
      <c r="F493">
        <v>11592.954166400001</v>
      </c>
      <c r="G493">
        <v>7572885.5812900001</v>
      </c>
      <c r="H493">
        <v>3799222</v>
      </c>
      <c r="I493">
        <v>37992220</v>
      </c>
      <c r="J493">
        <v>489</v>
      </c>
      <c r="K493">
        <v>37992220</v>
      </c>
      <c r="L493">
        <f>IF(K493=I493,0,1)</f>
        <v>0</v>
      </c>
      <c r="M493">
        <f t="shared" si="21"/>
        <v>0</v>
      </c>
      <c r="N493">
        <f t="shared" si="22"/>
        <v>37992220</v>
      </c>
      <c r="O493">
        <f t="shared" si="23"/>
        <v>0</v>
      </c>
      <c r="P493">
        <f>IFERROR(VLOOKUP(H493,FinalNewTAZ_oldTAZsplitted_list!$A:$D,4,FALSE),0)</f>
        <v>0</v>
      </c>
      <c r="Q493">
        <f>IFERROR(VLOOKUP(I493,SplitTAZ_NewIds!$C:$F,4,FALSE),FinalTAZsplt!J493)</f>
        <v>489</v>
      </c>
      <c r="V493" s="2">
        <v>490</v>
      </c>
      <c r="W493" s="3">
        <v>0</v>
      </c>
    </row>
    <row r="494" spans="1:23" x14ac:dyDescent="0.25">
      <c r="A494">
        <v>2147</v>
      </c>
      <c r="B494">
        <v>0.31222</v>
      </c>
      <c r="C494">
        <v>37992230</v>
      </c>
      <c r="D494">
        <v>58</v>
      </c>
      <c r="E494">
        <v>15</v>
      </c>
      <c r="F494">
        <v>11838.208814400001</v>
      </c>
      <c r="G494">
        <v>8705508.9922100008</v>
      </c>
      <c r="H494">
        <v>3799223</v>
      </c>
      <c r="I494">
        <v>37992230</v>
      </c>
      <c r="J494">
        <v>490</v>
      </c>
      <c r="K494">
        <v>37992230</v>
      </c>
      <c r="L494">
        <f>IF(K494=I494,0,1)</f>
        <v>0</v>
      </c>
      <c r="M494">
        <f t="shared" si="21"/>
        <v>0</v>
      </c>
      <c r="N494">
        <f t="shared" si="22"/>
        <v>37992230</v>
      </c>
      <c r="O494">
        <f t="shared" si="23"/>
        <v>0</v>
      </c>
      <c r="P494">
        <f>IFERROR(VLOOKUP(H494,FinalNewTAZ_oldTAZsplitted_list!$A:$D,4,FALSE),0)</f>
        <v>0</v>
      </c>
      <c r="Q494">
        <f>IFERROR(VLOOKUP(I494,SplitTAZ_NewIds!$C:$F,4,FALSE),FinalTAZsplt!J494)</f>
        <v>490</v>
      </c>
      <c r="V494" s="2">
        <v>491</v>
      </c>
      <c r="W494" s="3">
        <v>0</v>
      </c>
    </row>
    <row r="495" spans="1:23" x14ac:dyDescent="0.25">
      <c r="A495">
        <v>2148</v>
      </c>
      <c r="B495">
        <v>0.36440899999999998</v>
      </c>
      <c r="C495">
        <v>37992240</v>
      </c>
      <c r="D495">
        <v>14</v>
      </c>
      <c r="E495">
        <v>14</v>
      </c>
      <c r="F495">
        <v>14221.028759500001</v>
      </c>
      <c r="G495">
        <v>10160586.0407</v>
      </c>
      <c r="H495">
        <v>3799224</v>
      </c>
      <c r="I495">
        <v>37992240</v>
      </c>
      <c r="J495">
        <v>491</v>
      </c>
      <c r="K495">
        <v>37992240</v>
      </c>
      <c r="L495">
        <f>IF(K495=I495,0,1)</f>
        <v>0</v>
      </c>
      <c r="M495">
        <f t="shared" si="21"/>
        <v>0</v>
      </c>
      <c r="N495">
        <f t="shared" si="22"/>
        <v>37992240</v>
      </c>
      <c r="O495">
        <f t="shared" si="23"/>
        <v>0</v>
      </c>
      <c r="P495">
        <f>IFERROR(VLOOKUP(H495,FinalNewTAZ_oldTAZsplitted_list!$A:$D,4,FALSE),0)</f>
        <v>0</v>
      </c>
      <c r="Q495">
        <f>IFERROR(VLOOKUP(I495,SplitTAZ_NewIds!$C:$F,4,FALSE),FinalTAZsplt!J495)</f>
        <v>491</v>
      </c>
      <c r="V495" s="2">
        <v>492</v>
      </c>
      <c r="W495" s="3">
        <v>0</v>
      </c>
    </row>
    <row r="496" spans="1:23" x14ac:dyDescent="0.25">
      <c r="A496">
        <v>2149</v>
      </c>
      <c r="B496">
        <v>0.10309400000000001</v>
      </c>
      <c r="C496">
        <v>37992250</v>
      </c>
      <c r="D496">
        <v>27</v>
      </c>
      <c r="E496">
        <v>12</v>
      </c>
      <c r="F496">
        <v>7929.44637143</v>
      </c>
      <c r="G496">
        <v>2874564.2782000001</v>
      </c>
      <c r="H496">
        <v>3799225</v>
      </c>
      <c r="I496">
        <v>37992250</v>
      </c>
      <c r="J496">
        <v>492</v>
      </c>
      <c r="K496">
        <v>37992250</v>
      </c>
      <c r="L496">
        <f>IF(K496=I496,0,1)</f>
        <v>0</v>
      </c>
      <c r="M496">
        <f t="shared" si="21"/>
        <v>0</v>
      </c>
      <c r="N496">
        <f t="shared" si="22"/>
        <v>37992250</v>
      </c>
      <c r="O496">
        <f t="shared" si="23"/>
        <v>0</v>
      </c>
      <c r="P496">
        <f>IFERROR(VLOOKUP(H496,FinalNewTAZ_oldTAZsplitted_list!$A:$D,4,FALSE),0)</f>
        <v>0</v>
      </c>
      <c r="Q496">
        <f>IFERROR(VLOOKUP(I496,SplitTAZ_NewIds!$C:$F,4,FALSE),FinalTAZsplt!J496)</f>
        <v>492</v>
      </c>
      <c r="V496" s="2">
        <v>493</v>
      </c>
      <c r="W496" s="3">
        <v>0</v>
      </c>
    </row>
    <row r="497" spans="1:23" x14ac:dyDescent="0.25">
      <c r="A497">
        <v>2150</v>
      </c>
      <c r="B497">
        <v>4.8186E-2</v>
      </c>
      <c r="C497">
        <v>37992260</v>
      </c>
      <c r="D497">
        <v>8</v>
      </c>
      <c r="E497">
        <v>13</v>
      </c>
      <c r="F497">
        <v>5051.3953994100002</v>
      </c>
      <c r="G497">
        <v>1343608.2125800001</v>
      </c>
      <c r="H497">
        <v>3799226</v>
      </c>
      <c r="I497">
        <v>37992260</v>
      </c>
      <c r="J497">
        <v>493</v>
      </c>
      <c r="K497">
        <v>37992260</v>
      </c>
      <c r="L497">
        <f>IF(K497=I497,0,1)</f>
        <v>0</v>
      </c>
      <c r="M497">
        <f t="shared" si="21"/>
        <v>0</v>
      </c>
      <c r="N497">
        <f t="shared" si="22"/>
        <v>37992260</v>
      </c>
      <c r="O497">
        <f t="shared" si="23"/>
        <v>0</v>
      </c>
      <c r="P497">
        <f>IFERROR(VLOOKUP(H497,FinalNewTAZ_oldTAZsplitted_list!$A:$D,4,FALSE),0)</f>
        <v>0</v>
      </c>
      <c r="Q497">
        <f>IFERROR(VLOOKUP(I497,SplitTAZ_NewIds!$C:$F,4,FALSE),FinalTAZsplt!J497)</f>
        <v>493</v>
      </c>
      <c r="V497" s="2">
        <v>494</v>
      </c>
      <c r="W497" s="3">
        <v>0</v>
      </c>
    </row>
    <row r="498" spans="1:23" x14ac:dyDescent="0.25">
      <c r="A498">
        <v>2151</v>
      </c>
      <c r="B498">
        <v>0.11830400000000001</v>
      </c>
      <c r="C498">
        <v>37992270</v>
      </c>
      <c r="D498">
        <v>30</v>
      </c>
      <c r="E498">
        <v>25</v>
      </c>
      <c r="F498">
        <v>7348.82950592</v>
      </c>
      <c r="G498">
        <v>3298670.1441700002</v>
      </c>
      <c r="H498">
        <v>3799227</v>
      </c>
      <c r="I498">
        <v>37992270</v>
      </c>
      <c r="J498">
        <v>494</v>
      </c>
      <c r="K498">
        <v>37992270</v>
      </c>
      <c r="L498">
        <f>IF(K498=I498,0,1)</f>
        <v>0</v>
      </c>
      <c r="M498">
        <f t="shared" si="21"/>
        <v>0</v>
      </c>
      <c r="N498">
        <f t="shared" si="22"/>
        <v>37992270</v>
      </c>
      <c r="O498">
        <f t="shared" si="23"/>
        <v>0</v>
      </c>
      <c r="P498">
        <f>IFERROR(VLOOKUP(H498,FinalNewTAZ_oldTAZsplitted_list!$A:$D,4,FALSE),0)</f>
        <v>0</v>
      </c>
      <c r="Q498">
        <f>IFERROR(VLOOKUP(I498,SplitTAZ_NewIds!$C:$F,4,FALSE),FinalTAZsplt!J498)</f>
        <v>494</v>
      </c>
      <c r="V498" s="2">
        <v>495</v>
      </c>
      <c r="W498" s="3">
        <v>0</v>
      </c>
    </row>
    <row r="499" spans="1:23" x14ac:dyDescent="0.25">
      <c r="A499">
        <v>2152</v>
      </c>
      <c r="B499">
        <v>8.8105000000000003E-2</v>
      </c>
      <c r="C499">
        <v>37992280</v>
      </c>
      <c r="D499">
        <v>36</v>
      </c>
      <c r="E499">
        <v>17</v>
      </c>
      <c r="F499">
        <v>6515.1749706500004</v>
      </c>
      <c r="G499">
        <v>2456665.3161200001</v>
      </c>
      <c r="H499">
        <v>3799228</v>
      </c>
      <c r="I499">
        <v>37992280</v>
      </c>
      <c r="J499">
        <v>495</v>
      </c>
      <c r="K499">
        <v>37992280</v>
      </c>
      <c r="L499">
        <f>IF(K499=I499,0,1)</f>
        <v>0</v>
      </c>
      <c r="M499">
        <f t="shared" si="21"/>
        <v>0</v>
      </c>
      <c r="N499">
        <f t="shared" si="22"/>
        <v>37992280</v>
      </c>
      <c r="O499">
        <f t="shared" si="23"/>
        <v>0</v>
      </c>
      <c r="P499">
        <f>IFERROR(VLOOKUP(H499,FinalNewTAZ_oldTAZsplitted_list!$A:$D,4,FALSE),0)</f>
        <v>0</v>
      </c>
      <c r="Q499">
        <f>IFERROR(VLOOKUP(I499,SplitTAZ_NewIds!$C:$F,4,FALSE),FinalTAZsplt!J499)</f>
        <v>495</v>
      </c>
      <c r="V499" s="2">
        <v>496</v>
      </c>
      <c r="W499" s="3">
        <v>0</v>
      </c>
    </row>
    <row r="500" spans="1:23" x14ac:dyDescent="0.25">
      <c r="A500">
        <v>2153</v>
      </c>
      <c r="B500">
        <v>8.9880000000000002E-2</v>
      </c>
      <c r="C500">
        <v>37992290</v>
      </c>
      <c r="D500">
        <v>20</v>
      </c>
      <c r="E500">
        <v>6</v>
      </c>
      <c r="F500">
        <v>7092.3199295200002</v>
      </c>
      <c r="G500">
        <v>2506121.06482</v>
      </c>
      <c r="H500">
        <v>3799229</v>
      </c>
      <c r="I500">
        <v>37992290</v>
      </c>
      <c r="J500">
        <v>496</v>
      </c>
      <c r="K500">
        <v>37992290</v>
      </c>
      <c r="L500">
        <f>IF(K500=I500,0,1)</f>
        <v>0</v>
      </c>
      <c r="M500">
        <f t="shared" si="21"/>
        <v>0</v>
      </c>
      <c r="N500">
        <f t="shared" si="22"/>
        <v>37992290</v>
      </c>
      <c r="O500">
        <f t="shared" si="23"/>
        <v>0</v>
      </c>
      <c r="P500">
        <f>IFERROR(VLOOKUP(H500,FinalNewTAZ_oldTAZsplitted_list!$A:$D,4,FALSE),0)</f>
        <v>0</v>
      </c>
      <c r="Q500">
        <f>IFERROR(VLOOKUP(I500,SplitTAZ_NewIds!$C:$F,4,FALSE),FinalTAZsplt!J500)</f>
        <v>496</v>
      </c>
      <c r="V500" s="2">
        <v>497</v>
      </c>
      <c r="W500" s="3">
        <v>0</v>
      </c>
    </row>
    <row r="501" spans="1:23" x14ac:dyDescent="0.25">
      <c r="A501">
        <v>2154</v>
      </c>
      <c r="B501">
        <v>7.9010999999999998E-2</v>
      </c>
      <c r="C501">
        <v>37992300</v>
      </c>
      <c r="D501">
        <v>14</v>
      </c>
      <c r="E501">
        <v>11</v>
      </c>
      <c r="F501">
        <v>6401.2337459399996</v>
      </c>
      <c r="G501">
        <v>2203091.06672</v>
      </c>
      <c r="H501">
        <v>3799230</v>
      </c>
      <c r="I501">
        <v>37992300</v>
      </c>
      <c r="J501">
        <v>497</v>
      </c>
      <c r="K501">
        <v>37992300</v>
      </c>
      <c r="L501">
        <f>IF(K501=I501,0,1)</f>
        <v>0</v>
      </c>
      <c r="M501">
        <f t="shared" si="21"/>
        <v>0</v>
      </c>
      <c r="N501">
        <f t="shared" si="22"/>
        <v>37992300</v>
      </c>
      <c r="O501">
        <f t="shared" si="23"/>
        <v>0</v>
      </c>
      <c r="P501">
        <f>IFERROR(VLOOKUP(H501,FinalNewTAZ_oldTAZsplitted_list!$A:$D,4,FALSE),0)</f>
        <v>0</v>
      </c>
      <c r="Q501">
        <f>IFERROR(VLOOKUP(I501,SplitTAZ_NewIds!$C:$F,4,FALSE),FinalTAZsplt!J501)</f>
        <v>497</v>
      </c>
      <c r="V501" s="2">
        <v>498</v>
      </c>
      <c r="W501" s="3">
        <v>0</v>
      </c>
    </row>
    <row r="502" spans="1:23" x14ac:dyDescent="0.25">
      <c r="A502">
        <v>2155</v>
      </c>
      <c r="B502">
        <v>0.14397399999999999</v>
      </c>
      <c r="C502">
        <v>37992310</v>
      </c>
      <c r="D502">
        <v>76</v>
      </c>
      <c r="E502">
        <v>17</v>
      </c>
      <c r="F502">
        <v>9452.7155601199993</v>
      </c>
      <c r="G502">
        <v>4014458.8019400002</v>
      </c>
      <c r="H502">
        <v>3799231</v>
      </c>
      <c r="I502">
        <v>37992310</v>
      </c>
      <c r="J502">
        <v>498</v>
      </c>
      <c r="K502">
        <v>37992310</v>
      </c>
      <c r="L502">
        <f>IF(K502=I502,0,1)</f>
        <v>0</v>
      </c>
      <c r="M502">
        <f t="shared" si="21"/>
        <v>0</v>
      </c>
      <c r="N502">
        <f t="shared" si="22"/>
        <v>37992310</v>
      </c>
      <c r="O502">
        <f t="shared" si="23"/>
        <v>0</v>
      </c>
      <c r="P502">
        <f>IFERROR(VLOOKUP(H502,FinalNewTAZ_oldTAZsplitted_list!$A:$D,4,FALSE),0)</f>
        <v>0</v>
      </c>
      <c r="Q502">
        <f>IFERROR(VLOOKUP(I502,SplitTAZ_NewIds!$C:$F,4,FALSE),FinalTAZsplt!J502)</f>
        <v>498</v>
      </c>
      <c r="V502" s="2">
        <v>499</v>
      </c>
      <c r="W502" s="3">
        <v>0</v>
      </c>
    </row>
    <row r="503" spans="1:23" x14ac:dyDescent="0.25">
      <c r="A503">
        <v>2156</v>
      </c>
      <c r="B503">
        <v>0.16766300000000001</v>
      </c>
      <c r="C503">
        <v>37992320</v>
      </c>
      <c r="D503">
        <v>32</v>
      </c>
      <c r="E503">
        <v>15</v>
      </c>
      <c r="F503">
        <v>10808.1322401</v>
      </c>
      <c r="G503">
        <v>4675049.3928399896</v>
      </c>
      <c r="H503">
        <v>3799232</v>
      </c>
      <c r="I503">
        <v>37992320</v>
      </c>
      <c r="J503">
        <v>499</v>
      </c>
      <c r="K503">
        <v>37992320</v>
      </c>
      <c r="L503">
        <f>IF(K503=I503,0,1)</f>
        <v>0</v>
      </c>
      <c r="M503">
        <f t="shared" si="21"/>
        <v>0</v>
      </c>
      <c r="N503">
        <f t="shared" si="22"/>
        <v>37992320</v>
      </c>
      <c r="O503">
        <f t="shared" si="23"/>
        <v>0</v>
      </c>
      <c r="P503">
        <f>IFERROR(VLOOKUP(H503,FinalNewTAZ_oldTAZsplitted_list!$A:$D,4,FALSE),0)</f>
        <v>0</v>
      </c>
      <c r="Q503">
        <f>IFERROR(VLOOKUP(I503,SplitTAZ_NewIds!$C:$F,4,FALSE),FinalTAZsplt!J503)</f>
        <v>499</v>
      </c>
      <c r="V503" s="2">
        <v>500</v>
      </c>
      <c r="W503" s="3">
        <v>0</v>
      </c>
    </row>
    <row r="504" spans="1:23" x14ac:dyDescent="0.25">
      <c r="A504">
        <v>2157</v>
      </c>
      <c r="B504">
        <v>0.13938500000000001</v>
      </c>
      <c r="C504">
        <v>37992330</v>
      </c>
      <c r="D504">
        <v>16</v>
      </c>
      <c r="E504">
        <v>17</v>
      </c>
      <c r="F504">
        <v>8704.6801824100003</v>
      </c>
      <c r="G504">
        <v>3886466.7805599901</v>
      </c>
      <c r="H504">
        <v>3799233</v>
      </c>
      <c r="I504">
        <v>37992330</v>
      </c>
      <c r="J504">
        <v>500</v>
      </c>
      <c r="K504">
        <v>37992330</v>
      </c>
      <c r="L504">
        <f>IF(K504=I504,0,1)</f>
        <v>0</v>
      </c>
      <c r="M504">
        <f t="shared" si="21"/>
        <v>0</v>
      </c>
      <c r="N504">
        <f t="shared" si="22"/>
        <v>37992330</v>
      </c>
      <c r="O504">
        <f t="shared" si="23"/>
        <v>0</v>
      </c>
      <c r="P504">
        <f>IFERROR(VLOOKUP(H504,FinalNewTAZ_oldTAZsplitted_list!$A:$D,4,FALSE),0)</f>
        <v>0</v>
      </c>
      <c r="Q504">
        <f>IFERROR(VLOOKUP(I504,SplitTAZ_NewIds!$C:$F,4,FALSE),FinalTAZsplt!J504)</f>
        <v>500</v>
      </c>
      <c r="V504" s="2">
        <v>501</v>
      </c>
      <c r="W504" s="3">
        <v>0</v>
      </c>
    </row>
    <row r="505" spans="1:23" x14ac:dyDescent="0.25">
      <c r="A505">
        <v>2158</v>
      </c>
      <c r="B505">
        <v>9.2480000000000007E-2</v>
      </c>
      <c r="C505">
        <v>37992340</v>
      </c>
      <c r="D505">
        <v>2</v>
      </c>
      <c r="E505">
        <v>11</v>
      </c>
      <c r="F505">
        <v>8096.5649483400002</v>
      </c>
      <c r="G505">
        <v>2578659.03792</v>
      </c>
      <c r="H505">
        <v>3799234</v>
      </c>
      <c r="I505">
        <v>37992340</v>
      </c>
      <c r="J505">
        <v>501</v>
      </c>
      <c r="K505">
        <v>37992340</v>
      </c>
      <c r="L505">
        <f>IF(K505=I505,0,1)</f>
        <v>0</v>
      </c>
      <c r="M505">
        <f t="shared" si="21"/>
        <v>0</v>
      </c>
      <c r="N505">
        <f t="shared" si="22"/>
        <v>37992340</v>
      </c>
      <c r="O505">
        <f t="shared" si="23"/>
        <v>0</v>
      </c>
      <c r="P505">
        <f>IFERROR(VLOOKUP(H505,FinalNewTAZ_oldTAZsplitted_list!$A:$D,4,FALSE),0)</f>
        <v>0</v>
      </c>
      <c r="Q505">
        <f>IFERROR(VLOOKUP(I505,SplitTAZ_NewIds!$C:$F,4,FALSE),FinalTAZsplt!J505)</f>
        <v>501</v>
      </c>
      <c r="V505" s="2">
        <v>502</v>
      </c>
      <c r="W505" s="3">
        <v>0</v>
      </c>
    </row>
    <row r="506" spans="1:23" x14ac:dyDescent="0.25">
      <c r="A506">
        <v>2159</v>
      </c>
      <c r="B506">
        <v>0.12690599999999999</v>
      </c>
      <c r="C506">
        <v>37992350</v>
      </c>
      <c r="D506">
        <v>33</v>
      </c>
      <c r="E506">
        <v>16</v>
      </c>
      <c r="F506">
        <v>7665.86318923</v>
      </c>
      <c r="G506">
        <v>3538503.1919900002</v>
      </c>
      <c r="H506">
        <v>3799235</v>
      </c>
      <c r="I506">
        <v>37992350</v>
      </c>
      <c r="J506">
        <v>502</v>
      </c>
      <c r="K506">
        <v>37992350</v>
      </c>
      <c r="L506">
        <f>IF(K506=I506,0,1)</f>
        <v>0</v>
      </c>
      <c r="M506">
        <f t="shared" si="21"/>
        <v>0</v>
      </c>
      <c r="N506">
        <f t="shared" si="22"/>
        <v>37992350</v>
      </c>
      <c r="O506">
        <f t="shared" si="23"/>
        <v>0</v>
      </c>
      <c r="P506">
        <f>IFERROR(VLOOKUP(H506,FinalNewTAZ_oldTAZsplitted_list!$A:$D,4,FALSE),0)</f>
        <v>0</v>
      </c>
      <c r="Q506">
        <f>IFERROR(VLOOKUP(I506,SplitTAZ_NewIds!$C:$F,4,FALSE),FinalTAZsplt!J506)</f>
        <v>502</v>
      </c>
      <c r="V506" s="2">
        <v>503</v>
      </c>
      <c r="W506" s="3">
        <v>0</v>
      </c>
    </row>
    <row r="507" spans="1:23" x14ac:dyDescent="0.25">
      <c r="A507">
        <v>2160</v>
      </c>
      <c r="B507">
        <v>5.3473E-2</v>
      </c>
      <c r="C507">
        <v>37992360</v>
      </c>
      <c r="D507">
        <v>6</v>
      </c>
      <c r="E507">
        <v>5</v>
      </c>
      <c r="F507">
        <v>5317.1125912899997</v>
      </c>
      <c r="G507">
        <v>1491008.78229</v>
      </c>
      <c r="H507">
        <v>3799236</v>
      </c>
      <c r="I507">
        <v>37992360</v>
      </c>
      <c r="J507">
        <v>503</v>
      </c>
      <c r="K507">
        <v>37992360</v>
      </c>
      <c r="L507">
        <f>IF(K507=I507,0,1)</f>
        <v>0</v>
      </c>
      <c r="M507">
        <f t="shared" si="21"/>
        <v>0</v>
      </c>
      <c r="N507">
        <f t="shared" si="22"/>
        <v>37992360</v>
      </c>
      <c r="O507">
        <f t="shared" si="23"/>
        <v>0</v>
      </c>
      <c r="P507">
        <f>IFERROR(VLOOKUP(H507,FinalNewTAZ_oldTAZsplitted_list!$A:$D,4,FALSE),0)</f>
        <v>0</v>
      </c>
      <c r="Q507">
        <f>IFERROR(VLOOKUP(I507,SplitTAZ_NewIds!$C:$F,4,FALSE),FinalTAZsplt!J507)</f>
        <v>503</v>
      </c>
      <c r="V507" s="2">
        <v>504</v>
      </c>
      <c r="W507" s="3">
        <v>0</v>
      </c>
    </row>
    <row r="508" spans="1:23" x14ac:dyDescent="0.25">
      <c r="A508">
        <v>2161</v>
      </c>
      <c r="B508">
        <v>0.189023</v>
      </c>
      <c r="C508">
        <v>37992370</v>
      </c>
      <c r="D508">
        <v>74</v>
      </c>
      <c r="E508">
        <v>30</v>
      </c>
      <c r="F508">
        <v>9670.8812910199995</v>
      </c>
      <c r="G508">
        <v>5270453.6099300003</v>
      </c>
      <c r="H508">
        <v>3799237</v>
      </c>
      <c r="I508">
        <v>37992370</v>
      </c>
      <c r="J508">
        <v>504</v>
      </c>
      <c r="K508">
        <v>37992370</v>
      </c>
      <c r="L508">
        <f>IF(K508=I508,0,1)</f>
        <v>0</v>
      </c>
      <c r="M508">
        <f t="shared" si="21"/>
        <v>0</v>
      </c>
      <c r="N508">
        <f t="shared" si="22"/>
        <v>37992370</v>
      </c>
      <c r="O508">
        <f t="shared" si="23"/>
        <v>0</v>
      </c>
      <c r="P508">
        <f>IFERROR(VLOOKUP(H508,FinalNewTAZ_oldTAZsplitted_list!$A:$D,4,FALSE),0)</f>
        <v>0</v>
      </c>
      <c r="Q508">
        <f>IFERROR(VLOOKUP(I508,SplitTAZ_NewIds!$C:$F,4,FALSE),FinalTAZsplt!J508)</f>
        <v>504</v>
      </c>
      <c r="V508" s="2">
        <v>505</v>
      </c>
      <c r="W508" s="3">
        <v>0</v>
      </c>
    </row>
    <row r="509" spans="1:23" x14ac:dyDescent="0.25">
      <c r="A509">
        <v>2162</v>
      </c>
      <c r="B509">
        <v>6.2632999999999994E-2</v>
      </c>
      <c r="C509">
        <v>37992380</v>
      </c>
      <c r="D509">
        <v>8</v>
      </c>
      <c r="E509">
        <v>13</v>
      </c>
      <c r="F509">
        <v>5422.5256425999996</v>
      </c>
      <c r="G509">
        <v>1746358.5725100001</v>
      </c>
      <c r="H509">
        <v>3799238</v>
      </c>
      <c r="I509">
        <v>37992380</v>
      </c>
      <c r="J509">
        <v>505</v>
      </c>
      <c r="K509">
        <v>37992380</v>
      </c>
      <c r="L509">
        <f>IF(K509=I509,0,1)</f>
        <v>0</v>
      </c>
      <c r="M509">
        <f t="shared" si="21"/>
        <v>0</v>
      </c>
      <c r="N509">
        <f t="shared" si="22"/>
        <v>37992380</v>
      </c>
      <c r="O509">
        <f t="shared" si="23"/>
        <v>0</v>
      </c>
      <c r="P509">
        <f>IFERROR(VLOOKUP(H509,FinalNewTAZ_oldTAZsplitted_list!$A:$D,4,FALSE),0)</f>
        <v>0</v>
      </c>
      <c r="Q509">
        <f>IFERROR(VLOOKUP(I509,SplitTAZ_NewIds!$C:$F,4,FALSE),FinalTAZsplt!J509)</f>
        <v>505</v>
      </c>
      <c r="V509" s="2">
        <v>506</v>
      </c>
      <c r="W509" s="3">
        <v>0</v>
      </c>
    </row>
    <row r="510" spans="1:23" x14ac:dyDescent="0.25">
      <c r="A510">
        <v>2163</v>
      </c>
      <c r="B510">
        <v>5.6156999999999999E-2</v>
      </c>
      <c r="C510">
        <v>37992390</v>
      </c>
      <c r="D510">
        <v>14</v>
      </c>
      <c r="E510">
        <v>12</v>
      </c>
      <c r="F510">
        <v>5030.3208966700004</v>
      </c>
      <c r="G510">
        <v>1565844.6750700001</v>
      </c>
      <c r="H510">
        <v>3799239</v>
      </c>
      <c r="I510">
        <v>37992390</v>
      </c>
      <c r="J510">
        <v>506</v>
      </c>
      <c r="K510">
        <v>37992390</v>
      </c>
      <c r="L510">
        <f>IF(K510=I510,0,1)</f>
        <v>0</v>
      </c>
      <c r="M510">
        <f t="shared" si="21"/>
        <v>0</v>
      </c>
      <c r="N510">
        <f t="shared" si="22"/>
        <v>37992390</v>
      </c>
      <c r="O510">
        <f t="shared" si="23"/>
        <v>0</v>
      </c>
      <c r="P510">
        <f>IFERROR(VLOOKUP(H510,FinalNewTAZ_oldTAZsplitted_list!$A:$D,4,FALSE),0)</f>
        <v>0</v>
      </c>
      <c r="Q510">
        <f>IFERROR(VLOOKUP(I510,SplitTAZ_NewIds!$C:$F,4,FALSE),FinalTAZsplt!J510)</f>
        <v>506</v>
      </c>
      <c r="V510" s="2">
        <v>507</v>
      </c>
      <c r="W510" s="3">
        <v>0</v>
      </c>
    </row>
    <row r="511" spans="1:23" x14ac:dyDescent="0.25">
      <c r="A511">
        <v>2164</v>
      </c>
      <c r="B511">
        <v>4.9692E-2</v>
      </c>
      <c r="C511">
        <v>37992400</v>
      </c>
      <c r="D511">
        <v>2</v>
      </c>
      <c r="E511">
        <v>8</v>
      </c>
      <c r="F511">
        <v>4720.2239438099996</v>
      </c>
      <c r="G511">
        <v>1385543.1329000001</v>
      </c>
      <c r="H511">
        <v>3799240</v>
      </c>
      <c r="I511">
        <v>37992400</v>
      </c>
      <c r="J511">
        <v>507</v>
      </c>
      <c r="K511">
        <v>37992400</v>
      </c>
      <c r="L511">
        <f>IF(K511=I511,0,1)</f>
        <v>0</v>
      </c>
      <c r="M511">
        <f t="shared" si="21"/>
        <v>0</v>
      </c>
      <c r="N511">
        <f t="shared" si="22"/>
        <v>37992400</v>
      </c>
      <c r="O511">
        <f t="shared" si="23"/>
        <v>0</v>
      </c>
      <c r="P511">
        <f>IFERROR(VLOOKUP(H511,FinalNewTAZ_oldTAZsplitted_list!$A:$D,4,FALSE),0)</f>
        <v>0</v>
      </c>
      <c r="Q511">
        <f>IFERROR(VLOOKUP(I511,SplitTAZ_NewIds!$C:$F,4,FALSE),FinalTAZsplt!J511)</f>
        <v>507</v>
      </c>
      <c r="V511" s="2">
        <v>508</v>
      </c>
      <c r="W511" s="3">
        <v>0</v>
      </c>
    </row>
    <row r="512" spans="1:23" x14ac:dyDescent="0.25">
      <c r="A512">
        <v>2165</v>
      </c>
      <c r="B512">
        <v>7.4317999999999995E-2</v>
      </c>
      <c r="C512">
        <v>37992410</v>
      </c>
      <c r="D512">
        <v>8</v>
      </c>
      <c r="E512">
        <v>10</v>
      </c>
      <c r="F512">
        <v>7195.4502387299999</v>
      </c>
      <c r="G512">
        <v>2072199.2759799899</v>
      </c>
      <c r="H512">
        <v>3799241</v>
      </c>
      <c r="I512">
        <v>37992410</v>
      </c>
      <c r="J512">
        <v>508</v>
      </c>
      <c r="K512">
        <v>37992410</v>
      </c>
      <c r="L512">
        <f>IF(K512=I512,0,1)</f>
        <v>0</v>
      </c>
      <c r="M512">
        <f t="shared" si="21"/>
        <v>0</v>
      </c>
      <c r="N512">
        <f t="shared" si="22"/>
        <v>37992410</v>
      </c>
      <c r="O512">
        <f t="shared" si="23"/>
        <v>0</v>
      </c>
      <c r="P512">
        <f>IFERROR(VLOOKUP(H512,FinalNewTAZ_oldTAZsplitted_list!$A:$D,4,FALSE),0)</f>
        <v>0</v>
      </c>
      <c r="Q512">
        <f>IFERROR(VLOOKUP(I512,SplitTAZ_NewIds!$C:$F,4,FALSE),FinalTAZsplt!J512)</f>
        <v>508</v>
      </c>
      <c r="V512" s="2">
        <v>509</v>
      </c>
      <c r="W512" s="3">
        <v>0</v>
      </c>
    </row>
    <row r="513" spans="1:23" x14ac:dyDescent="0.25">
      <c r="A513">
        <v>2166</v>
      </c>
      <c r="B513">
        <v>4.1321999999999998E-2</v>
      </c>
      <c r="C513">
        <v>37992420</v>
      </c>
      <c r="D513">
        <v>12</v>
      </c>
      <c r="E513">
        <v>7</v>
      </c>
      <c r="F513">
        <v>4288.2029010200004</v>
      </c>
      <c r="G513">
        <v>1152164.8141000001</v>
      </c>
      <c r="H513">
        <v>3799242</v>
      </c>
      <c r="I513">
        <v>37992420</v>
      </c>
      <c r="J513">
        <v>509</v>
      </c>
      <c r="K513">
        <v>37992420</v>
      </c>
      <c r="L513">
        <f>IF(K513=I513,0,1)</f>
        <v>0</v>
      </c>
      <c r="M513">
        <f t="shared" si="21"/>
        <v>0</v>
      </c>
      <c r="N513">
        <f t="shared" si="22"/>
        <v>37992420</v>
      </c>
      <c r="O513">
        <f t="shared" si="23"/>
        <v>0</v>
      </c>
      <c r="P513">
        <f>IFERROR(VLOOKUP(H513,FinalNewTAZ_oldTAZsplitted_list!$A:$D,4,FALSE),0)</f>
        <v>0</v>
      </c>
      <c r="Q513">
        <f>IFERROR(VLOOKUP(I513,SplitTAZ_NewIds!$C:$F,4,FALSE),FinalTAZsplt!J513)</f>
        <v>509</v>
      </c>
      <c r="V513" s="2">
        <v>510</v>
      </c>
      <c r="W513" s="3">
        <v>0</v>
      </c>
    </row>
    <row r="514" spans="1:23" x14ac:dyDescent="0.25">
      <c r="A514">
        <v>2167</v>
      </c>
      <c r="B514">
        <v>7.7419000000000002E-2</v>
      </c>
      <c r="C514">
        <v>37992430</v>
      </c>
      <c r="D514">
        <v>0</v>
      </c>
      <c r="E514">
        <v>13</v>
      </c>
      <c r="F514">
        <v>7346.9877638899998</v>
      </c>
      <c r="G514">
        <v>2158666.34565</v>
      </c>
      <c r="H514">
        <v>3799243</v>
      </c>
      <c r="I514">
        <v>37992430</v>
      </c>
      <c r="J514">
        <v>510</v>
      </c>
      <c r="K514">
        <v>37992430</v>
      </c>
      <c r="L514">
        <f>IF(K514=I514,0,1)</f>
        <v>0</v>
      </c>
      <c r="M514">
        <f t="shared" si="21"/>
        <v>0</v>
      </c>
      <c r="N514">
        <f t="shared" si="22"/>
        <v>37992430</v>
      </c>
      <c r="O514">
        <f t="shared" si="23"/>
        <v>0</v>
      </c>
      <c r="P514">
        <f>IFERROR(VLOOKUP(H514,FinalNewTAZ_oldTAZsplitted_list!$A:$D,4,FALSE),0)</f>
        <v>0</v>
      </c>
      <c r="Q514">
        <f>IFERROR(VLOOKUP(I514,SplitTAZ_NewIds!$C:$F,4,FALSE),FinalTAZsplt!J514)</f>
        <v>510</v>
      </c>
      <c r="V514" s="2">
        <v>511</v>
      </c>
      <c r="W514" s="3">
        <v>0</v>
      </c>
    </row>
    <row r="515" spans="1:23" x14ac:dyDescent="0.25">
      <c r="A515">
        <v>2168</v>
      </c>
      <c r="B515">
        <v>6.9785E-2</v>
      </c>
      <c r="C515">
        <v>37992440</v>
      </c>
      <c r="D515">
        <v>10</v>
      </c>
      <c r="E515">
        <v>14</v>
      </c>
      <c r="F515">
        <v>5930.2354982899997</v>
      </c>
      <c r="G515">
        <v>1945774.0453600001</v>
      </c>
      <c r="H515">
        <v>3799244</v>
      </c>
      <c r="I515">
        <v>37992440</v>
      </c>
      <c r="J515">
        <v>511</v>
      </c>
      <c r="K515">
        <v>37992440</v>
      </c>
      <c r="L515">
        <f>IF(K515=I515,0,1)</f>
        <v>0</v>
      </c>
      <c r="M515">
        <f t="shared" ref="M515:M578" si="24">IFERROR(VLOOKUP(J515,$AB$2:$AC$10,2,FALSE),0)</f>
        <v>0</v>
      </c>
      <c r="N515">
        <f t="shared" ref="N515:N578" si="25">I515</f>
        <v>37992440</v>
      </c>
      <c r="O515">
        <f t="shared" ref="O515:O578" si="26">IF(N515=K515,0,1)</f>
        <v>0</v>
      </c>
      <c r="P515">
        <f>IFERROR(VLOOKUP(H515,FinalNewTAZ_oldTAZsplitted_list!$A:$D,4,FALSE),0)</f>
        <v>0</v>
      </c>
      <c r="Q515">
        <f>IFERROR(VLOOKUP(I515,SplitTAZ_NewIds!$C:$F,4,FALSE),FinalTAZsplt!J515)</f>
        <v>511</v>
      </c>
      <c r="V515" s="2">
        <v>512</v>
      </c>
      <c r="W515" s="3">
        <v>0</v>
      </c>
    </row>
    <row r="516" spans="1:23" x14ac:dyDescent="0.25">
      <c r="A516">
        <v>2169</v>
      </c>
      <c r="B516">
        <v>5.3511000000000003E-2</v>
      </c>
      <c r="C516">
        <v>37992450</v>
      </c>
      <c r="D516">
        <v>0</v>
      </c>
      <c r="E516">
        <v>9</v>
      </c>
      <c r="F516">
        <v>5084.2927187900004</v>
      </c>
      <c r="G516">
        <v>1492071.3181799899</v>
      </c>
      <c r="H516">
        <v>3799245</v>
      </c>
      <c r="I516">
        <v>37992450</v>
      </c>
      <c r="J516">
        <v>512</v>
      </c>
      <c r="K516">
        <v>37992450</v>
      </c>
      <c r="L516">
        <f>IF(K516=I516,0,1)</f>
        <v>0</v>
      </c>
      <c r="M516">
        <f t="shared" si="24"/>
        <v>0</v>
      </c>
      <c r="N516">
        <f t="shared" si="25"/>
        <v>37992450</v>
      </c>
      <c r="O516">
        <f t="shared" si="26"/>
        <v>0</v>
      </c>
      <c r="P516">
        <f>IFERROR(VLOOKUP(H516,FinalNewTAZ_oldTAZsplitted_list!$A:$D,4,FALSE),0)</f>
        <v>0</v>
      </c>
      <c r="Q516">
        <f>IFERROR(VLOOKUP(I516,SplitTAZ_NewIds!$C:$F,4,FALSE),FinalTAZsplt!J516)</f>
        <v>512</v>
      </c>
      <c r="V516" s="2">
        <v>513</v>
      </c>
      <c r="W516" s="3">
        <v>0</v>
      </c>
    </row>
    <row r="517" spans="1:23" x14ac:dyDescent="0.25">
      <c r="A517">
        <v>2170</v>
      </c>
      <c r="B517">
        <v>9.9979999999999999E-2</v>
      </c>
      <c r="C517">
        <v>37992460</v>
      </c>
      <c r="D517">
        <v>0</v>
      </c>
      <c r="E517">
        <v>17</v>
      </c>
      <c r="F517">
        <v>12852.900623699999</v>
      </c>
      <c r="G517">
        <v>2787757.2389099901</v>
      </c>
      <c r="H517">
        <v>3799246</v>
      </c>
      <c r="I517">
        <v>37992460</v>
      </c>
      <c r="J517">
        <v>513</v>
      </c>
      <c r="K517">
        <v>37992460</v>
      </c>
      <c r="L517">
        <f>IF(K517=I517,0,1)</f>
        <v>0</v>
      </c>
      <c r="M517">
        <f t="shared" si="24"/>
        <v>0</v>
      </c>
      <c r="N517">
        <f t="shared" si="25"/>
        <v>37992460</v>
      </c>
      <c r="O517">
        <f t="shared" si="26"/>
        <v>0</v>
      </c>
      <c r="P517">
        <f>IFERROR(VLOOKUP(H517,FinalNewTAZ_oldTAZsplitted_list!$A:$D,4,FALSE),0)</f>
        <v>0</v>
      </c>
      <c r="Q517">
        <f>IFERROR(VLOOKUP(I517,SplitTAZ_NewIds!$C:$F,4,FALSE),FinalTAZsplt!J517)</f>
        <v>513</v>
      </c>
      <c r="V517" s="2">
        <v>514</v>
      </c>
      <c r="W517" s="3">
        <v>0</v>
      </c>
    </row>
    <row r="518" spans="1:23" x14ac:dyDescent="0.25">
      <c r="A518">
        <v>2171</v>
      </c>
      <c r="B518">
        <v>9.2546000000000003E-2</v>
      </c>
      <c r="C518">
        <v>37992470</v>
      </c>
      <c r="D518">
        <v>4</v>
      </c>
      <c r="E518">
        <v>9</v>
      </c>
      <c r="F518">
        <v>6976.7065521000004</v>
      </c>
      <c r="G518">
        <v>2580362.0436300002</v>
      </c>
      <c r="H518">
        <v>3799247</v>
      </c>
      <c r="I518">
        <v>37992470</v>
      </c>
      <c r="J518">
        <v>514</v>
      </c>
      <c r="K518">
        <v>37992470</v>
      </c>
      <c r="L518">
        <f>IF(K518=I518,0,1)</f>
        <v>0</v>
      </c>
      <c r="M518">
        <f t="shared" si="24"/>
        <v>0</v>
      </c>
      <c r="N518">
        <f t="shared" si="25"/>
        <v>37992470</v>
      </c>
      <c r="O518">
        <f t="shared" si="26"/>
        <v>0</v>
      </c>
      <c r="P518">
        <f>IFERROR(VLOOKUP(H518,FinalNewTAZ_oldTAZsplitted_list!$A:$D,4,FALSE),0)</f>
        <v>0</v>
      </c>
      <c r="Q518">
        <f>IFERROR(VLOOKUP(I518,SplitTAZ_NewIds!$C:$F,4,FALSE),FinalTAZsplt!J518)</f>
        <v>514</v>
      </c>
      <c r="V518" s="2">
        <v>515</v>
      </c>
      <c r="W518" s="3">
        <v>0</v>
      </c>
    </row>
    <row r="519" spans="1:23" x14ac:dyDescent="0.25">
      <c r="A519">
        <v>2172</v>
      </c>
      <c r="B519">
        <v>6.0088000000000003E-2</v>
      </c>
      <c r="C519">
        <v>37992480</v>
      </c>
      <c r="D519">
        <v>6</v>
      </c>
      <c r="E519">
        <v>5</v>
      </c>
      <c r="F519">
        <v>6898.7675032799998</v>
      </c>
      <c r="G519">
        <v>1675434.69817</v>
      </c>
      <c r="H519">
        <v>3799248</v>
      </c>
      <c r="I519">
        <v>37992480</v>
      </c>
      <c r="J519">
        <v>515</v>
      </c>
      <c r="K519">
        <v>37992480</v>
      </c>
      <c r="L519">
        <f>IF(K519=I519,0,1)</f>
        <v>0</v>
      </c>
      <c r="M519">
        <f t="shared" si="24"/>
        <v>0</v>
      </c>
      <c r="N519">
        <f t="shared" si="25"/>
        <v>37992480</v>
      </c>
      <c r="O519">
        <f t="shared" si="26"/>
        <v>0</v>
      </c>
      <c r="P519">
        <f>IFERROR(VLOOKUP(H519,FinalNewTAZ_oldTAZsplitted_list!$A:$D,4,FALSE),0)</f>
        <v>0</v>
      </c>
      <c r="Q519">
        <f>IFERROR(VLOOKUP(I519,SplitTAZ_NewIds!$C:$F,4,FALSE),FinalTAZsplt!J519)</f>
        <v>515</v>
      </c>
      <c r="V519" s="2">
        <v>516</v>
      </c>
      <c r="W519" s="3">
        <v>0</v>
      </c>
    </row>
    <row r="520" spans="1:23" x14ac:dyDescent="0.25">
      <c r="A520">
        <v>2173</v>
      </c>
      <c r="B520">
        <v>7.6704999999999995E-2</v>
      </c>
      <c r="C520">
        <v>37992490</v>
      </c>
      <c r="D520">
        <v>0</v>
      </c>
      <c r="E520">
        <v>7</v>
      </c>
      <c r="F520">
        <v>6131.5691863900001</v>
      </c>
      <c r="G520">
        <v>2138749.1768399901</v>
      </c>
      <c r="H520">
        <v>3799249</v>
      </c>
      <c r="I520">
        <v>37992490</v>
      </c>
      <c r="J520">
        <v>516</v>
      </c>
      <c r="K520">
        <v>37992490</v>
      </c>
      <c r="L520">
        <f>IF(K520=I520,0,1)</f>
        <v>0</v>
      </c>
      <c r="M520">
        <f t="shared" si="24"/>
        <v>0</v>
      </c>
      <c r="N520">
        <f t="shared" si="25"/>
        <v>37992490</v>
      </c>
      <c r="O520">
        <f t="shared" si="26"/>
        <v>0</v>
      </c>
      <c r="P520">
        <f>IFERROR(VLOOKUP(H520,FinalNewTAZ_oldTAZsplitted_list!$A:$D,4,FALSE),0)</f>
        <v>0</v>
      </c>
      <c r="Q520">
        <f>IFERROR(VLOOKUP(I520,SplitTAZ_NewIds!$C:$F,4,FALSE),FinalTAZsplt!J520)</f>
        <v>516</v>
      </c>
      <c r="V520" s="2">
        <v>517</v>
      </c>
      <c r="W520" s="3">
        <v>0</v>
      </c>
    </row>
    <row r="521" spans="1:23" x14ac:dyDescent="0.25">
      <c r="A521">
        <v>2174</v>
      </c>
      <c r="B521">
        <v>7.9229999999999995E-2</v>
      </c>
      <c r="C521">
        <v>37992500</v>
      </c>
      <c r="D521">
        <v>51</v>
      </c>
      <c r="E521">
        <v>20</v>
      </c>
      <c r="F521">
        <v>6255.4017028099997</v>
      </c>
      <c r="G521">
        <v>2209101.8598000002</v>
      </c>
      <c r="H521">
        <v>3799250</v>
      </c>
      <c r="I521">
        <v>37992500</v>
      </c>
      <c r="J521">
        <v>517</v>
      </c>
      <c r="K521">
        <v>37992500</v>
      </c>
      <c r="L521">
        <f>IF(K521=I521,0,1)</f>
        <v>0</v>
      </c>
      <c r="M521">
        <f t="shared" si="24"/>
        <v>0</v>
      </c>
      <c r="N521">
        <f t="shared" si="25"/>
        <v>37992500</v>
      </c>
      <c r="O521">
        <f t="shared" si="26"/>
        <v>0</v>
      </c>
      <c r="P521">
        <f>IFERROR(VLOOKUP(H521,FinalNewTAZ_oldTAZsplitted_list!$A:$D,4,FALSE),0)</f>
        <v>0</v>
      </c>
      <c r="Q521">
        <f>IFERROR(VLOOKUP(I521,SplitTAZ_NewIds!$C:$F,4,FALSE),FinalTAZsplt!J521)</f>
        <v>517</v>
      </c>
      <c r="V521" s="2">
        <v>518</v>
      </c>
      <c r="W521" s="3">
        <v>0</v>
      </c>
    </row>
    <row r="522" spans="1:23" x14ac:dyDescent="0.25">
      <c r="A522">
        <v>2175</v>
      </c>
      <c r="B522">
        <v>4.9875000000000003E-2</v>
      </c>
      <c r="C522">
        <v>37992510</v>
      </c>
      <c r="D522">
        <v>14</v>
      </c>
      <c r="E522">
        <v>8</v>
      </c>
      <c r="F522">
        <v>4711.9731391799996</v>
      </c>
      <c r="G522">
        <v>1390612.4346</v>
      </c>
      <c r="H522">
        <v>3799251</v>
      </c>
      <c r="I522">
        <v>37992510</v>
      </c>
      <c r="J522">
        <v>518</v>
      </c>
      <c r="K522">
        <v>37992510</v>
      </c>
      <c r="L522">
        <f>IF(K522=I522,0,1)</f>
        <v>0</v>
      </c>
      <c r="M522">
        <f t="shared" si="24"/>
        <v>0</v>
      </c>
      <c r="N522">
        <f t="shared" si="25"/>
        <v>37992510</v>
      </c>
      <c r="O522">
        <f t="shared" si="26"/>
        <v>0</v>
      </c>
      <c r="P522">
        <f>IFERROR(VLOOKUP(H522,FinalNewTAZ_oldTAZsplitted_list!$A:$D,4,FALSE),0)</f>
        <v>0</v>
      </c>
      <c r="Q522">
        <f>IFERROR(VLOOKUP(I522,SplitTAZ_NewIds!$C:$F,4,FALSE),FinalTAZsplt!J522)</f>
        <v>518</v>
      </c>
      <c r="V522" s="2">
        <v>519</v>
      </c>
      <c r="W522" s="3">
        <v>0</v>
      </c>
    </row>
    <row r="523" spans="1:23" x14ac:dyDescent="0.25">
      <c r="A523">
        <v>2176</v>
      </c>
      <c r="B523">
        <v>4.9985000000000002E-2</v>
      </c>
      <c r="C523">
        <v>37992520</v>
      </c>
      <c r="D523">
        <v>4</v>
      </c>
      <c r="E523">
        <v>10</v>
      </c>
      <c r="F523">
        <v>4746.9190899300002</v>
      </c>
      <c r="G523">
        <v>1393759.4609399899</v>
      </c>
      <c r="H523">
        <v>3799252</v>
      </c>
      <c r="I523">
        <v>37992520</v>
      </c>
      <c r="J523">
        <v>519</v>
      </c>
      <c r="K523">
        <v>37992520</v>
      </c>
      <c r="L523">
        <f>IF(K523=I523,0,1)</f>
        <v>0</v>
      </c>
      <c r="M523">
        <f t="shared" si="24"/>
        <v>0</v>
      </c>
      <c r="N523">
        <f t="shared" si="25"/>
        <v>37992520</v>
      </c>
      <c r="O523">
        <f t="shared" si="26"/>
        <v>0</v>
      </c>
      <c r="P523">
        <f>IFERROR(VLOOKUP(H523,FinalNewTAZ_oldTAZsplitted_list!$A:$D,4,FALSE),0)</f>
        <v>0</v>
      </c>
      <c r="Q523">
        <f>IFERROR(VLOOKUP(I523,SplitTAZ_NewIds!$C:$F,4,FALSE),FinalTAZsplt!J523)</f>
        <v>519</v>
      </c>
      <c r="V523" s="2">
        <v>520</v>
      </c>
      <c r="W523" s="3">
        <v>0</v>
      </c>
    </row>
    <row r="524" spans="1:23" x14ac:dyDescent="0.25">
      <c r="A524">
        <v>2177</v>
      </c>
      <c r="B524">
        <v>4.3154999999999999E-2</v>
      </c>
      <c r="C524">
        <v>37992530</v>
      </c>
      <c r="D524">
        <v>4</v>
      </c>
      <c r="E524">
        <v>8</v>
      </c>
      <c r="F524">
        <v>5335.4309478100004</v>
      </c>
      <c r="G524">
        <v>1203315.98398</v>
      </c>
      <c r="H524">
        <v>3799253</v>
      </c>
      <c r="I524">
        <v>37992530</v>
      </c>
      <c r="J524">
        <v>520</v>
      </c>
      <c r="K524">
        <v>37992530</v>
      </c>
      <c r="L524">
        <f>IF(K524=I524,0,1)</f>
        <v>0</v>
      </c>
      <c r="M524">
        <f t="shared" si="24"/>
        <v>0</v>
      </c>
      <c r="N524">
        <f t="shared" si="25"/>
        <v>37992530</v>
      </c>
      <c r="O524">
        <f t="shared" si="26"/>
        <v>0</v>
      </c>
      <c r="P524">
        <f>IFERROR(VLOOKUP(H524,FinalNewTAZ_oldTAZsplitted_list!$A:$D,4,FALSE),0)</f>
        <v>0</v>
      </c>
      <c r="Q524">
        <f>IFERROR(VLOOKUP(I524,SplitTAZ_NewIds!$C:$F,4,FALSE),FinalTAZsplt!J524)</f>
        <v>520</v>
      </c>
      <c r="V524" s="2">
        <v>521</v>
      </c>
      <c r="W524" s="3">
        <v>0</v>
      </c>
    </row>
    <row r="525" spans="1:23" x14ac:dyDescent="0.25">
      <c r="A525">
        <v>2178</v>
      </c>
      <c r="B525">
        <v>0.119601</v>
      </c>
      <c r="C525">
        <v>37992540</v>
      </c>
      <c r="D525">
        <v>26</v>
      </c>
      <c r="E525">
        <v>19</v>
      </c>
      <c r="F525">
        <v>7409.8447309900002</v>
      </c>
      <c r="G525">
        <v>3334782.6070599901</v>
      </c>
      <c r="H525">
        <v>3799254</v>
      </c>
      <c r="I525">
        <v>37992540</v>
      </c>
      <c r="J525">
        <v>521</v>
      </c>
      <c r="K525">
        <v>37992540</v>
      </c>
      <c r="L525">
        <f>IF(K525=I525,0,1)</f>
        <v>0</v>
      </c>
      <c r="M525">
        <f t="shared" si="24"/>
        <v>0</v>
      </c>
      <c r="N525">
        <f t="shared" si="25"/>
        <v>37992540</v>
      </c>
      <c r="O525">
        <f t="shared" si="26"/>
        <v>0</v>
      </c>
      <c r="P525">
        <f>IFERROR(VLOOKUP(H525,FinalNewTAZ_oldTAZsplitted_list!$A:$D,4,FALSE),0)</f>
        <v>0</v>
      </c>
      <c r="Q525">
        <f>IFERROR(VLOOKUP(I525,SplitTAZ_NewIds!$C:$F,4,FALSE),FinalTAZsplt!J525)</f>
        <v>521</v>
      </c>
      <c r="V525" s="2">
        <v>522</v>
      </c>
      <c r="W525" s="3">
        <v>0</v>
      </c>
    </row>
    <row r="526" spans="1:23" x14ac:dyDescent="0.25">
      <c r="A526">
        <v>2179</v>
      </c>
      <c r="B526">
        <v>6.4817E-2</v>
      </c>
      <c r="C526">
        <v>37992550</v>
      </c>
      <c r="D526">
        <v>10</v>
      </c>
      <c r="E526">
        <v>10</v>
      </c>
      <c r="F526">
        <v>5471.0652696400002</v>
      </c>
      <c r="G526">
        <v>1807270.44882</v>
      </c>
      <c r="H526">
        <v>3799255</v>
      </c>
      <c r="I526">
        <v>37992550</v>
      </c>
      <c r="J526">
        <v>522</v>
      </c>
      <c r="K526">
        <v>37992550</v>
      </c>
      <c r="L526">
        <f>IF(K526=I526,0,1)</f>
        <v>0</v>
      </c>
      <c r="M526">
        <f t="shared" si="24"/>
        <v>0</v>
      </c>
      <c r="N526">
        <f t="shared" si="25"/>
        <v>37992550</v>
      </c>
      <c r="O526">
        <f t="shared" si="26"/>
        <v>0</v>
      </c>
      <c r="P526">
        <f>IFERROR(VLOOKUP(H526,FinalNewTAZ_oldTAZsplitted_list!$A:$D,4,FALSE),0)</f>
        <v>0</v>
      </c>
      <c r="Q526">
        <f>IFERROR(VLOOKUP(I526,SplitTAZ_NewIds!$C:$F,4,FALSE),FinalTAZsplt!J526)</f>
        <v>522</v>
      </c>
      <c r="V526" s="2">
        <v>523</v>
      </c>
      <c r="W526" s="3">
        <v>0</v>
      </c>
    </row>
    <row r="527" spans="1:23" x14ac:dyDescent="0.25">
      <c r="A527">
        <v>2180</v>
      </c>
      <c r="B527">
        <v>9.2086000000000001E-2</v>
      </c>
      <c r="C527">
        <v>37992560</v>
      </c>
      <c r="D527">
        <v>84</v>
      </c>
      <c r="E527">
        <v>21</v>
      </c>
      <c r="F527">
        <v>6672.2227392200002</v>
      </c>
      <c r="G527">
        <v>2567655.87307999</v>
      </c>
      <c r="H527">
        <v>3799256</v>
      </c>
      <c r="I527">
        <v>37992560</v>
      </c>
      <c r="J527">
        <v>523</v>
      </c>
      <c r="K527">
        <v>37992560</v>
      </c>
      <c r="L527">
        <f>IF(K527=I527,0,1)</f>
        <v>0</v>
      </c>
      <c r="M527">
        <f t="shared" si="24"/>
        <v>0</v>
      </c>
      <c r="N527">
        <f t="shared" si="25"/>
        <v>37992560</v>
      </c>
      <c r="O527">
        <f t="shared" si="26"/>
        <v>0</v>
      </c>
      <c r="P527">
        <f>IFERROR(VLOOKUP(H527,FinalNewTAZ_oldTAZsplitted_list!$A:$D,4,FALSE),0)</f>
        <v>0</v>
      </c>
      <c r="Q527">
        <f>IFERROR(VLOOKUP(I527,SplitTAZ_NewIds!$C:$F,4,FALSE),FinalTAZsplt!J527)</f>
        <v>523</v>
      </c>
      <c r="V527" s="2">
        <v>524</v>
      </c>
      <c r="W527" s="3">
        <v>0</v>
      </c>
    </row>
    <row r="528" spans="1:23" x14ac:dyDescent="0.25">
      <c r="A528">
        <v>2181</v>
      </c>
      <c r="B528">
        <v>6.633E-2</v>
      </c>
      <c r="C528">
        <v>37992570</v>
      </c>
      <c r="D528">
        <v>32</v>
      </c>
      <c r="E528">
        <v>7</v>
      </c>
      <c r="F528">
        <v>6598.3920222999996</v>
      </c>
      <c r="G528">
        <v>1849529.76767</v>
      </c>
      <c r="H528">
        <v>3799257</v>
      </c>
      <c r="I528">
        <v>37992570</v>
      </c>
      <c r="J528">
        <v>524</v>
      </c>
      <c r="K528">
        <v>37992570</v>
      </c>
      <c r="L528">
        <f>IF(K528=I528,0,1)</f>
        <v>0</v>
      </c>
      <c r="M528">
        <f t="shared" si="24"/>
        <v>0</v>
      </c>
      <c r="N528">
        <f t="shared" si="25"/>
        <v>37992570</v>
      </c>
      <c r="O528">
        <f t="shared" si="26"/>
        <v>0</v>
      </c>
      <c r="P528">
        <f>IFERROR(VLOOKUP(H528,FinalNewTAZ_oldTAZsplitted_list!$A:$D,4,FALSE),0)</f>
        <v>0</v>
      </c>
      <c r="Q528">
        <f>IFERROR(VLOOKUP(I528,SplitTAZ_NewIds!$C:$F,4,FALSE),FinalTAZsplt!J528)</f>
        <v>524</v>
      </c>
      <c r="V528" s="2">
        <v>525</v>
      </c>
      <c r="W528" s="3">
        <v>0</v>
      </c>
    </row>
    <row r="529" spans="1:23" x14ac:dyDescent="0.25">
      <c r="A529">
        <v>2182</v>
      </c>
      <c r="B529">
        <v>8.3625000000000005E-2</v>
      </c>
      <c r="C529">
        <v>37992580</v>
      </c>
      <c r="D529">
        <v>4</v>
      </c>
      <c r="E529">
        <v>4</v>
      </c>
      <c r="F529">
        <v>7556.4805821199998</v>
      </c>
      <c r="G529">
        <v>2331737.82277</v>
      </c>
      <c r="H529">
        <v>3799258</v>
      </c>
      <c r="I529">
        <v>37992580</v>
      </c>
      <c r="J529">
        <v>525</v>
      </c>
      <c r="K529">
        <v>37992580</v>
      </c>
      <c r="L529">
        <f>IF(K529=I529,0,1)</f>
        <v>0</v>
      </c>
      <c r="M529">
        <f t="shared" si="24"/>
        <v>0</v>
      </c>
      <c r="N529">
        <f t="shared" si="25"/>
        <v>37992580</v>
      </c>
      <c r="O529">
        <f t="shared" si="26"/>
        <v>0</v>
      </c>
      <c r="P529">
        <f>IFERROR(VLOOKUP(H529,FinalNewTAZ_oldTAZsplitted_list!$A:$D,4,FALSE),0)</f>
        <v>0</v>
      </c>
      <c r="Q529">
        <f>IFERROR(VLOOKUP(I529,SplitTAZ_NewIds!$C:$F,4,FALSE),FinalTAZsplt!J529)</f>
        <v>525</v>
      </c>
      <c r="V529" s="2">
        <v>526</v>
      </c>
      <c r="W529" s="3">
        <v>0</v>
      </c>
    </row>
    <row r="530" spans="1:23" x14ac:dyDescent="0.25">
      <c r="A530">
        <v>2183</v>
      </c>
      <c r="B530">
        <v>0.50608299999999995</v>
      </c>
      <c r="C530">
        <v>37992590</v>
      </c>
      <c r="D530">
        <v>10</v>
      </c>
      <c r="E530">
        <v>14</v>
      </c>
      <c r="F530">
        <v>29331.934559199999</v>
      </c>
      <c r="G530">
        <v>14110909.001499901</v>
      </c>
      <c r="H530">
        <v>3799259</v>
      </c>
      <c r="I530">
        <v>37992590</v>
      </c>
      <c r="J530">
        <v>526</v>
      </c>
      <c r="K530">
        <v>37992590</v>
      </c>
      <c r="L530">
        <f>IF(K530=I530,0,1)</f>
        <v>0</v>
      </c>
      <c r="M530">
        <f t="shared" si="24"/>
        <v>0</v>
      </c>
      <c r="N530">
        <f t="shared" si="25"/>
        <v>37992590</v>
      </c>
      <c r="O530">
        <f t="shared" si="26"/>
        <v>0</v>
      </c>
      <c r="P530">
        <f>IFERROR(VLOOKUP(H530,FinalNewTAZ_oldTAZsplitted_list!$A:$D,4,FALSE),0)</f>
        <v>0</v>
      </c>
      <c r="Q530">
        <f>IFERROR(VLOOKUP(I530,SplitTAZ_NewIds!$C:$F,4,FALSE),FinalTAZsplt!J530)</f>
        <v>526</v>
      </c>
      <c r="V530" s="2">
        <v>527</v>
      </c>
      <c r="W530" s="3">
        <v>0</v>
      </c>
    </row>
    <row r="531" spans="1:23" x14ac:dyDescent="0.25">
      <c r="A531">
        <v>2184</v>
      </c>
      <c r="B531">
        <v>0.139511</v>
      </c>
      <c r="C531">
        <v>37992600</v>
      </c>
      <c r="D531">
        <v>50</v>
      </c>
      <c r="E531">
        <v>14</v>
      </c>
      <c r="F531">
        <v>9176.9108690100002</v>
      </c>
      <c r="G531">
        <v>3889910.17478</v>
      </c>
      <c r="H531">
        <v>3799260</v>
      </c>
      <c r="I531">
        <v>37992600</v>
      </c>
      <c r="J531">
        <v>527</v>
      </c>
      <c r="K531">
        <v>37992600</v>
      </c>
      <c r="L531">
        <f>IF(K531=I531,0,1)</f>
        <v>0</v>
      </c>
      <c r="M531">
        <f t="shared" si="24"/>
        <v>0</v>
      </c>
      <c r="N531">
        <f t="shared" si="25"/>
        <v>37992600</v>
      </c>
      <c r="O531">
        <f t="shared" si="26"/>
        <v>0</v>
      </c>
      <c r="P531">
        <f>IFERROR(VLOOKUP(H531,FinalNewTAZ_oldTAZsplitted_list!$A:$D,4,FALSE),0)</f>
        <v>0</v>
      </c>
      <c r="Q531">
        <f>IFERROR(VLOOKUP(I531,SplitTAZ_NewIds!$C:$F,4,FALSE),FinalTAZsplt!J531)</f>
        <v>527</v>
      </c>
      <c r="V531" s="2">
        <v>528</v>
      </c>
      <c r="W531" s="3">
        <v>0</v>
      </c>
    </row>
    <row r="532" spans="1:23" x14ac:dyDescent="0.25">
      <c r="A532">
        <v>2185</v>
      </c>
      <c r="B532">
        <v>0.120793</v>
      </c>
      <c r="C532">
        <v>37992610</v>
      </c>
      <c r="D532">
        <v>44</v>
      </c>
      <c r="E532">
        <v>22</v>
      </c>
      <c r="F532">
        <v>9890.8493743399995</v>
      </c>
      <c r="G532">
        <v>3368100.9935300001</v>
      </c>
      <c r="H532">
        <v>3799261</v>
      </c>
      <c r="I532">
        <v>37992610</v>
      </c>
      <c r="J532">
        <v>528</v>
      </c>
      <c r="K532">
        <v>37992610</v>
      </c>
      <c r="L532">
        <f>IF(K532=I532,0,1)</f>
        <v>0</v>
      </c>
      <c r="M532">
        <f t="shared" si="24"/>
        <v>0</v>
      </c>
      <c r="N532">
        <f t="shared" si="25"/>
        <v>37992610</v>
      </c>
      <c r="O532">
        <f t="shared" si="26"/>
        <v>0</v>
      </c>
      <c r="P532">
        <f>IFERROR(VLOOKUP(H532,FinalNewTAZ_oldTAZsplitted_list!$A:$D,4,FALSE),0)</f>
        <v>0</v>
      </c>
      <c r="Q532">
        <f>IFERROR(VLOOKUP(I532,SplitTAZ_NewIds!$C:$F,4,FALSE),FinalTAZsplt!J532)</f>
        <v>528</v>
      </c>
      <c r="V532" s="2">
        <v>529</v>
      </c>
      <c r="W532" s="3">
        <v>0</v>
      </c>
    </row>
    <row r="533" spans="1:23" x14ac:dyDescent="0.25">
      <c r="A533">
        <v>2186</v>
      </c>
      <c r="B533">
        <v>0.113478</v>
      </c>
      <c r="C533">
        <v>37992620</v>
      </c>
      <c r="D533">
        <v>32</v>
      </c>
      <c r="E533">
        <v>39</v>
      </c>
      <c r="F533">
        <v>9870.8129836900007</v>
      </c>
      <c r="G533">
        <v>3164112.7643300002</v>
      </c>
      <c r="H533">
        <v>3799262</v>
      </c>
      <c r="I533">
        <v>37992620</v>
      </c>
      <c r="J533">
        <v>529</v>
      </c>
      <c r="K533">
        <v>37992620</v>
      </c>
      <c r="L533">
        <f>IF(K533=I533,0,1)</f>
        <v>0</v>
      </c>
      <c r="M533">
        <f t="shared" si="24"/>
        <v>0</v>
      </c>
      <c r="N533">
        <f t="shared" si="25"/>
        <v>37992620</v>
      </c>
      <c r="O533">
        <f t="shared" si="26"/>
        <v>0</v>
      </c>
      <c r="P533">
        <f>IFERROR(VLOOKUP(H533,FinalNewTAZ_oldTAZsplitted_list!$A:$D,4,FALSE),0)</f>
        <v>0</v>
      </c>
      <c r="Q533">
        <f>IFERROR(VLOOKUP(I533,SplitTAZ_NewIds!$C:$F,4,FALSE),FinalTAZsplt!J533)</f>
        <v>529</v>
      </c>
      <c r="V533" s="2">
        <v>530</v>
      </c>
      <c r="W533" s="3">
        <v>0</v>
      </c>
    </row>
    <row r="534" spans="1:23" x14ac:dyDescent="0.25">
      <c r="A534">
        <v>2187</v>
      </c>
      <c r="B534">
        <v>7.6444999999999999E-2</v>
      </c>
      <c r="C534">
        <v>37992630</v>
      </c>
      <c r="D534">
        <v>63</v>
      </c>
      <c r="E534">
        <v>22</v>
      </c>
      <c r="F534">
        <v>6004.3995835699998</v>
      </c>
      <c r="G534">
        <v>2131478.12839999</v>
      </c>
      <c r="H534">
        <v>3799263</v>
      </c>
      <c r="I534">
        <v>37992630</v>
      </c>
      <c r="J534">
        <v>530</v>
      </c>
      <c r="K534">
        <v>37992630</v>
      </c>
      <c r="L534">
        <f>IF(K534=I534,0,1)</f>
        <v>0</v>
      </c>
      <c r="M534">
        <f t="shared" si="24"/>
        <v>0</v>
      </c>
      <c r="N534">
        <f t="shared" si="25"/>
        <v>37992630</v>
      </c>
      <c r="O534">
        <f t="shared" si="26"/>
        <v>0</v>
      </c>
      <c r="P534">
        <f>IFERROR(VLOOKUP(H534,FinalNewTAZ_oldTAZsplitted_list!$A:$D,4,FALSE),0)</f>
        <v>0</v>
      </c>
      <c r="Q534">
        <f>IFERROR(VLOOKUP(I534,SplitTAZ_NewIds!$C:$F,4,FALSE),FinalTAZsplt!J534)</f>
        <v>530</v>
      </c>
      <c r="V534" s="2">
        <v>531</v>
      </c>
      <c r="W534" s="3">
        <v>0</v>
      </c>
    </row>
    <row r="535" spans="1:23" x14ac:dyDescent="0.25">
      <c r="A535">
        <v>2188</v>
      </c>
      <c r="B535">
        <v>3.1233E-2</v>
      </c>
      <c r="C535">
        <v>37992640</v>
      </c>
      <c r="D535">
        <v>2</v>
      </c>
      <c r="E535">
        <v>7</v>
      </c>
      <c r="F535">
        <v>3797.0860546899999</v>
      </c>
      <c r="G535">
        <v>870876.44909400004</v>
      </c>
      <c r="H535">
        <v>3799264</v>
      </c>
      <c r="I535">
        <v>37992640</v>
      </c>
      <c r="J535">
        <v>531</v>
      </c>
      <c r="K535">
        <v>37992640</v>
      </c>
      <c r="L535">
        <f>IF(K535=I535,0,1)</f>
        <v>0</v>
      </c>
      <c r="M535">
        <f t="shared" si="24"/>
        <v>0</v>
      </c>
      <c r="N535">
        <f t="shared" si="25"/>
        <v>37992640</v>
      </c>
      <c r="O535">
        <f t="shared" si="26"/>
        <v>0</v>
      </c>
      <c r="P535">
        <f>IFERROR(VLOOKUP(H535,FinalNewTAZ_oldTAZsplitted_list!$A:$D,4,FALSE),0)</f>
        <v>0</v>
      </c>
      <c r="Q535">
        <f>IFERROR(VLOOKUP(I535,SplitTAZ_NewIds!$C:$F,4,FALSE),FinalTAZsplt!J535)</f>
        <v>531</v>
      </c>
      <c r="V535" s="2">
        <v>532</v>
      </c>
      <c r="W535" s="3">
        <v>0</v>
      </c>
    </row>
    <row r="536" spans="1:23" x14ac:dyDescent="0.25">
      <c r="A536">
        <v>2189</v>
      </c>
      <c r="B536">
        <v>9.4838000000000006E-2</v>
      </c>
      <c r="C536">
        <v>37992650</v>
      </c>
      <c r="D536">
        <v>8</v>
      </c>
      <c r="E536">
        <v>16</v>
      </c>
      <c r="F536">
        <v>7757.0785186900002</v>
      </c>
      <c r="G536">
        <v>2644292.6431300002</v>
      </c>
      <c r="H536">
        <v>3799265</v>
      </c>
      <c r="I536">
        <v>37992650</v>
      </c>
      <c r="J536">
        <v>532</v>
      </c>
      <c r="K536">
        <v>37992650</v>
      </c>
      <c r="L536">
        <f>IF(K536=I536,0,1)</f>
        <v>0</v>
      </c>
      <c r="M536">
        <f t="shared" si="24"/>
        <v>0</v>
      </c>
      <c r="N536">
        <f t="shared" si="25"/>
        <v>37992650</v>
      </c>
      <c r="O536">
        <f t="shared" si="26"/>
        <v>0</v>
      </c>
      <c r="P536">
        <f>IFERROR(VLOOKUP(H536,FinalNewTAZ_oldTAZsplitted_list!$A:$D,4,FALSE),0)</f>
        <v>0</v>
      </c>
      <c r="Q536">
        <f>IFERROR(VLOOKUP(I536,SplitTAZ_NewIds!$C:$F,4,FALSE),FinalTAZsplt!J536)</f>
        <v>532</v>
      </c>
      <c r="V536" s="2">
        <v>533</v>
      </c>
      <c r="W536" s="3">
        <v>0</v>
      </c>
    </row>
    <row r="537" spans="1:23" x14ac:dyDescent="0.25">
      <c r="A537">
        <v>2190</v>
      </c>
      <c r="B537">
        <v>0.140156</v>
      </c>
      <c r="C537">
        <v>37992660</v>
      </c>
      <c r="D537">
        <v>2</v>
      </c>
      <c r="E537">
        <v>8</v>
      </c>
      <c r="F537">
        <v>12397.9234032</v>
      </c>
      <c r="G537">
        <v>3907808.76511</v>
      </c>
      <c r="H537">
        <v>3799266</v>
      </c>
      <c r="I537">
        <v>37992660</v>
      </c>
      <c r="J537">
        <v>533</v>
      </c>
      <c r="K537">
        <v>37992660</v>
      </c>
      <c r="L537">
        <f>IF(K537=I537,0,1)</f>
        <v>0</v>
      </c>
      <c r="M537">
        <f t="shared" si="24"/>
        <v>0</v>
      </c>
      <c r="N537">
        <f t="shared" si="25"/>
        <v>37992660</v>
      </c>
      <c r="O537">
        <f t="shared" si="26"/>
        <v>0</v>
      </c>
      <c r="P537">
        <f>IFERROR(VLOOKUP(H537,FinalNewTAZ_oldTAZsplitted_list!$A:$D,4,FALSE),0)</f>
        <v>0</v>
      </c>
      <c r="Q537">
        <f>IFERROR(VLOOKUP(I537,SplitTAZ_NewIds!$C:$F,4,FALSE),FinalTAZsplt!J537)</f>
        <v>533</v>
      </c>
      <c r="V537" s="2">
        <v>534</v>
      </c>
      <c r="W537" s="3">
        <v>0</v>
      </c>
    </row>
    <row r="538" spans="1:23" x14ac:dyDescent="0.25">
      <c r="A538">
        <v>2191</v>
      </c>
      <c r="B538">
        <v>2.5631000000000001E-2</v>
      </c>
      <c r="C538">
        <v>37992670</v>
      </c>
      <c r="D538">
        <v>12</v>
      </c>
      <c r="E538">
        <v>4</v>
      </c>
      <c r="F538">
        <v>3501.2758619000001</v>
      </c>
      <c r="G538">
        <v>714670.50713399902</v>
      </c>
      <c r="H538">
        <v>3799267</v>
      </c>
      <c r="I538">
        <v>37992670</v>
      </c>
      <c r="J538">
        <v>534</v>
      </c>
      <c r="K538">
        <v>37992670</v>
      </c>
      <c r="L538">
        <f>IF(K538=I538,0,1)</f>
        <v>0</v>
      </c>
      <c r="M538">
        <f t="shared" si="24"/>
        <v>0</v>
      </c>
      <c r="N538">
        <f t="shared" si="25"/>
        <v>37992670</v>
      </c>
      <c r="O538">
        <f t="shared" si="26"/>
        <v>0</v>
      </c>
      <c r="P538">
        <f>IFERROR(VLOOKUP(H538,FinalNewTAZ_oldTAZsplitted_list!$A:$D,4,FALSE),0)</f>
        <v>0</v>
      </c>
      <c r="Q538">
        <f>IFERROR(VLOOKUP(I538,SplitTAZ_NewIds!$C:$F,4,FALSE),FinalTAZsplt!J538)</f>
        <v>534</v>
      </c>
      <c r="V538" s="2">
        <v>535</v>
      </c>
      <c r="W538" s="3">
        <v>0</v>
      </c>
    </row>
    <row r="539" spans="1:23" x14ac:dyDescent="0.25">
      <c r="A539">
        <v>2192</v>
      </c>
      <c r="B539">
        <v>3.9698999999999998E-2</v>
      </c>
      <c r="C539">
        <v>37992680</v>
      </c>
      <c r="D539">
        <v>6</v>
      </c>
      <c r="E539">
        <v>8</v>
      </c>
      <c r="F539">
        <v>4499.4489571499998</v>
      </c>
      <c r="G539">
        <v>1106906.07552</v>
      </c>
      <c r="H539">
        <v>3799268</v>
      </c>
      <c r="I539">
        <v>37992680</v>
      </c>
      <c r="J539">
        <v>535</v>
      </c>
      <c r="K539">
        <v>37992680</v>
      </c>
      <c r="L539">
        <f>IF(K539=I539,0,1)</f>
        <v>0</v>
      </c>
      <c r="M539">
        <f t="shared" si="24"/>
        <v>0</v>
      </c>
      <c r="N539">
        <f t="shared" si="25"/>
        <v>37992680</v>
      </c>
      <c r="O539">
        <f t="shared" si="26"/>
        <v>0</v>
      </c>
      <c r="P539">
        <f>IFERROR(VLOOKUP(H539,FinalNewTAZ_oldTAZsplitted_list!$A:$D,4,FALSE),0)</f>
        <v>0</v>
      </c>
      <c r="Q539">
        <f>IFERROR(VLOOKUP(I539,SplitTAZ_NewIds!$C:$F,4,FALSE),FinalTAZsplt!J539)</f>
        <v>535</v>
      </c>
      <c r="V539" s="2">
        <v>536</v>
      </c>
      <c r="W539" s="3">
        <v>0</v>
      </c>
    </row>
    <row r="540" spans="1:23" x14ac:dyDescent="0.25">
      <c r="A540">
        <v>2193</v>
      </c>
      <c r="B540">
        <v>4.5096999999999998E-2</v>
      </c>
      <c r="C540">
        <v>37992690</v>
      </c>
      <c r="D540">
        <v>12</v>
      </c>
      <c r="E540">
        <v>8</v>
      </c>
      <c r="F540">
        <v>4657.5298096300003</v>
      </c>
      <c r="G540">
        <v>1257440.3713199899</v>
      </c>
      <c r="H540">
        <v>3799269</v>
      </c>
      <c r="I540">
        <v>37992690</v>
      </c>
      <c r="J540">
        <v>536</v>
      </c>
      <c r="K540">
        <v>37992690</v>
      </c>
      <c r="L540">
        <f>IF(K540=I540,0,1)</f>
        <v>0</v>
      </c>
      <c r="M540">
        <f t="shared" si="24"/>
        <v>0</v>
      </c>
      <c r="N540">
        <f t="shared" si="25"/>
        <v>37992690</v>
      </c>
      <c r="O540">
        <f t="shared" si="26"/>
        <v>0</v>
      </c>
      <c r="P540">
        <f>IFERROR(VLOOKUP(H540,FinalNewTAZ_oldTAZsplitted_list!$A:$D,4,FALSE),0)</f>
        <v>0</v>
      </c>
      <c r="Q540">
        <f>IFERROR(VLOOKUP(I540,SplitTAZ_NewIds!$C:$F,4,FALSE),FinalTAZsplt!J540)</f>
        <v>536</v>
      </c>
      <c r="V540" s="2">
        <v>537</v>
      </c>
      <c r="W540" s="3">
        <v>0</v>
      </c>
    </row>
    <row r="541" spans="1:23" x14ac:dyDescent="0.25">
      <c r="A541">
        <v>2194</v>
      </c>
      <c r="B541">
        <v>4.6710000000000002E-2</v>
      </c>
      <c r="C541">
        <v>37992700</v>
      </c>
      <c r="D541">
        <v>6</v>
      </c>
      <c r="E541">
        <v>8</v>
      </c>
      <c r="F541">
        <v>4780.8049873500004</v>
      </c>
      <c r="G541">
        <v>1302384.7170800001</v>
      </c>
      <c r="H541">
        <v>3799270</v>
      </c>
      <c r="I541">
        <v>37992700</v>
      </c>
      <c r="J541">
        <v>537</v>
      </c>
      <c r="K541">
        <v>37992700</v>
      </c>
      <c r="L541">
        <f>IF(K541=I541,0,1)</f>
        <v>0</v>
      </c>
      <c r="M541">
        <f t="shared" si="24"/>
        <v>0</v>
      </c>
      <c r="N541">
        <f t="shared" si="25"/>
        <v>37992700</v>
      </c>
      <c r="O541">
        <f t="shared" si="26"/>
        <v>0</v>
      </c>
      <c r="P541">
        <f>IFERROR(VLOOKUP(H541,FinalNewTAZ_oldTAZsplitted_list!$A:$D,4,FALSE),0)</f>
        <v>0</v>
      </c>
      <c r="Q541">
        <f>IFERROR(VLOOKUP(I541,SplitTAZ_NewIds!$C:$F,4,FALSE),FinalTAZsplt!J541)</f>
        <v>537</v>
      </c>
      <c r="V541" s="2">
        <v>538</v>
      </c>
      <c r="W541" s="3">
        <v>0</v>
      </c>
    </row>
    <row r="542" spans="1:23" x14ac:dyDescent="0.25">
      <c r="A542">
        <v>2195</v>
      </c>
      <c r="B542">
        <v>3.2177999999999998E-2</v>
      </c>
      <c r="C542">
        <v>37992710</v>
      </c>
      <c r="D542">
        <v>6</v>
      </c>
      <c r="E542">
        <v>8</v>
      </c>
      <c r="F542">
        <v>3814.6387488</v>
      </c>
      <c r="G542">
        <v>897224.10470699903</v>
      </c>
      <c r="H542">
        <v>3799271</v>
      </c>
      <c r="I542">
        <v>37992710</v>
      </c>
      <c r="J542">
        <v>538</v>
      </c>
      <c r="K542">
        <v>37992710</v>
      </c>
      <c r="L542">
        <f>IF(K542=I542,0,1)</f>
        <v>0</v>
      </c>
      <c r="M542">
        <f t="shared" si="24"/>
        <v>0</v>
      </c>
      <c r="N542">
        <f t="shared" si="25"/>
        <v>37992710</v>
      </c>
      <c r="O542">
        <f t="shared" si="26"/>
        <v>0</v>
      </c>
      <c r="P542">
        <f>IFERROR(VLOOKUP(H542,FinalNewTAZ_oldTAZsplitted_list!$A:$D,4,FALSE),0)</f>
        <v>0</v>
      </c>
      <c r="Q542">
        <f>IFERROR(VLOOKUP(I542,SplitTAZ_NewIds!$C:$F,4,FALSE),FinalTAZsplt!J542)</f>
        <v>538</v>
      </c>
      <c r="V542" s="2">
        <v>539</v>
      </c>
      <c r="W542" s="3">
        <v>0</v>
      </c>
    </row>
    <row r="543" spans="1:23" x14ac:dyDescent="0.25">
      <c r="A543">
        <v>2196</v>
      </c>
      <c r="B543">
        <v>4.0451000000000001E-2</v>
      </c>
      <c r="C543">
        <v>37992720</v>
      </c>
      <c r="D543">
        <v>12</v>
      </c>
      <c r="E543">
        <v>8</v>
      </c>
      <c r="F543">
        <v>4555.0097827999998</v>
      </c>
      <c r="G543">
        <v>1127870.1621300001</v>
      </c>
      <c r="H543">
        <v>3799272</v>
      </c>
      <c r="I543">
        <v>37992720</v>
      </c>
      <c r="J543">
        <v>539</v>
      </c>
      <c r="K543">
        <v>37992720</v>
      </c>
      <c r="L543">
        <f>IF(K543=I543,0,1)</f>
        <v>0</v>
      </c>
      <c r="M543">
        <f t="shared" si="24"/>
        <v>0</v>
      </c>
      <c r="N543">
        <f t="shared" si="25"/>
        <v>37992720</v>
      </c>
      <c r="O543">
        <f t="shared" si="26"/>
        <v>0</v>
      </c>
      <c r="P543">
        <f>IFERROR(VLOOKUP(H543,FinalNewTAZ_oldTAZsplitted_list!$A:$D,4,FALSE),0)</f>
        <v>0</v>
      </c>
      <c r="Q543">
        <f>IFERROR(VLOOKUP(I543,SplitTAZ_NewIds!$C:$F,4,FALSE),FinalTAZsplt!J543)</f>
        <v>539</v>
      </c>
      <c r="V543" s="2">
        <v>540</v>
      </c>
      <c r="W543" s="3">
        <v>0</v>
      </c>
    </row>
    <row r="544" spans="1:23" x14ac:dyDescent="0.25">
      <c r="A544">
        <v>2197</v>
      </c>
      <c r="B544">
        <v>0.45092599999999999</v>
      </c>
      <c r="C544">
        <v>37992730</v>
      </c>
      <c r="D544">
        <v>4</v>
      </c>
      <c r="E544">
        <v>9</v>
      </c>
      <c r="F544">
        <v>21964.373211599999</v>
      </c>
      <c r="G544">
        <v>12572941.120200001</v>
      </c>
      <c r="H544">
        <v>3799273</v>
      </c>
      <c r="I544">
        <v>37992730</v>
      </c>
      <c r="J544">
        <v>540</v>
      </c>
      <c r="K544">
        <v>37992730</v>
      </c>
      <c r="L544">
        <f>IF(K544=I544,0,1)</f>
        <v>0</v>
      </c>
      <c r="M544">
        <f t="shared" si="24"/>
        <v>0</v>
      </c>
      <c r="N544">
        <f t="shared" si="25"/>
        <v>37992730</v>
      </c>
      <c r="O544">
        <f t="shared" si="26"/>
        <v>0</v>
      </c>
      <c r="P544">
        <f>IFERROR(VLOOKUP(H544,FinalNewTAZ_oldTAZsplitted_list!$A:$D,4,FALSE),0)</f>
        <v>1</v>
      </c>
      <c r="Q544">
        <f>IFERROR(VLOOKUP(I544,SplitTAZ_NewIds!$C:$F,4,FALSE),FinalTAZsplt!J544)</f>
        <v>540</v>
      </c>
      <c r="V544" s="2">
        <v>541</v>
      </c>
      <c r="W544" s="3">
        <v>0</v>
      </c>
    </row>
    <row r="545" spans="1:23" x14ac:dyDescent="0.25">
      <c r="A545">
        <v>2198</v>
      </c>
      <c r="B545">
        <v>6.8525000000000003E-2</v>
      </c>
      <c r="C545">
        <v>37992731</v>
      </c>
      <c r="D545">
        <v>34</v>
      </c>
      <c r="E545">
        <v>4</v>
      </c>
      <c r="F545">
        <v>5795.8299077700003</v>
      </c>
      <c r="G545">
        <v>1910682.5098300001</v>
      </c>
      <c r="H545">
        <v>3799273</v>
      </c>
      <c r="I545">
        <v>37992731</v>
      </c>
      <c r="J545">
        <v>540</v>
      </c>
      <c r="K545">
        <v>37992730</v>
      </c>
      <c r="L545">
        <f>IF(K545=I545,0,1)</f>
        <v>1</v>
      </c>
      <c r="M545">
        <f t="shared" si="24"/>
        <v>0</v>
      </c>
      <c r="N545">
        <f t="shared" si="25"/>
        <v>37992731</v>
      </c>
      <c r="O545">
        <f t="shared" si="26"/>
        <v>1</v>
      </c>
      <c r="P545">
        <f>IFERROR(VLOOKUP(H545,FinalNewTAZ_oldTAZsplitted_list!$A:$D,4,FALSE),0)</f>
        <v>1</v>
      </c>
      <c r="Q545">
        <f>IFERROR(VLOOKUP(I545,SplitTAZ_NewIds!$C:$F,4,FALSE),FinalTAZsplt!J545)</f>
        <v>2821</v>
      </c>
      <c r="V545" s="2">
        <v>542</v>
      </c>
      <c r="W545" s="3">
        <v>0</v>
      </c>
    </row>
    <row r="546" spans="1:23" x14ac:dyDescent="0.25">
      <c r="A546">
        <v>2199</v>
      </c>
      <c r="B546">
        <v>0.250745</v>
      </c>
      <c r="C546">
        <v>37992740</v>
      </c>
      <c r="D546">
        <v>0</v>
      </c>
      <c r="E546">
        <v>7</v>
      </c>
      <c r="F546">
        <v>11601.4601064</v>
      </c>
      <c r="G546">
        <v>6991459.5414800001</v>
      </c>
      <c r="H546">
        <v>3799274</v>
      </c>
      <c r="I546">
        <v>37992740</v>
      </c>
      <c r="J546">
        <v>541</v>
      </c>
      <c r="K546">
        <v>37992740</v>
      </c>
      <c r="L546">
        <f>IF(K546=I546,0,1)</f>
        <v>0</v>
      </c>
      <c r="M546">
        <f t="shared" si="24"/>
        <v>0</v>
      </c>
      <c r="N546">
        <f t="shared" si="25"/>
        <v>37992740</v>
      </c>
      <c r="O546">
        <f t="shared" si="26"/>
        <v>0</v>
      </c>
      <c r="P546">
        <f>IFERROR(VLOOKUP(H546,FinalNewTAZ_oldTAZsplitted_list!$A:$D,4,FALSE),0)</f>
        <v>0</v>
      </c>
      <c r="Q546">
        <f>IFERROR(VLOOKUP(I546,SplitTAZ_NewIds!$C:$F,4,FALSE),FinalTAZsplt!J546)</f>
        <v>541</v>
      </c>
      <c r="V546" s="2">
        <v>543</v>
      </c>
      <c r="W546" s="3">
        <v>0</v>
      </c>
    </row>
    <row r="547" spans="1:23" x14ac:dyDescent="0.25">
      <c r="A547">
        <v>2200</v>
      </c>
      <c r="B547">
        <v>0.122499</v>
      </c>
      <c r="C547">
        <v>37992750</v>
      </c>
      <c r="D547">
        <v>0</v>
      </c>
      <c r="E547">
        <v>1</v>
      </c>
      <c r="F547">
        <v>9498.1600333900005</v>
      </c>
      <c r="G547">
        <v>3415749.01247</v>
      </c>
      <c r="H547">
        <v>3799275</v>
      </c>
      <c r="I547">
        <v>37992750</v>
      </c>
      <c r="J547">
        <v>542</v>
      </c>
      <c r="K547">
        <v>37992750</v>
      </c>
      <c r="L547">
        <f>IF(K547=I547,0,1)</f>
        <v>0</v>
      </c>
      <c r="M547">
        <f t="shared" si="24"/>
        <v>0</v>
      </c>
      <c r="N547">
        <f t="shared" si="25"/>
        <v>37992750</v>
      </c>
      <c r="O547">
        <f t="shared" si="26"/>
        <v>0</v>
      </c>
      <c r="P547">
        <f>IFERROR(VLOOKUP(H547,FinalNewTAZ_oldTAZsplitted_list!$A:$D,4,FALSE),0)</f>
        <v>0</v>
      </c>
      <c r="Q547">
        <f>IFERROR(VLOOKUP(I547,SplitTAZ_NewIds!$C:$F,4,FALSE),FinalTAZsplt!J547)</f>
        <v>542</v>
      </c>
      <c r="V547" s="2">
        <v>544</v>
      </c>
      <c r="W547" s="3">
        <v>0</v>
      </c>
    </row>
    <row r="548" spans="1:23" x14ac:dyDescent="0.25">
      <c r="A548">
        <v>2201</v>
      </c>
      <c r="B548">
        <v>1.7240070000000001</v>
      </c>
      <c r="C548">
        <v>37992760</v>
      </c>
      <c r="D548">
        <v>76</v>
      </c>
      <c r="E548">
        <v>17</v>
      </c>
      <c r="F548">
        <v>37182.224660899999</v>
      </c>
      <c r="G548">
        <v>48069624.703699902</v>
      </c>
      <c r="H548">
        <v>3799276</v>
      </c>
      <c r="I548">
        <v>37992760</v>
      </c>
      <c r="J548">
        <v>543</v>
      </c>
      <c r="K548">
        <v>37992760</v>
      </c>
      <c r="L548">
        <f>IF(K548=I548,0,1)</f>
        <v>0</v>
      </c>
      <c r="M548">
        <f t="shared" si="24"/>
        <v>0</v>
      </c>
      <c r="N548">
        <f t="shared" si="25"/>
        <v>37992760</v>
      </c>
      <c r="O548">
        <f t="shared" si="26"/>
        <v>0</v>
      </c>
      <c r="P548">
        <f>IFERROR(VLOOKUP(H548,FinalNewTAZ_oldTAZsplitted_list!$A:$D,4,FALSE),0)</f>
        <v>0</v>
      </c>
      <c r="Q548">
        <f>IFERROR(VLOOKUP(I548,SplitTAZ_NewIds!$C:$F,4,FALSE),FinalTAZsplt!J548)</f>
        <v>543</v>
      </c>
      <c r="V548" s="2">
        <v>545</v>
      </c>
      <c r="W548" s="3">
        <v>0</v>
      </c>
    </row>
    <row r="549" spans="1:23" x14ac:dyDescent="0.25">
      <c r="A549">
        <v>2202</v>
      </c>
      <c r="B549">
        <v>9.5602999999999994E-2</v>
      </c>
      <c r="C549">
        <v>37992770</v>
      </c>
      <c r="D549">
        <v>12</v>
      </c>
      <c r="E549">
        <v>2</v>
      </c>
      <c r="F549">
        <v>7157.6857379599996</v>
      </c>
      <c r="G549">
        <v>2665766.1795899901</v>
      </c>
      <c r="H549">
        <v>3799277</v>
      </c>
      <c r="I549">
        <v>37992770</v>
      </c>
      <c r="J549">
        <v>544</v>
      </c>
      <c r="K549">
        <v>37992770</v>
      </c>
      <c r="L549">
        <f>IF(K549=I549,0,1)</f>
        <v>0</v>
      </c>
      <c r="M549">
        <f t="shared" si="24"/>
        <v>0</v>
      </c>
      <c r="N549">
        <f t="shared" si="25"/>
        <v>37992770</v>
      </c>
      <c r="O549">
        <f t="shared" si="26"/>
        <v>0</v>
      </c>
      <c r="P549">
        <f>IFERROR(VLOOKUP(H549,FinalNewTAZ_oldTAZsplitted_list!$A:$D,4,FALSE),0)</f>
        <v>0</v>
      </c>
      <c r="Q549">
        <f>IFERROR(VLOOKUP(I549,SplitTAZ_NewIds!$C:$F,4,FALSE),FinalTAZsplt!J549)</f>
        <v>544</v>
      </c>
      <c r="V549" s="2">
        <v>546</v>
      </c>
      <c r="W549" s="3">
        <v>0</v>
      </c>
    </row>
    <row r="550" spans="1:23" x14ac:dyDescent="0.25">
      <c r="A550">
        <v>2203</v>
      </c>
      <c r="B550">
        <v>9.1113E-2</v>
      </c>
      <c r="C550">
        <v>37992780</v>
      </c>
      <c r="D550">
        <v>0</v>
      </c>
      <c r="E550">
        <v>5</v>
      </c>
      <c r="F550">
        <v>7076.6080777799998</v>
      </c>
      <c r="G550">
        <v>2540595.0101000001</v>
      </c>
      <c r="H550">
        <v>3799278</v>
      </c>
      <c r="I550">
        <v>37992780</v>
      </c>
      <c r="J550">
        <v>545</v>
      </c>
      <c r="K550">
        <v>37992780</v>
      </c>
      <c r="L550">
        <f>IF(K550=I550,0,1)</f>
        <v>0</v>
      </c>
      <c r="M550">
        <f t="shared" si="24"/>
        <v>0</v>
      </c>
      <c r="N550">
        <f t="shared" si="25"/>
        <v>37992780</v>
      </c>
      <c r="O550">
        <f t="shared" si="26"/>
        <v>0</v>
      </c>
      <c r="P550">
        <f>IFERROR(VLOOKUP(H550,FinalNewTAZ_oldTAZsplitted_list!$A:$D,4,FALSE),0)</f>
        <v>0</v>
      </c>
      <c r="Q550">
        <f>IFERROR(VLOOKUP(I550,SplitTAZ_NewIds!$C:$F,4,FALSE),FinalTAZsplt!J550)</f>
        <v>545</v>
      </c>
      <c r="V550" s="2">
        <v>547</v>
      </c>
      <c r="W550" s="3">
        <v>0</v>
      </c>
    </row>
    <row r="551" spans="1:23" x14ac:dyDescent="0.25">
      <c r="A551">
        <v>2204</v>
      </c>
      <c r="B551">
        <v>0.40470099999999998</v>
      </c>
      <c r="C551">
        <v>37992790</v>
      </c>
      <c r="D551">
        <v>2</v>
      </c>
      <c r="E551">
        <v>12</v>
      </c>
      <c r="F551">
        <v>15044.9232794</v>
      </c>
      <c r="G551">
        <v>11284196.948799901</v>
      </c>
      <c r="H551">
        <v>3799279</v>
      </c>
      <c r="I551">
        <v>37992790</v>
      </c>
      <c r="J551">
        <v>546</v>
      </c>
      <c r="K551">
        <v>37992790</v>
      </c>
      <c r="L551">
        <f>IF(K551=I551,0,1)</f>
        <v>0</v>
      </c>
      <c r="M551">
        <f t="shared" si="24"/>
        <v>0</v>
      </c>
      <c r="N551">
        <f t="shared" si="25"/>
        <v>37992790</v>
      </c>
      <c r="O551">
        <f t="shared" si="26"/>
        <v>0</v>
      </c>
      <c r="P551">
        <f>IFERROR(VLOOKUP(H551,FinalNewTAZ_oldTAZsplitted_list!$A:$D,4,FALSE),0)</f>
        <v>0</v>
      </c>
      <c r="Q551">
        <f>IFERROR(VLOOKUP(I551,SplitTAZ_NewIds!$C:$F,4,FALSE),FinalTAZsplt!J551)</f>
        <v>546</v>
      </c>
      <c r="V551" s="2">
        <v>548</v>
      </c>
      <c r="W551" s="3">
        <v>0</v>
      </c>
    </row>
    <row r="552" spans="1:23" x14ac:dyDescent="0.25">
      <c r="A552">
        <v>2205</v>
      </c>
      <c r="B552">
        <v>0.37742399999999998</v>
      </c>
      <c r="C552">
        <v>37992800</v>
      </c>
      <c r="D552">
        <v>0</v>
      </c>
      <c r="E552">
        <v>10</v>
      </c>
      <c r="F552">
        <v>19337.4151341</v>
      </c>
      <c r="G552">
        <v>10523777.4356</v>
      </c>
      <c r="H552">
        <v>3799280</v>
      </c>
      <c r="I552">
        <v>37992800</v>
      </c>
      <c r="J552">
        <v>547</v>
      </c>
      <c r="K552">
        <v>37992800</v>
      </c>
      <c r="L552">
        <f>IF(K552=I552,0,1)</f>
        <v>0</v>
      </c>
      <c r="M552">
        <f t="shared" si="24"/>
        <v>0</v>
      </c>
      <c r="N552">
        <f t="shared" si="25"/>
        <v>37992800</v>
      </c>
      <c r="O552">
        <f t="shared" si="26"/>
        <v>0</v>
      </c>
      <c r="P552">
        <f>IFERROR(VLOOKUP(H552,FinalNewTAZ_oldTAZsplitted_list!$A:$D,4,FALSE),0)</f>
        <v>0</v>
      </c>
      <c r="Q552">
        <f>IFERROR(VLOOKUP(I552,SplitTAZ_NewIds!$C:$F,4,FALSE),FinalTAZsplt!J552)</f>
        <v>547</v>
      </c>
      <c r="V552" s="2">
        <v>549</v>
      </c>
      <c r="W552" s="3">
        <v>0</v>
      </c>
    </row>
    <row r="553" spans="1:23" x14ac:dyDescent="0.25">
      <c r="A553">
        <v>2206</v>
      </c>
      <c r="B553">
        <v>0.43443500000000002</v>
      </c>
      <c r="C553">
        <v>37992810</v>
      </c>
      <c r="D553">
        <v>2</v>
      </c>
      <c r="E553">
        <v>12</v>
      </c>
      <c r="F553">
        <v>19994.926419200001</v>
      </c>
      <c r="G553">
        <v>12113280.1163</v>
      </c>
      <c r="H553">
        <v>3799281</v>
      </c>
      <c r="I553">
        <v>37992810</v>
      </c>
      <c r="J553">
        <v>548</v>
      </c>
      <c r="K553">
        <v>37992810</v>
      </c>
      <c r="L553">
        <f>IF(K553=I553,0,1)</f>
        <v>0</v>
      </c>
      <c r="M553">
        <f t="shared" si="24"/>
        <v>0</v>
      </c>
      <c r="N553">
        <f t="shared" si="25"/>
        <v>37992810</v>
      </c>
      <c r="O553">
        <f t="shared" si="26"/>
        <v>0</v>
      </c>
      <c r="P553">
        <f>IFERROR(VLOOKUP(H553,FinalNewTAZ_oldTAZsplitted_list!$A:$D,4,FALSE),0)</f>
        <v>0</v>
      </c>
      <c r="Q553">
        <f>IFERROR(VLOOKUP(I553,SplitTAZ_NewIds!$C:$F,4,FALSE),FinalTAZsplt!J553)</f>
        <v>548</v>
      </c>
      <c r="V553" s="2">
        <v>550</v>
      </c>
      <c r="W553" s="3">
        <v>0</v>
      </c>
    </row>
    <row r="554" spans="1:23" x14ac:dyDescent="0.25">
      <c r="A554">
        <v>2207</v>
      </c>
      <c r="B554">
        <v>0.119973</v>
      </c>
      <c r="C554">
        <v>37992820</v>
      </c>
      <c r="D554">
        <v>0</v>
      </c>
      <c r="E554">
        <v>5</v>
      </c>
      <c r="F554">
        <v>12067.1300844</v>
      </c>
      <c r="G554">
        <v>3345154.11558</v>
      </c>
      <c r="H554">
        <v>3799282</v>
      </c>
      <c r="I554">
        <v>37992820</v>
      </c>
      <c r="J554">
        <v>549</v>
      </c>
      <c r="K554">
        <v>37992820</v>
      </c>
      <c r="L554">
        <f>IF(K554=I554,0,1)</f>
        <v>0</v>
      </c>
      <c r="M554">
        <f t="shared" si="24"/>
        <v>0</v>
      </c>
      <c r="N554">
        <f t="shared" si="25"/>
        <v>37992820</v>
      </c>
      <c r="O554">
        <f t="shared" si="26"/>
        <v>0</v>
      </c>
      <c r="P554">
        <f>IFERROR(VLOOKUP(H554,FinalNewTAZ_oldTAZsplitted_list!$A:$D,4,FALSE),0)</f>
        <v>1</v>
      </c>
      <c r="Q554">
        <f>IFERROR(VLOOKUP(I554,SplitTAZ_NewIds!$C:$F,4,FALSE),FinalTAZsplt!J554)</f>
        <v>549</v>
      </c>
      <c r="V554" s="2">
        <v>551</v>
      </c>
      <c r="W554" s="3">
        <v>0</v>
      </c>
    </row>
    <row r="555" spans="1:23" x14ac:dyDescent="0.25">
      <c r="A555">
        <v>2208</v>
      </c>
      <c r="B555">
        <v>0.18701300000000001</v>
      </c>
      <c r="C555">
        <v>37992821</v>
      </c>
      <c r="D555">
        <v>53</v>
      </c>
      <c r="E555">
        <v>4</v>
      </c>
      <c r="F555">
        <v>10878.2659797</v>
      </c>
      <c r="G555">
        <v>5214437.5687499903</v>
      </c>
      <c r="H555">
        <v>3799282</v>
      </c>
      <c r="I555">
        <v>37992821</v>
      </c>
      <c r="J555">
        <v>549</v>
      </c>
      <c r="K555">
        <v>37992820</v>
      </c>
      <c r="L555">
        <f>IF(K555=I555,0,1)</f>
        <v>1</v>
      </c>
      <c r="M555">
        <f t="shared" si="24"/>
        <v>0</v>
      </c>
      <c r="N555">
        <f t="shared" si="25"/>
        <v>37992821</v>
      </c>
      <c r="O555">
        <f t="shared" si="26"/>
        <v>1</v>
      </c>
      <c r="P555">
        <f>IFERROR(VLOOKUP(H555,FinalNewTAZ_oldTAZsplitted_list!$A:$D,4,FALSE),0)</f>
        <v>1</v>
      </c>
      <c r="Q555">
        <f>IFERROR(VLOOKUP(I555,SplitTAZ_NewIds!$C:$F,4,FALSE),FinalTAZsplt!J555)</f>
        <v>2822</v>
      </c>
      <c r="V555" s="2">
        <v>552</v>
      </c>
      <c r="W555" s="3">
        <v>0</v>
      </c>
    </row>
    <row r="556" spans="1:23" x14ac:dyDescent="0.25">
      <c r="A556">
        <v>2209</v>
      </c>
      <c r="B556">
        <v>0.158108</v>
      </c>
      <c r="C556">
        <v>37992830</v>
      </c>
      <c r="D556">
        <v>4</v>
      </c>
      <c r="E556">
        <v>12</v>
      </c>
      <c r="F556">
        <v>14776.8024061</v>
      </c>
      <c r="G556">
        <v>4408591.7681200001</v>
      </c>
      <c r="H556">
        <v>3799283</v>
      </c>
      <c r="I556">
        <v>37992830</v>
      </c>
      <c r="J556">
        <v>550</v>
      </c>
      <c r="K556">
        <v>37992830</v>
      </c>
      <c r="L556">
        <f>IF(K556=I556,0,1)</f>
        <v>0</v>
      </c>
      <c r="M556">
        <f t="shared" si="24"/>
        <v>0</v>
      </c>
      <c r="N556">
        <f t="shared" si="25"/>
        <v>37992830</v>
      </c>
      <c r="O556">
        <f t="shared" si="26"/>
        <v>0</v>
      </c>
      <c r="P556">
        <f>IFERROR(VLOOKUP(H556,FinalNewTAZ_oldTAZsplitted_list!$A:$D,4,FALSE),0)</f>
        <v>0</v>
      </c>
      <c r="Q556">
        <f>IFERROR(VLOOKUP(I556,SplitTAZ_NewIds!$C:$F,4,FALSE),FinalTAZsplt!J556)</f>
        <v>550</v>
      </c>
      <c r="V556" s="2">
        <v>553</v>
      </c>
      <c r="W556" s="3">
        <v>0</v>
      </c>
    </row>
    <row r="557" spans="1:23" x14ac:dyDescent="0.25">
      <c r="A557">
        <v>2210</v>
      </c>
      <c r="B557">
        <v>0.46504800000000002</v>
      </c>
      <c r="C557">
        <v>37992840</v>
      </c>
      <c r="D557">
        <v>18</v>
      </c>
      <c r="E557">
        <v>39</v>
      </c>
      <c r="F557">
        <v>15587.007522899999</v>
      </c>
      <c r="G557">
        <v>12966763.062200001</v>
      </c>
      <c r="H557">
        <v>3799284</v>
      </c>
      <c r="I557">
        <v>37992840</v>
      </c>
      <c r="J557">
        <v>551</v>
      </c>
      <c r="K557">
        <v>37992840</v>
      </c>
      <c r="L557">
        <f>IF(K557=I557,0,1)</f>
        <v>0</v>
      </c>
      <c r="M557">
        <f t="shared" si="24"/>
        <v>0</v>
      </c>
      <c r="N557">
        <f t="shared" si="25"/>
        <v>37992840</v>
      </c>
      <c r="O557">
        <f t="shared" si="26"/>
        <v>0</v>
      </c>
      <c r="P557">
        <f>IFERROR(VLOOKUP(H557,FinalNewTAZ_oldTAZsplitted_list!$A:$D,4,FALSE),0)</f>
        <v>0</v>
      </c>
      <c r="Q557">
        <f>IFERROR(VLOOKUP(I557,SplitTAZ_NewIds!$C:$F,4,FALSE),FinalTAZsplt!J557)</f>
        <v>551</v>
      </c>
      <c r="V557" s="2">
        <v>554</v>
      </c>
      <c r="W557" s="3">
        <v>0</v>
      </c>
    </row>
    <row r="558" spans="1:23" x14ac:dyDescent="0.25">
      <c r="A558">
        <v>2211</v>
      </c>
      <c r="B558">
        <v>0.453928</v>
      </c>
      <c r="C558">
        <v>37992850</v>
      </c>
      <c r="D558">
        <v>2</v>
      </c>
      <c r="E558">
        <v>12</v>
      </c>
      <c r="F558">
        <v>15610.9602151</v>
      </c>
      <c r="G558">
        <v>12656730.5802</v>
      </c>
      <c r="H558">
        <v>3799285</v>
      </c>
      <c r="I558">
        <v>37992850</v>
      </c>
      <c r="J558">
        <v>552</v>
      </c>
      <c r="K558">
        <v>37992850</v>
      </c>
      <c r="L558">
        <f>IF(K558=I558,0,1)</f>
        <v>0</v>
      </c>
      <c r="M558">
        <f t="shared" si="24"/>
        <v>0</v>
      </c>
      <c r="N558">
        <f t="shared" si="25"/>
        <v>37992850</v>
      </c>
      <c r="O558">
        <f t="shared" si="26"/>
        <v>0</v>
      </c>
      <c r="P558">
        <f>IFERROR(VLOOKUP(H558,FinalNewTAZ_oldTAZsplitted_list!$A:$D,4,FALSE),0)</f>
        <v>0</v>
      </c>
      <c r="Q558">
        <f>IFERROR(VLOOKUP(I558,SplitTAZ_NewIds!$C:$F,4,FALSE),FinalTAZsplt!J558)</f>
        <v>552</v>
      </c>
      <c r="V558" s="2">
        <v>555</v>
      </c>
      <c r="W558" s="3">
        <v>0</v>
      </c>
    </row>
    <row r="559" spans="1:23" x14ac:dyDescent="0.25">
      <c r="A559">
        <v>2212</v>
      </c>
      <c r="B559">
        <v>0.56983700000000004</v>
      </c>
      <c r="C559">
        <v>37992860</v>
      </c>
      <c r="D559">
        <v>0</v>
      </c>
      <c r="E559">
        <v>12</v>
      </c>
      <c r="F559">
        <v>16773.6207574</v>
      </c>
      <c r="G559">
        <v>15888586.4708999</v>
      </c>
      <c r="H559">
        <v>3799286</v>
      </c>
      <c r="I559">
        <v>37992860</v>
      </c>
      <c r="J559">
        <v>553</v>
      </c>
      <c r="K559">
        <v>37992860</v>
      </c>
      <c r="L559">
        <f>IF(K559=I559,0,1)</f>
        <v>0</v>
      </c>
      <c r="M559">
        <f t="shared" si="24"/>
        <v>0</v>
      </c>
      <c r="N559">
        <f t="shared" si="25"/>
        <v>37992860</v>
      </c>
      <c r="O559">
        <f t="shared" si="26"/>
        <v>0</v>
      </c>
      <c r="P559">
        <f>IFERROR(VLOOKUP(H559,FinalNewTAZ_oldTAZsplitted_list!$A:$D,4,FALSE),0)</f>
        <v>0</v>
      </c>
      <c r="Q559">
        <f>IFERROR(VLOOKUP(I559,SplitTAZ_NewIds!$C:$F,4,FALSE),FinalTAZsplt!J559)</f>
        <v>553</v>
      </c>
      <c r="V559" s="2">
        <v>556</v>
      </c>
      <c r="W559" s="3">
        <v>0</v>
      </c>
    </row>
    <row r="560" spans="1:23" x14ac:dyDescent="0.25">
      <c r="A560">
        <v>2213</v>
      </c>
      <c r="B560">
        <v>0.27693899999999999</v>
      </c>
      <c r="C560">
        <v>37992870</v>
      </c>
      <c r="D560">
        <v>0</v>
      </c>
      <c r="E560">
        <v>28</v>
      </c>
      <c r="F560">
        <v>13454.7779599</v>
      </c>
      <c r="G560">
        <v>7721853.1041000001</v>
      </c>
      <c r="H560">
        <v>3799287</v>
      </c>
      <c r="I560">
        <v>37992870</v>
      </c>
      <c r="J560">
        <v>554</v>
      </c>
      <c r="K560">
        <v>37992870</v>
      </c>
      <c r="L560">
        <f>IF(K560=I560,0,1)</f>
        <v>0</v>
      </c>
      <c r="M560">
        <f t="shared" si="24"/>
        <v>0</v>
      </c>
      <c r="N560">
        <f t="shared" si="25"/>
        <v>37992870</v>
      </c>
      <c r="O560">
        <f t="shared" si="26"/>
        <v>0</v>
      </c>
      <c r="P560">
        <f>IFERROR(VLOOKUP(H560,FinalNewTAZ_oldTAZsplitted_list!$A:$D,4,FALSE),0)</f>
        <v>0</v>
      </c>
      <c r="Q560">
        <f>IFERROR(VLOOKUP(I560,SplitTAZ_NewIds!$C:$F,4,FALSE),FinalTAZsplt!J560)</f>
        <v>554</v>
      </c>
      <c r="V560" s="2">
        <v>557</v>
      </c>
      <c r="W560" s="3">
        <v>0</v>
      </c>
    </row>
    <row r="561" spans="1:23" x14ac:dyDescent="0.25">
      <c r="A561">
        <v>2214</v>
      </c>
      <c r="B561">
        <v>0.27696799999999999</v>
      </c>
      <c r="C561">
        <v>37992880</v>
      </c>
      <c r="D561">
        <v>0</v>
      </c>
      <c r="E561">
        <v>2</v>
      </c>
      <c r="F561">
        <v>12840.7311242</v>
      </c>
      <c r="G561">
        <v>7722623.5876099896</v>
      </c>
      <c r="H561">
        <v>3799288</v>
      </c>
      <c r="I561">
        <v>37992880</v>
      </c>
      <c r="J561">
        <v>555</v>
      </c>
      <c r="K561">
        <v>37992880</v>
      </c>
      <c r="L561">
        <f>IF(K561=I561,0,1)</f>
        <v>0</v>
      </c>
      <c r="M561">
        <f t="shared" si="24"/>
        <v>0</v>
      </c>
      <c r="N561">
        <f t="shared" si="25"/>
        <v>37992880</v>
      </c>
      <c r="O561">
        <f t="shared" si="26"/>
        <v>0</v>
      </c>
      <c r="P561">
        <f>IFERROR(VLOOKUP(H561,FinalNewTAZ_oldTAZsplitted_list!$A:$D,4,FALSE),0)</f>
        <v>0</v>
      </c>
      <c r="Q561">
        <f>IFERROR(VLOOKUP(I561,SplitTAZ_NewIds!$C:$F,4,FALSE),FinalTAZsplt!J561)</f>
        <v>555</v>
      </c>
      <c r="V561" s="2">
        <v>558</v>
      </c>
      <c r="W561" s="3">
        <v>0</v>
      </c>
    </row>
    <row r="562" spans="1:23" x14ac:dyDescent="0.25">
      <c r="A562">
        <v>2215</v>
      </c>
      <c r="B562">
        <v>0.44307299999999999</v>
      </c>
      <c r="C562">
        <v>37992890</v>
      </c>
      <c r="D562">
        <v>0</v>
      </c>
      <c r="E562">
        <v>1</v>
      </c>
      <c r="F562">
        <v>22170.939289099999</v>
      </c>
      <c r="G562">
        <v>12354099.360400001</v>
      </c>
      <c r="H562">
        <v>3799289</v>
      </c>
      <c r="I562">
        <v>37992890</v>
      </c>
      <c r="J562">
        <v>556</v>
      </c>
      <c r="K562">
        <v>37992890</v>
      </c>
      <c r="L562">
        <f>IF(K562=I562,0,1)</f>
        <v>0</v>
      </c>
      <c r="M562">
        <f t="shared" si="24"/>
        <v>0</v>
      </c>
      <c r="N562">
        <f t="shared" si="25"/>
        <v>37992890</v>
      </c>
      <c r="O562">
        <f t="shared" si="26"/>
        <v>0</v>
      </c>
      <c r="P562">
        <f>IFERROR(VLOOKUP(H562,FinalNewTAZ_oldTAZsplitted_list!$A:$D,4,FALSE),0)</f>
        <v>0</v>
      </c>
      <c r="Q562">
        <f>IFERROR(VLOOKUP(I562,SplitTAZ_NewIds!$C:$F,4,FALSE),FinalTAZsplt!J562)</f>
        <v>556</v>
      </c>
      <c r="V562" s="2">
        <v>559</v>
      </c>
      <c r="W562" s="3">
        <v>0</v>
      </c>
    </row>
    <row r="563" spans="1:23" x14ac:dyDescent="0.25">
      <c r="A563">
        <v>2216</v>
      </c>
      <c r="B563">
        <v>0.58233400000000002</v>
      </c>
      <c r="C563">
        <v>37992900</v>
      </c>
      <c r="D563">
        <v>36</v>
      </c>
      <c r="E563">
        <v>7</v>
      </c>
      <c r="F563">
        <v>16807.297929100001</v>
      </c>
      <c r="G563">
        <v>16237048.9781</v>
      </c>
      <c r="H563">
        <v>3799290</v>
      </c>
      <c r="I563">
        <v>37992900</v>
      </c>
      <c r="J563">
        <v>557</v>
      </c>
      <c r="K563">
        <v>37992900</v>
      </c>
      <c r="L563">
        <f>IF(K563=I563,0,1)</f>
        <v>0</v>
      </c>
      <c r="M563">
        <f t="shared" si="24"/>
        <v>0</v>
      </c>
      <c r="N563">
        <f t="shared" si="25"/>
        <v>37992900</v>
      </c>
      <c r="O563">
        <f t="shared" si="26"/>
        <v>0</v>
      </c>
      <c r="P563">
        <f>IFERROR(VLOOKUP(H563,FinalNewTAZ_oldTAZsplitted_list!$A:$D,4,FALSE),0)</f>
        <v>0</v>
      </c>
      <c r="Q563">
        <f>IFERROR(VLOOKUP(I563,SplitTAZ_NewIds!$C:$F,4,FALSE),FinalTAZsplt!J563)</f>
        <v>557</v>
      </c>
      <c r="V563" s="2">
        <v>560</v>
      </c>
      <c r="W563" s="3">
        <v>0</v>
      </c>
    </row>
    <row r="564" spans="1:23" x14ac:dyDescent="0.25">
      <c r="A564">
        <v>2217</v>
      </c>
      <c r="B564">
        <v>0.30365500000000001</v>
      </c>
      <c r="C564">
        <v>37992910</v>
      </c>
      <c r="D564">
        <v>0</v>
      </c>
      <c r="E564">
        <v>5</v>
      </c>
      <c r="F564">
        <v>17305.783936200001</v>
      </c>
      <c r="G564">
        <v>8466810.4947900008</v>
      </c>
      <c r="H564">
        <v>3799291</v>
      </c>
      <c r="I564">
        <v>37992910</v>
      </c>
      <c r="J564">
        <v>558</v>
      </c>
      <c r="K564">
        <v>37992910</v>
      </c>
      <c r="L564">
        <f>IF(K564=I564,0,1)</f>
        <v>0</v>
      </c>
      <c r="M564">
        <f t="shared" si="24"/>
        <v>0</v>
      </c>
      <c r="N564">
        <f t="shared" si="25"/>
        <v>37992910</v>
      </c>
      <c r="O564">
        <f t="shared" si="26"/>
        <v>0</v>
      </c>
      <c r="P564">
        <f>IFERROR(VLOOKUP(H564,FinalNewTAZ_oldTAZsplitted_list!$A:$D,4,FALSE),0)</f>
        <v>0</v>
      </c>
      <c r="Q564">
        <f>IFERROR(VLOOKUP(I564,SplitTAZ_NewIds!$C:$F,4,FALSE),FinalTAZsplt!J564)</f>
        <v>558</v>
      </c>
      <c r="V564" s="2">
        <v>561</v>
      </c>
      <c r="W564" s="3">
        <v>0</v>
      </c>
    </row>
    <row r="565" spans="1:23" x14ac:dyDescent="0.25">
      <c r="A565">
        <v>2218</v>
      </c>
      <c r="B565">
        <v>0.14255799999999999</v>
      </c>
      <c r="C565">
        <v>37992920</v>
      </c>
      <c r="D565">
        <v>0</v>
      </c>
      <c r="E565">
        <v>5</v>
      </c>
      <c r="F565">
        <v>8124.9016265399996</v>
      </c>
      <c r="G565">
        <v>3974893.06155999</v>
      </c>
      <c r="H565">
        <v>3799292</v>
      </c>
      <c r="I565">
        <v>37992920</v>
      </c>
      <c r="J565">
        <v>559</v>
      </c>
      <c r="K565">
        <v>37992920</v>
      </c>
      <c r="L565">
        <f>IF(K565=I565,0,1)</f>
        <v>0</v>
      </c>
      <c r="M565">
        <f t="shared" si="24"/>
        <v>0</v>
      </c>
      <c r="N565">
        <f t="shared" si="25"/>
        <v>37992920</v>
      </c>
      <c r="O565">
        <f t="shared" si="26"/>
        <v>0</v>
      </c>
      <c r="P565">
        <f>IFERROR(VLOOKUP(H565,FinalNewTAZ_oldTAZsplitted_list!$A:$D,4,FALSE),0)</f>
        <v>0</v>
      </c>
      <c r="Q565">
        <f>IFERROR(VLOOKUP(I565,SplitTAZ_NewIds!$C:$F,4,FALSE),FinalTAZsplt!J565)</f>
        <v>559</v>
      </c>
      <c r="V565" s="2">
        <v>562</v>
      </c>
      <c r="W565" s="3">
        <v>0</v>
      </c>
    </row>
    <row r="566" spans="1:23" x14ac:dyDescent="0.25">
      <c r="A566">
        <v>2219</v>
      </c>
      <c r="B566">
        <v>0.17075699999999999</v>
      </c>
      <c r="C566">
        <v>37992930</v>
      </c>
      <c r="D566">
        <v>0</v>
      </c>
      <c r="E566">
        <v>2</v>
      </c>
      <c r="F566">
        <v>9919.6782768499997</v>
      </c>
      <c r="G566">
        <v>4761217.9501700001</v>
      </c>
      <c r="H566">
        <v>3799293</v>
      </c>
      <c r="I566">
        <v>37992930</v>
      </c>
      <c r="J566">
        <v>560</v>
      </c>
      <c r="K566">
        <v>37992930</v>
      </c>
      <c r="L566">
        <f>IF(K566=I566,0,1)</f>
        <v>0</v>
      </c>
      <c r="M566">
        <f t="shared" si="24"/>
        <v>0</v>
      </c>
      <c r="N566">
        <f t="shared" si="25"/>
        <v>37992930</v>
      </c>
      <c r="O566">
        <f t="shared" si="26"/>
        <v>0</v>
      </c>
      <c r="P566">
        <f>IFERROR(VLOOKUP(H566,FinalNewTAZ_oldTAZsplitted_list!$A:$D,4,FALSE),0)</f>
        <v>0</v>
      </c>
      <c r="Q566">
        <f>IFERROR(VLOOKUP(I566,SplitTAZ_NewIds!$C:$F,4,FALSE),FinalTAZsplt!J566)</f>
        <v>560</v>
      </c>
      <c r="V566" s="2">
        <v>563</v>
      </c>
      <c r="W566" s="3">
        <v>0</v>
      </c>
    </row>
    <row r="567" spans="1:23" x14ac:dyDescent="0.25">
      <c r="A567">
        <v>2220</v>
      </c>
      <c r="B567">
        <v>0.18831899999999999</v>
      </c>
      <c r="C567">
        <v>37992940</v>
      </c>
      <c r="D567">
        <v>2</v>
      </c>
      <c r="E567">
        <v>3</v>
      </c>
      <c r="F567">
        <v>10671.7329188</v>
      </c>
      <c r="G567">
        <v>5250725.8156500002</v>
      </c>
      <c r="H567">
        <v>3799294</v>
      </c>
      <c r="I567">
        <v>37992940</v>
      </c>
      <c r="J567">
        <v>561</v>
      </c>
      <c r="K567">
        <v>37992940</v>
      </c>
      <c r="L567">
        <f>IF(K567=I567,0,1)</f>
        <v>0</v>
      </c>
      <c r="M567">
        <f t="shared" si="24"/>
        <v>0</v>
      </c>
      <c r="N567">
        <f t="shared" si="25"/>
        <v>37992940</v>
      </c>
      <c r="O567">
        <f t="shared" si="26"/>
        <v>0</v>
      </c>
      <c r="P567">
        <f>IFERROR(VLOOKUP(H567,FinalNewTAZ_oldTAZsplitted_list!$A:$D,4,FALSE),0)</f>
        <v>0</v>
      </c>
      <c r="Q567">
        <f>IFERROR(VLOOKUP(I567,SplitTAZ_NewIds!$C:$F,4,FALSE),FinalTAZsplt!J567)</f>
        <v>561</v>
      </c>
      <c r="V567" s="2">
        <v>564</v>
      </c>
      <c r="W567" s="3">
        <v>0</v>
      </c>
    </row>
    <row r="568" spans="1:23" x14ac:dyDescent="0.25">
      <c r="A568">
        <v>2221</v>
      </c>
      <c r="B568">
        <v>0.29603000000000002</v>
      </c>
      <c r="C568">
        <v>37992950</v>
      </c>
      <c r="D568">
        <v>8</v>
      </c>
      <c r="E568">
        <v>11</v>
      </c>
      <c r="F568">
        <v>12179.0284503</v>
      </c>
      <c r="G568">
        <v>8254131.8635200001</v>
      </c>
      <c r="H568">
        <v>3799295</v>
      </c>
      <c r="I568">
        <v>37992950</v>
      </c>
      <c r="J568">
        <v>562</v>
      </c>
      <c r="K568">
        <v>37992950</v>
      </c>
      <c r="L568">
        <f>IF(K568=I568,0,1)</f>
        <v>0</v>
      </c>
      <c r="M568">
        <f t="shared" si="24"/>
        <v>0</v>
      </c>
      <c r="N568">
        <f t="shared" si="25"/>
        <v>37992950</v>
      </c>
      <c r="O568">
        <f t="shared" si="26"/>
        <v>0</v>
      </c>
      <c r="P568">
        <f>IFERROR(VLOOKUP(H568,FinalNewTAZ_oldTAZsplitted_list!$A:$D,4,FALSE),0)</f>
        <v>0</v>
      </c>
      <c r="Q568">
        <f>IFERROR(VLOOKUP(I568,SplitTAZ_NewIds!$C:$F,4,FALSE),FinalTAZsplt!J568)</f>
        <v>562</v>
      </c>
      <c r="V568" s="2">
        <v>565</v>
      </c>
      <c r="W568" s="3">
        <v>0</v>
      </c>
    </row>
    <row r="569" spans="1:23" x14ac:dyDescent="0.25">
      <c r="A569">
        <v>2222</v>
      </c>
      <c r="B569">
        <v>0.50359699999999996</v>
      </c>
      <c r="C569">
        <v>37992960</v>
      </c>
      <c r="D569">
        <v>0</v>
      </c>
      <c r="E569">
        <v>12</v>
      </c>
      <c r="F569">
        <v>15344.209370500001</v>
      </c>
      <c r="G569">
        <v>14041616.3962999</v>
      </c>
      <c r="H569">
        <v>3799296</v>
      </c>
      <c r="I569">
        <v>37992960</v>
      </c>
      <c r="J569">
        <v>563</v>
      </c>
      <c r="K569">
        <v>37992960</v>
      </c>
      <c r="L569">
        <f>IF(K569=I569,0,1)</f>
        <v>0</v>
      </c>
      <c r="M569">
        <f t="shared" si="24"/>
        <v>0</v>
      </c>
      <c r="N569">
        <f t="shared" si="25"/>
        <v>37992960</v>
      </c>
      <c r="O569">
        <f t="shared" si="26"/>
        <v>0</v>
      </c>
      <c r="P569">
        <f>IFERROR(VLOOKUP(H569,FinalNewTAZ_oldTAZsplitted_list!$A:$D,4,FALSE),0)</f>
        <v>0</v>
      </c>
      <c r="Q569">
        <f>IFERROR(VLOOKUP(I569,SplitTAZ_NewIds!$C:$F,4,FALSE),FinalTAZsplt!J569)</f>
        <v>563</v>
      </c>
      <c r="V569" s="2">
        <v>566</v>
      </c>
      <c r="W569" s="3">
        <v>0</v>
      </c>
    </row>
    <row r="570" spans="1:23" x14ac:dyDescent="0.25">
      <c r="A570">
        <v>2223</v>
      </c>
      <c r="B570">
        <v>0.17924000000000001</v>
      </c>
      <c r="C570">
        <v>37992970</v>
      </c>
      <c r="D570">
        <v>2</v>
      </c>
      <c r="E570">
        <v>6</v>
      </c>
      <c r="F570">
        <v>17158.071928599999</v>
      </c>
      <c r="G570">
        <v>4997814.2589699896</v>
      </c>
      <c r="H570">
        <v>3799297</v>
      </c>
      <c r="I570">
        <v>37992970</v>
      </c>
      <c r="J570">
        <v>564</v>
      </c>
      <c r="K570">
        <v>37992970</v>
      </c>
      <c r="L570">
        <f>IF(K570=I570,0,1)</f>
        <v>0</v>
      </c>
      <c r="M570">
        <f t="shared" si="24"/>
        <v>0</v>
      </c>
      <c r="N570">
        <f t="shared" si="25"/>
        <v>37992970</v>
      </c>
      <c r="O570">
        <f t="shared" si="26"/>
        <v>0</v>
      </c>
      <c r="P570">
        <f>IFERROR(VLOOKUP(H570,FinalNewTAZ_oldTAZsplitted_list!$A:$D,4,FALSE),0)</f>
        <v>0</v>
      </c>
      <c r="Q570">
        <f>IFERROR(VLOOKUP(I570,SplitTAZ_NewIds!$C:$F,4,FALSE),FinalTAZsplt!J570)</f>
        <v>564</v>
      </c>
      <c r="V570" s="2">
        <v>567</v>
      </c>
      <c r="W570" s="3">
        <v>0</v>
      </c>
    </row>
    <row r="571" spans="1:23" x14ac:dyDescent="0.25">
      <c r="A571">
        <v>2224</v>
      </c>
      <c r="B571">
        <v>0.169797</v>
      </c>
      <c r="C571">
        <v>37992980</v>
      </c>
      <c r="D571">
        <v>2</v>
      </c>
      <c r="E571">
        <v>10</v>
      </c>
      <c r="F571">
        <v>10669.557564299999</v>
      </c>
      <c r="G571">
        <v>4734349.8012399897</v>
      </c>
      <c r="H571">
        <v>3799298</v>
      </c>
      <c r="I571">
        <v>37992980</v>
      </c>
      <c r="J571">
        <v>565</v>
      </c>
      <c r="K571">
        <v>37992980</v>
      </c>
      <c r="L571">
        <f>IF(K571=I571,0,1)</f>
        <v>0</v>
      </c>
      <c r="M571">
        <f t="shared" si="24"/>
        <v>0</v>
      </c>
      <c r="N571">
        <f t="shared" si="25"/>
        <v>37992980</v>
      </c>
      <c r="O571">
        <f t="shared" si="26"/>
        <v>0</v>
      </c>
      <c r="P571">
        <f>IFERROR(VLOOKUP(H571,FinalNewTAZ_oldTAZsplitted_list!$A:$D,4,FALSE),0)</f>
        <v>0</v>
      </c>
      <c r="Q571">
        <f>IFERROR(VLOOKUP(I571,SplitTAZ_NewIds!$C:$F,4,FALSE),FinalTAZsplt!J571)</f>
        <v>565</v>
      </c>
      <c r="V571" s="2">
        <v>568</v>
      </c>
      <c r="W571" s="3">
        <v>0</v>
      </c>
    </row>
    <row r="572" spans="1:23" x14ac:dyDescent="0.25">
      <c r="A572">
        <v>2225</v>
      </c>
      <c r="B572">
        <v>0.24613499999999999</v>
      </c>
      <c r="C572">
        <v>37992990</v>
      </c>
      <c r="D572">
        <v>0</v>
      </c>
      <c r="E572">
        <v>13</v>
      </c>
      <c r="F572">
        <v>13960.351310599999</v>
      </c>
      <c r="G572">
        <v>6862832.0009500002</v>
      </c>
      <c r="H572">
        <v>3799299</v>
      </c>
      <c r="I572">
        <v>37992990</v>
      </c>
      <c r="J572">
        <v>566</v>
      </c>
      <c r="K572">
        <v>37992990</v>
      </c>
      <c r="L572">
        <f>IF(K572=I572,0,1)</f>
        <v>0</v>
      </c>
      <c r="M572">
        <f t="shared" si="24"/>
        <v>0</v>
      </c>
      <c r="N572">
        <f t="shared" si="25"/>
        <v>37992990</v>
      </c>
      <c r="O572">
        <f t="shared" si="26"/>
        <v>0</v>
      </c>
      <c r="P572">
        <f>IFERROR(VLOOKUP(H572,FinalNewTAZ_oldTAZsplitted_list!$A:$D,4,FALSE),0)</f>
        <v>0</v>
      </c>
      <c r="Q572">
        <f>IFERROR(VLOOKUP(I572,SplitTAZ_NewIds!$C:$F,4,FALSE),FinalTAZsplt!J572)</f>
        <v>566</v>
      </c>
      <c r="V572" s="2">
        <v>569</v>
      </c>
      <c r="W572" s="3">
        <v>0</v>
      </c>
    </row>
    <row r="573" spans="1:23" x14ac:dyDescent="0.25">
      <c r="A573">
        <v>2226</v>
      </c>
      <c r="B573">
        <v>1.04234</v>
      </c>
      <c r="C573">
        <v>37993000</v>
      </c>
      <c r="D573">
        <v>0</v>
      </c>
      <c r="E573">
        <v>16</v>
      </c>
      <c r="F573">
        <v>31723.020068099999</v>
      </c>
      <c r="G573">
        <v>29062997.806299899</v>
      </c>
      <c r="H573">
        <v>3799300</v>
      </c>
      <c r="I573">
        <v>37993000</v>
      </c>
      <c r="J573">
        <v>567</v>
      </c>
      <c r="K573">
        <v>37993000</v>
      </c>
      <c r="L573">
        <f>IF(K573=I573,0,1)</f>
        <v>0</v>
      </c>
      <c r="M573">
        <f t="shared" si="24"/>
        <v>0</v>
      </c>
      <c r="N573">
        <f t="shared" si="25"/>
        <v>37993000</v>
      </c>
      <c r="O573">
        <f t="shared" si="26"/>
        <v>0</v>
      </c>
      <c r="P573">
        <f>IFERROR(VLOOKUP(H573,FinalNewTAZ_oldTAZsplitted_list!$A:$D,4,FALSE),0)</f>
        <v>0</v>
      </c>
      <c r="Q573">
        <f>IFERROR(VLOOKUP(I573,SplitTAZ_NewIds!$C:$F,4,FALSE),FinalTAZsplt!J573)</f>
        <v>567</v>
      </c>
      <c r="V573" s="2">
        <v>570</v>
      </c>
      <c r="W573" s="3">
        <v>0</v>
      </c>
    </row>
    <row r="574" spans="1:23" x14ac:dyDescent="0.25">
      <c r="A574">
        <v>2227</v>
      </c>
      <c r="B574">
        <v>0.96480200000000005</v>
      </c>
      <c r="C574">
        <v>37993010</v>
      </c>
      <c r="D574">
        <v>2</v>
      </c>
      <c r="E574">
        <v>2</v>
      </c>
      <c r="F574">
        <v>21373.967952700001</v>
      </c>
      <c r="G574">
        <v>26900850.7678</v>
      </c>
      <c r="H574">
        <v>3799301</v>
      </c>
      <c r="I574">
        <v>37993010</v>
      </c>
      <c r="J574">
        <v>568</v>
      </c>
      <c r="K574">
        <v>37993010</v>
      </c>
      <c r="L574">
        <f>IF(K574=I574,0,1)</f>
        <v>0</v>
      </c>
      <c r="M574">
        <f t="shared" si="24"/>
        <v>0</v>
      </c>
      <c r="N574">
        <f t="shared" si="25"/>
        <v>37993010</v>
      </c>
      <c r="O574">
        <f t="shared" si="26"/>
        <v>0</v>
      </c>
      <c r="P574">
        <f>IFERROR(VLOOKUP(H574,FinalNewTAZ_oldTAZsplitted_list!$A:$D,4,FALSE),0)</f>
        <v>0</v>
      </c>
      <c r="Q574">
        <f>IFERROR(VLOOKUP(I574,SplitTAZ_NewIds!$C:$F,4,FALSE),FinalTAZsplt!J574)</f>
        <v>568</v>
      </c>
      <c r="V574" s="2">
        <v>571</v>
      </c>
      <c r="W574" s="3">
        <v>0</v>
      </c>
    </row>
    <row r="575" spans="1:23" x14ac:dyDescent="0.25">
      <c r="A575">
        <v>2228</v>
      </c>
      <c r="B575">
        <v>1.3131949999999999</v>
      </c>
      <c r="C575">
        <v>37993020</v>
      </c>
      <c r="D575">
        <v>0</v>
      </c>
      <c r="E575">
        <v>12</v>
      </c>
      <c r="F575">
        <v>26181.3302902</v>
      </c>
      <c r="G575">
        <v>36614883.955899902</v>
      </c>
      <c r="H575">
        <v>3799302</v>
      </c>
      <c r="I575">
        <v>37993020</v>
      </c>
      <c r="J575">
        <v>569</v>
      </c>
      <c r="K575">
        <v>37993020</v>
      </c>
      <c r="L575">
        <f>IF(K575=I575,0,1)</f>
        <v>0</v>
      </c>
      <c r="M575">
        <f t="shared" si="24"/>
        <v>0</v>
      </c>
      <c r="N575">
        <f t="shared" si="25"/>
        <v>37993020</v>
      </c>
      <c r="O575">
        <f t="shared" si="26"/>
        <v>0</v>
      </c>
      <c r="P575">
        <f>IFERROR(VLOOKUP(H575,FinalNewTAZ_oldTAZsplitted_list!$A:$D,4,FALSE),0)</f>
        <v>0</v>
      </c>
      <c r="Q575">
        <f>IFERROR(VLOOKUP(I575,SplitTAZ_NewIds!$C:$F,4,FALSE),FinalTAZsplt!J575)</f>
        <v>569</v>
      </c>
      <c r="V575" s="2">
        <v>572</v>
      </c>
      <c r="W575" s="3">
        <v>0</v>
      </c>
    </row>
    <row r="576" spans="1:23" x14ac:dyDescent="0.25">
      <c r="A576">
        <v>2229</v>
      </c>
      <c r="B576">
        <v>0.30808799999999997</v>
      </c>
      <c r="C576">
        <v>37993030</v>
      </c>
      <c r="D576">
        <v>0</v>
      </c>
      <c r="E576">
        <v>3</v>
      </c>
      <c r="F576">
        <v>12033.097685000001</v>
      </c>
      <c r="G576">
        <v>8590314.4264599904</v>
      </c>
      <c r="H576">
        <v>3799303</v>
      </c>
      <c r="I576">
        <v>37993030</v>
      </c>
      <c r="J576">
        <v>570</v>
      </c>
      <c r="K576">
        <v>37993030</v>
      </c>
      <c r="L576">
        <f>IF(K576=I576,0,1)</f>
        <v>0</v>
      </c>
      <c r="M576">
        <f t="shared" si="24"/>
        <v>0</v>
      </c>
      <c r="N576">
        <f t="shared" si="25"/>
        <v>37993030</v>
      </c>
      <c r="O576">
        <f t="shared" si="26"/>
        <v>0</v>
      </c>
      <c r="P576">
        <f>IFERROR(VLOOKUP(H576,FinalNewTAZ_oldTAZsplitted_list!$A:$D,4,FALSE),0)</f>
        <v>0</v>
      </c>
      <c r="Q576">
        <f>IFERROR(VLOOKUP(I576,SplitTAZ_NewIds!$C:$F,4,FALSE),FinalTAZsplt!J576)</f>
        <v>570</v>
      </c>
      <c r="V576" s="2">
        <v>573</v>
      </c>
      <c r="W576" s="3">
        <v>0</v>
      </c>
    </row>
    <row r="577" spans="1:23" x14ac:dyDescent="0.25">
      <c r="A577">
        <v>2230</v>
      </c>
      <c r="B577">
        <v>3.6043959999999999</v>
      </c>
      <c r="C577">
        <v>37993040</v>
      </c>
      <c r="D577">
        <v>0</v>
      </c>
      <c r="E577">
        <v>4</v>
      </c>
      <c r="F577">
        <v>72649.463955200001</v>
      </c>
      <c r="G577">
        <v>100499008.454</v>
      </c>
      <c r="H577">
        <v>3799304</v>
      </c>
      <c r="I577">
        <v>37993040</v>
      </c>
      <c r="J577">
        <v>571</v>
      </c>
      <c r="K577">
        <v>37993040</v>
      </c>
      <c r="L577">
        <f>IF(K577=I577,0,1)</f>
        <v>0</v>
      </c>
      <c r="M577">
        <f t="shared" si="24"/>
        <v>0</v>
      </c>
      <c r="N577">
        <f t="shared" si="25"/>
        <v>37993040</v>
      </c>
      <c r="O577">
        <f t="shared" si="26"/>
        <v>0</v>
      </c>
      <c r="P577">
        <f>IFERROR(VLOOKUP(H577,FinalNewTAZ_oldTAZsplitted_list!$A:$D,4,FALSE),0)</f>
        <v>0</v>
      </c>
      <c r="Q577">
        <f>IFERROR(VLOOKUP(I577,SplitTAZ_NewIds!$C:$F,4,FALSE),FinalTAZsplt!J577)</f>
        <v>571</v>
      </c>
      <c r="V577" s="2">
        <v>574</v>
      </c>
      <c r="W577" s="3">
        <v>0</v>
      </c>
    </row>
    <row r="578" spans="1:23" x14ac:dyDescent="0.25">
      <c r="A578">
        <v>2231</v>
      </c>
      <c r="B578">
        <v>0.45178600000000002</v>
      </c>
      <c r="C578">
        <v>37993050</v>
      </c>
      <c r="D578">
        <v>2</v>
      </c>
      <c r="E578">
        <v>10</v>
      </c>
      <c r="F578">
        <v>18243.069425900001</v>
      </c>
      <c r="G578">
        <v>12596833.9958</v>
      </c>
      <c r="H578">
        <v>3799305</v>
      </c>
      <c r="I578">
        <v>37993050</v>
      </c>
      <c r="J578">
        <v>572</v>
      </c>
      <c r="K578">
        <v>37993050</v>
      </c>
      <c r="L578">
        <f>IF(K578=I578,0,1)</f>
        <v>0</v>
      </c>
      <c r="M578">
        <f t="shared" si="24"/>
        <v>0</v>
      </c>
      <c r="N578">
        <f t="shared" si="25"/>
        <v>37993050</v>
      </c>
      <c r="O578">
        <f t="shared" si="26"/>
        <v>0</v>
      </c>
      <c r="P578">
        <f>IFERROR(VLOOKUP(H578,FinalNewTAZ_oldTAZsplitted_list!$A:$D,4,FALSE),0)</f>
        <v>0</v>
      </c>
      <c r="Q578">
        <f>IFERROR(VLOOKUP(I578,SplitTAZ_NewIds!$C:$F,4,FALSE),FinalTAZsplt!J578)</f>
        <v>572</v>
      </c>
      <c r="V578" s="2">
        <v>575</v>
      </c>
      <c r="W578" s="3">
        <v>0</v>
      </c>
    </row>
    <row r="579" spans="1:23" x14ac:dyDescent="0.25">
      <c r="A579">
        <v>2232</v>
      </c>
      <c r="B579">
        <v>0.233047</v>
      </c>
      <c r="C579">
        <v>37993060</v>
      </c>
      <c r="D579">
        <v>4</v>
      </c>
      <c r="E579">
        <v>3</v>
      </c>
      <c r="F579">
        <v>14742.8693613</v>
      </c>
      <c r="G579">
        <v>6498103.2446999904</v>
      </c>
      <c r="H579">
        <v>3799306</v>
      </c>
      <c r="I579">
        <v>37993060</v>
      </c>
      <c r="J579">
        <v>573</v>
      </c>
      <c r="K579">
        <v>37993060</v>
      </c>
      <c r="L579">
        <f>IF(K579=I579,0,1)</f>
        <v>0</v>
      </c>
      <c r="M579">
        <f t="shared" ref="M579:M642" si="27">IFERROR(VLOOKUP(J579,$AB$2:$AC$10,2,FALSE),0)</f>
        <v>0</v>
      </c>
      <c r="N579">
        <f t="shared" ref="N579:N642" si="28">I579</f>
        <v>37993060</v>
      </c>
      <c r="O579">
        <f t="shared" ref="O579:O642" si="29">IF(N579=K579,0,1)</f>
        <v>0</v>
      </c>
      <c r="P579">
        <f>IFERROR(VLOOKUP(H579,FinalNewTAZ_oldTAZsplitted_list!$A:$D,4,FALSE),0)</f>
        <v>0</v>
      </c>
      <c r="Q579">
        <f>IFERROR(VLOOKUP(I579,SplitTAZ_NewIds!$C:$F,4,FALSE),FinalTAZsplt!J579)</f>
        <v>573</v>
      </c>
      <c r="V579" s="2">
        <v>576</v>
      </c>
      <c r="W579" s="3">
        <v>0</v>
      </c>
    </row>
    <row r="580" spans="1:23" x14ac:dyDescent="0.25">
      <c r="A580">
        <v>2233</v>
      </c>
      <c r="B580">
        <v>0.150945</v>
      </c>
      <c r="C580">
        <v>37993070</v>
      </c>
      <c r="D580">
        <v>0</v>
      </c>
      <c r="E580">
        <v>5</v>
      </c>
      <c r="F580">
        <v>8127.5491371899998</v>
      </c>
      <c r="G580">
        <v>4208638.8792099897</v>
      </c>
      <c r="H580">
        <v>3799307</v>
      </c>
      <c r="I580">
        <v>37993070</v>
      </c>
      <c r="J580">
        <v>574</v>
      </c>
      <c r="K580">
        <v>37993070</v>
      </c>
      <c r="L580">
        <f>IF(K580=I580,0,1)</f>
        <v>0</v>
      </c>
      <c r="M580">
        <f t="shared" si="27"/>
        <v>0</v>
      </c>
      <c r="N580">
        <f t="shared" si="28"/>
        <v>37993070</v>
      </c>
      <c r="O580">
        <f t="shared" si="29"/>
        <v>0</v>
      </c>
      <c r="P580">
        <f>IFERROR(VLOOKUP(H580,FinalNewTAZ_oldTAZsplitted_list!$A:$D,4,FALSE),0)</f>
        <v>0</v>
      </c>
      <c r="Q580">
        <f>IFERROR(VLOOKUP(I580,SplitTAZ_NewIds!$C:$F,4,FALSE),FinalTAZsplt!J580)</f>
        <v>574</v>
      </c>
      <c r="V580" s="2">
        <v>577</v>
      </c>
      <c r="W580" s="3">
        <v>0</v>
      </c>
    </row>
    <row r="581" spans="1:23" x14ac:dyDescent="0.25">
      <c r="A581">
        <v>2234</v>
      </c>
      <c r="B581">
        <v>0.358518</v>
      </c>
      <c r="C581">
        <v>37993080</v>
      </c>
      <c r="D581">
        <v>0</v>
      </c>
      <c r="E581">
        <v>10</v>
      </c>
      <c r="F581">
        <v>18202.092903199999</v>
      </c>
      <c r="G581">
        <v>9996137.4497400001</v>
      </c>
      <c r="H581">
        <v>3799308</v>
      </c>
      <c r="I581">
        <v>37993080</v>
      </c>
      <c r="J581">
        <v>575</v>
      </c>
      <c r="K581">
        <v>37993080</v>
      </c>
      <c r="L581">
        <f>IF(K581=I581,0,1)</f>
        <v>0</v>
      </c>
      <c r="M581">
        <f t="shared" si="27"/>
        <v>0</v>
      </c>
      <c r="N581">
        <f t="shared" si="28"/>
        <v>37993080</v>
      </c>
      <c r="O581">
        <f t="shared" si="29"/>
        <v>0</v>
      </c>
      <c r="P581">
        <f>IFERROR(VLOOKUP(H581,FinalNewTAZ_oldTAZsplitted_list!$A:$D,4,FALSE),0)</f>
        <v>0</v>
      </c>
      <c r="Q581">
        <f>IFERROR(VLOOKUP(I581,SplitTAZ_NewIds!$C:$F,4,FALSE),FinalTAZsplt!J581)</f>
        <v>575</v>
      </c>
      <c r="V581" s="2">
        <v>578</v>
      </c>
      <c r="W581" s="3">
        <v>0</v>
      </c>
    </row>
    <row r="582" spans="1:23" x14ac:dyDescent="0.25">
      <c r="A582">
        <v>2235</v>
      </c>
      <c r="B582">
        <v>0.92309699999999995</v>
      </c>
      <c r="C582">
        <v>37993090</v>
      </c>
      <c r="D582">
        <v>8</v>
      </c>
      <c r="E582">
        <v>6</v>
      </c>
      <c r="F582">
        <v>20941.6186982</v>
      </c>
      <c r="G582">
        <v>25737909.355700001</v>
      </c>
      <c r="H582">
        <v>3799309</v>
      </c>
      <c r="I582">
        <v>37993090</v>
      </c>
      <c r="J582">
        <v>576</v>
      </c>
      <c r="K582">
        <v>37993090</v>
      </c>
      <c r="L582">
        <f>IF(K582=I582,0,1)</f>
        <v>0</v>
      </c>
      <c r="M582">
        <f t="shared" si="27"/>
        <v>0</v>
      </c>
      <c r="N582">
        <f t="shared" si="28"/>
        <v>37993090</v>
      </c>
      <c r="O582">
        <f t="shared" si="29"/>
        <v>0</v>
      </c>
      <c r="P582">
        <f>IFERROR(VLOOKUP(H582,FinalNewTAZ_oldTAZsplitted_list!$A:$D,4,FALSE),0)</f>
        <v>0</v>
      </c>
      <c r="Q582">
        <f>IFERROR(VLOOKUP(I582,SplitTAZ_NewIds!$C:$F,4,FALSE),FinalTAZsplt!J582)</f>
        <v>576</v>
      </c>
      <c r="V582" s="2">
        <v>579</v>
      </c>
      <c r="W582" s="3">
        <v>0</v>
      </c>
    </row>
    <row r="583" spans="1:23" x14ac:dyDescent="0.25">
      <c r="A583">
        <v>2236</v>
      </c>
      <c r="B583">
        <v>16.563656000000002</v>
      </c>
      <c r="C583">
        <v>37993110</v>
      </c>
      <c r="D583">
        <v>20</v>
      </c>
      <c r="E583">
        <v>25</v>
      </c>
      <c r="F583">
        <v>91344.982242300001</v>
      </c>
      <c r="G583">
        <v>461841629.51700002</v>
      </c>
      <c r="H583">
        <v>3799311</v>
      </c>
      <c r="I583">
        <v>37993110</v>
      </c>
      <c r="J583">
        <v>577</v>
      </c>
      <c r="K583">
        <v>37993110</v>
      </c>
      <c r="L583">
        <f>IF(K583=I583,0,1)</f>
        <v>0</v>
      </c>
      <c r="M583">
        <f t="shared" si="27"/>
        <v>0</v>
      </c>
      <c r="N583">
        <f t="shared" si="28"/>
        <v>37993110</v>
      </c>
      <c r="O583">
        <f t="shared" si="29"/>
        <v>0</v>
      </c>
      <c r="P583">
        <f>IFERROR(VLOOKUP(H583,FinalNewTAZ_oldTAZsplitted_list!$A:$D,4,FALSE),0)</f>
        <v>0</v>
      </c>
      <c r="Q583">
        <f>IFERROR(VLOOKUP(I583,SplitTAZ_NewIds!$C:$F,4,FALSE),FinalTAZsplt!J583)</f>
        <v>577</v>
      </c>
      <c r="V583" s="2">
        <v>580</v>
      </c>
      <c r="W583" s="3">
        <v>0</v>
      </c>
    </row>
    <row r="584" spans="1:23" x14ac:dyDescent="0.25">
      <c r="A584">
        <v>2237</v>
      </c>
      <c r="B584">
        <v>10.501875999999999</v>
      </c>
      <c r="C584">
        <v>37993120</v>
      </c>
      <c r="D584">
        <v>6</v>
      </c>
      <c r="E584">
        <v>13</v>
      </c>
      <c r="F584">
        <v>92069.851867000005</v>
      </c>
      <c r="G584">
        <v>292814379.77999902</v>
      </c>
      <c r="H584">
        <v>3799312</v>
      </c>
      <c r="I584">
        <v>37993120</v>
      </c>
      <c r="J584">
        <v>578</v>
      </c>
      <c r="K584">
        <v>37993120</v>
      </c>
      <c r="L584">
        <f>IF(K584=I584,0,1)</f>
        <v>0</v>
      </c>
      <c r="M584">
        <f t="shared" si="27"/>
        <v>0</v>
      </c>
      <c r="N584">
        <f t="shared" si="28"/>
        <v>37993120</v>
      </c>
      <c r="O584">
        <f t="shared" si="29"/>
        <v>0</v>
      </c>
      <c r="P584">
        <f>IFERROR(VLOOKUP(H584,FinalNewTAZ_oldTAZsplitted_list!$A:$D,4,FALSE),0)</f>
        <v>0</v>
      </c>
      <c r="Q584">
        <f>IFERROR(VLOOKUP(I584,SplitTAZ_NewIds!$C:$F,4,FALSE),FinalTAZsplt!J584)</f>
        <v>578</v>
      </c>
      <c r="V584" s="2">
        <v>581</v>
      </c>
      <c r="W584" s="3">
        <v>0</v>
      </c>
    </row>
    <row r="585" spans="1:23" x14ac:dyDescent="0.25">
      <c r="A585">
        <v>2238</v>
      </c>
      <c r="B585">
        <v>6.3615649999999997</v>
      </c>
      <c r="C585">
        <v>37993130</v>
      </c>
      <c r="D585">
        <v>78</v>
      </c>
      <c r="E585">
        <v>15</v>
      </c>
      <c r="F585">
        <v>58770.409327300003</v>
      </c>
      <c r="G585">
        <v>177377462.09900001</v>
      </c>
      <c r="H585">
        <v>3799313</v>
      </c>
      <c r="I585">
        <v>37993130</v>
      </c>
      <c r="J585">
        <v>579</v>
      </c>
      <c r="K585">
        <v>37993130</v>
      </c>
      <c r="L585">
        <f>IF(K585=I585,0,1)</f>
        <v>0</v>
      </c>
      <c r="M585">
        <f t="shared" si="27"/>
        <v>0</v>
      </c>
      <c r="N585">
        <f t="shared" si="28"/>
        <v>37993130</v>
      </c>
      <c r="O585">
        <f t="shared" si="29"/>
        <v>0</v>
      </c>
      <c r="P585">
        <f>IFERROR(VLOOKUP(H585,FinalNewTAZ_oldTAZsplitted_list!$A:$D,4,FALSE),0)</f>
        <v>0</v>
      </c>
      <c r="Q585">
        <f>IFERROR(VLOOKUP(I585,SplitTAZ_NewIds!$C:$F,4,FALSE),FinalTAZsplt!J585)</f>
        <v>579</v>
      </c>
      <c r="V585" s="2">
        <v>582</v>
      </c>
      <c r="W585" s="3">
        <v>0</v>
      </c>
    </row>
    <row r="586" spans="1:23" x14ac:dyDescent="0.25">
      <c r="A586">
        <v>2239</v>
      </c>
      <c r="B586">
        <v>0.39253500000000002</v>
      </c>
      <c r="C586">
        <v>37993140</v>
      </c>
      <c r="D586">
        <v>0</v>
      </c>
      <c r="E586">
        <v>10</v>
      </c>
      <c r="F586">
        <v>14668.2918082</v>
      </c>
      <c r="G586">
        <v>10944815.0996</v>
      </c>
      <c r="H586">
        <v>3799314</v>
      </c>
      <c r="I586">
        <v>37993140</v>
      </c>
      <c r="J586">
        <v>580</v>
      </c>
      <c r="K586">
        <v>37993140</v>
      </c>
      <c r="L586">
        <f>IF(K586=I586,0,1)</f>
        <v>0</v>
      </c>
      <c r="M586">
        <f t="shared" si="27"/>
        <v>0</v>
      </c>
      <c r="N586">
        <f t="shared" si="28"/>
        <v>37993140</v>
      </c>
      <c r="O586">
        <f t="shared" si="29"/>
        <v>0</v>
      </c>
      <c r="P586">
        <f>IFERROR(VLOOKUP(H586,FinalNewTAZ_oldTAZsplitted_list!$A:$D,4,FALSE),0)</f>
        <v>0</v>
      </c>
      <c r="Q586">
        <f>IFERROR(VLOOKUP(I586,SplitTAZ_NewIds!$C:$F,4,FALSE),FinalTAZsplt!J586)</f>
        <v>580</v>
      </c>
      <c r="V586" s="2">
        <v>583</v>
      </c>
      <c r="W586" s="3">
        <v>0</v>
      </c>
    </row>
    <row r="587" spans="1:23" x14ac:dyDescent="0.25">
      <c r="A587">
        <v>2240</v>
      </c>
      <c r="B587">
        <v>0.227631</v>
      </c>
      <c r="C587">
        <v>37993150</v>
      </c>
      <c r="D587">
        <v>0</v>
      </c>
      <c r="E587">
        <v>14</v>
      </c>
      <c r="F587">
        <v>18772.8655043</v>
      </c>
      <c r="G587">
        <v>6346918.8977199905</v>
      </c>
      <c r="H587">
        <v>3799315</v>
      </c>
      <c r="I587">
        <v>37993150</v>
      </c>
      <c r="J587">
        <v>581</v>
      </c>
      <c r="K587">
        <v>37993150</v>
      </c>
      <c r="L587">
        <f>IF(K587=I587,0,1)</f>
        <v>0</v>
      </c>
      <c r="M587">
        <f t="shared" si="27"/>
        <v>0</v>
      </c>
      <c r="N587">
        <f t="shared" si="28"/>
        <v>37993150</v>
      </c>
      <c r="O587">
        <f t="shared" si="29"/>
        <v>0</v>
      </c>
      <c r="P587">
        <f>IFERROR(VLOOKUP(H587,FinalNewTAZ_oldTAZsplitted_list!$A:$D,4,FALSE),0)</f>
        <v>0</v>
      </c>
      <c r="Q587">
        <f>IFERROR(VLOOKUP(I587,SplitTAZ_NewIds!$C:$F,4,FALSE),FinalTAZsplt!J587)</f>
        <v>581</v>
      </c>
      <c r="V587" s="2">
        <v>584</v>
      </c>
      <c r="W587" s="3">
        <v>0</v>
      </c>
    </row>
    <row r="588" spans="1:23" x14ac:dyDescent="0.25">
      <c r="A588">
        <v>2241</v>
      </c>
      <c r="B588">
        <v>4.0718999999999998E-2</v>
      </c>
      <c r="C588">
        <v>37993160</v>
      </c>
      <c r="D588">
        <v>0</v>
      </c>
      <c r="E588">
        <v>3</v>
      </c>
      <c r="F588">
        <v>4945.4384156100004</v>
      </c>
      <c r="G588">
        <v>1135376.19814</v>
      </c>
      <c r="H588">
        <v>3799316</v>
      </c>
      <c r="I588">
        <v>37993160</v>
      </c>
      <c r="J588">
        <v>582</v>
      </c>
      <c r="K588">
        <v>37993160</v>
      </c>
      <c r="L588">
        <f>IF(K588=I588,0,1)</f>
        <v>0</v>
      </c>
      <c r="M588">
        <f t="shared" si="27"/>
        <v>0</v>
      </c>
      <c r="N588">
        <f t="shared" si="28"/>
        <v>37993160</v>
      </c>
      <c r="O588">
        <f t="shared" si="29"/>
        <v>0</v>
      </c>
      <c r="P588">
        <f>IFERROR(VLOOKUP(H588,FinalNewTAZ_oldTAZsplitted_list!$A:$D,4,FALSE),0)</f>
        <v>0</v>
      </c>
      <c r="Q588">
        <f>IFERROR(VLOOKUP(I588,SplitTAZ_NewIds!$C:$F,4,FALSE),FinalTAZsplt!J588)</f>
        <v>582</v>
      </c>
      <c r="V588" s="2">
        <v>585</v>
      </c>
      <c r="W588" s="3">
        <v>0</v>
      </c>
    </row>
    <row r="589" spans="1:23" x14ac:dyDescent="0.25">
      <c r="A589">
        <v>2242</v>
      </c>
      <c r="B589">
        <v>0.21100099999999999</v>
      </c>
      <c r="C589">
        <v>37993170</v>
      </c>
      <c r="D589">
        <v>2</v>
      </c>
      <c r="E589">
        <v>11</v>
      </c>
      <c r="F589">
        <v>12073.3810541</v>
      </c>
      <c r="G589">
        <v>5883248.5877999896</v>
      </c>
      <c r="H589">
        <v>3799317</v>
      </c>
      <c r="I589">
        <v>37993170</v>
      </c>
      <c r="J589">
        <v>583</v>
      </c>
      <c r="K589">
        <v>37993170</v>
      </c>
      <c r="L589">
        <f>IF(K589=I589,0,1)</f>
        <v>0</v>
      </c>
      <c r="M589">
        <f t="shared" si="27"/>
        <v>0</v>
      </c>
      <c r="N589">
        <f t="shared" si="28"/>
        <v>37993170</v>
      </c>
      <c r="O589">
        <f t="shared" si="29"/>
        <v>0</v>
      </c>
      <c r="P589">
        <f>IFERROR(VLOOKUP(H589,FinalNewTAZ_oldTAZsplitted_list!$A:$D,4,FALSE),0)</f>
        <v>0</v>
      </c>
      <c r="Q589">
        <f>IFERROR(VLOOKUP(I589,SplitTAZ_NewIds!$C:$F,4,FALSE),FinalTAZsplt!J589)</f>
        <v>583</v>
      </c>
      <c r="V589" s="2">
        <v>586</v>
      </c>
      <c r="W589" s="3">
        <v>0</v>
      </c>
    </row>
    <row r="590" spans="1:23" x14ac:dyDescent="0.25">
      <c r="A590">
        <v>2243</v>
      </c>
      <c r="B590">
        <v>9.7063999999999998E-2</v>
      </c>
      <c r="C590">
        <v>37993180</v>
      </c>
      <c r="D590">
        <v>0</v>
      </c>
      <c r="E590">
        <v>5</v>
      </c>
      <c r="F590">
        <v>6954.3083581499995</v>
      </c>
      <c r="G590">
        <v>2706462.64710999</v>
      </c>
      <c r="H590">
        <v>3799318</v>
      </c>
      <c r="I590">
        <v>37993180</v>
      </c>
      <c r="J590">
        <v>584</v>
      </c>
      <c r="K590">
        <v>37993180</v>
      </c>
      <c r="L590">
        <f>IF(K590=I590,0,1)</f>
        <v>0</v>
      </c>
      <c r="M590">
        <f t="shared" si="27"/>
        <v>0</v>
      </c>
      <c r="N590">
        <f t="shared" si="28"/>
        <v>37993180</v>
      </c>
      <c r="O590">
        <f t="shared" si="29"/>
        <v>0</v>
      </c>
      <c r="P590">
        <f>IFERROR(VLOOKUP(H590,FinalNewTAZ_oldTAZsplitted_list!$A:$D,4,FALSE),0)</f>
        <v>0</v>
      </c>
      <c r="Q590">
        <f>IFERROR(VLOOKUP(I590,SplitTAZ_NewIds!$C:$F,4,FALSE),FinalTAZsplt!J590)</f>
        <v>584</v>
      </c>
      <c r="V590" s="2">
        <v>587</v>
      </c>
      <c r="W590" s="3">
        <v>0</v>
      </c>
    </row>
    <row r="591" spans="1:23" x14ac:dyDescent="0.25">
      <c r="A591">
        <v>2244</v>
      </c>
      <c r="B591">
        <v>8.1908999999999996E-2</v>
      </c>
      <c r="C591">
        <v>37993190</v>
      </c>
      <c r="D591">
        <v>2</v>
      </c>
      <c r="E591">
        <v>8</v>
      </c>
      <c r="F591">
        <v>7549.5847020499996</v>
      </c>
      <c r="G591">
        <v>2283811.5712299901</v>
      </c>
      <c r="H591">
        <v>3799319</v>
      </c>
      <c r="I591">
        <v>37993190</v>
      </c>
      <c r="J591">
        <v>585</v>
      </c>
      <c r="K591">
        <v>37993190</v>
      </c>
      <c r="L591">
        <f>IF(K591=I591,0,1)</f>
        <v>0</v>
      </c>
      <c r="M591">
        <f t="shared" si="27"/>
        <v>0</v>
      </c>
      <c r="N591">
        <f t="shared" si="28"/>
        <v>37993190</v>
      </c>
      <c r="O591">
        <f t="shared" si="29"/>
        <v>0</v>
      </c>
      <c r="P591">
        <f>IFERROR(VLOOKUP(H591,FinalNewTAZ_oldTAZsplitted_list!$A:$D,4,FALSE),0)</f>
        <v>0</v>
      </c>
      <c r="Q591">
        <f>IFERROR(VLOOKUP(I591,SplitTAZ_NewIds!$C:$F,4,FALSE),FinalTAZsplt!J591)</f>
        <v>585</v>
      </c>
      <c r="V591" s="2">
        <v>588</v>
      </c>
      <c r="W591" s="3">
        <v>0</v>
      </c>
    </row>
    <row r="592" spans="1:23" x14ac:dyDescent="0.25">
      <c r="A592">
        <v>2245</v>
      </c>
      <c r="B592">
        <v>0.32933000000000001</v>
      </c>
      <c r="C592">
        <v>37993200</v>
      </c>
      <c r="D592">
        <v>12</v>
      </c>
      <c r="E592">
        <v>11</v>
      </c>
      <c r="F592">
        <v>18034.9439709</v>
      </c>
      <c r="G592">
        <v>9182606.0394700002</v>
      </c>
      <c r="H592">
        <v>3799320</v>
      </c>
      <c r="I592">
        <v>37993200</v>
      </c>
      <c r="J592">
        <v>586</v>
      </c>
      <c r="K592">
        <v>37993200</v>
      </c>
      <c r="L592">
        <f>IF(K592=I592,0,1)</f>
        <v>0</v>
      </c>
      <c r="M592">
        <f t="shared" si="27"/>
        <v>0</v>
      </c>
      <c r="N592">
        <f t="shared" si="28"/>
        <v>37993200</v>
      </c>
      <c r="O592">
        <f t="shared" si="29"/>
        <v>0</v>
      </c>
      <c r="P592">
        <f>IFERROR(VLOOKUP(H592,FinalNewTAZ_oldTAZsplitted_list!$A:$D,4,FALSE),0)</f>
        <v>0</v>
      </c>
      <c r="Q592">
        <f>IFERROR(VLOOKUP(I592,SplitTAZ_NewIds!$C:$F,4,FALSE),FinalTAZsplt!J592)</f>
        <v>586</v>
      </c>
      <c r="V592" s="2">
        <v>589</v>
      </c>
      <c r="W592" s="3">
        <v>0</v>
      </c>
    </row>
    <row r="593" spans="1:23" x14ac:dyDescent="0.25">
      <c r="A593">
        <v>2246</v>
      </c>
      <c r="B593">
        <v>0.18618199999999999</v>
      </c>
      <c r="C593">
        <v>37993210</v>
      </c>
      <c r="D593">
        <v>2</v>
      </c>
      <c r="E593">
        <v>7</v>
      </c>
      <c r="F593">
        <v>9165.9838708900006</v>
      </c>
      <c r="G593">
        <v>5191145.4376999903</v>
      </c>
      <c r="H593">
        <v>3799321</v>
      </c>
      <c r="I593">
        <v>37993210</v>
      </c>
      <c r="J593">
        <v>587</v>
      </c>
      <c r="K593">
        <v>37993210</v>
      </c>
      <c r="L593">
        <f>IF(K593=I593,0,1)</f>
        <v>0</v>
      </c>
      <c r="M593">
        <f t="shared" si="27"/>
        <v>0</v>
      </c>
      <c r="N593">
        <f t="shared" si="28"/>
        <v>37993210</v>
      </c>
      <c r="O593">
        <f t="shared" si="29"/>
        <v>0</v>
      </c>
      <c r="P593">
        <f>IFERROR(VLOOKUP(H593,FinalNewTAZ_oldTAZsplitted_list!$A:$D,4,FALSE),0)</f>
        <v>0</v>
      </c>
      <c r="Q593">
        <f>IFERROR(VLOOKUP(I593,SplitTAZ_NewIds!$C:$F,4,FALSE),FinalTAZsplt!J593)</f>
        <v>587</v>
      </c>
      <c r="V593" s="2">
        <v>590</v>
      </c>
      <c r="W593" s="3">
        <v>0</v>
      </c>
    </row>
    <row r="594" spans="1:23" x14ac:dyDescent="0.25">
      <c r="A594">
        <v>2247</v>
      </c>
      <c r="B594">
        <v>0.112911</v>
      </c>
      <c r="C594">
        <v>37993220</v>
      </c>
      <c r="D594">
        <v>31</v>
      </c>
      <c r="E594">
        <v>7</v>
      </c>
      <c r="F594">
        <v>13266.423407099999</v>
      </c>
      <c r="G594">
        <v>3148388.75174999</v>
      </c>
      <c r="H594">
        <v>3799322</v>
      </c>
      <c r="I594">
        <v>37993220</v>
      </c>
      <c r="J594">
        <v>588</v>
      </c>
      <c r="K594">
        <v>37993220</v>
      </c>
      <c r="L594">
        <f>IF(K594=I594,0,1)</f>
        <v>0</v>
      </c>
      <c r="M594">
        <f t="shared" si="27"/>
        <v>0</v>
      </c>
      <c r="N594">
        <f t="shared" si="28"/>
        <v>37993220</v>
      </c>
      <c r="O594">
        <f t="shared" si="29"/>
        <v>0</v>
      </c>
      <c r="P594">
        <f>IFERROR(VLOOKUP(H594,FinalNewTAZ_oldTAZsplitted_list!$A:$D,4,FALSE),0)</f>
        <v>0</v>
      </c>
      <c r="Q594">
        <f>IFERROR(VLOOKUP(I594,SplitTAZ_NewIds!$C:$F,4,FALSE),FinalTAZsplt!J594)</f>
        <v>588</v>
      </c>
      <c r="V594" s="2">
        <v>591</v>
      </c>
      <c r="W594" s="3">
        <v>0</v>
      </c>
    </row>
    <row r="595" spans="1:23" x14ac:dyDescent="0.25">
      <c r="A595">
        <v>2248</v>
      </c>
      <c r="B595">
        <v>0.144368</v>
      </c>
      <c r="C595">
        <v>37993230</v>
      </c>
      <c r="D595">
        <v>11</v>
      </c>
      <c r="E595">
        <v>7</v>
      </c>
      <c r="F595">
        <v>10522.081320900001</v>
      </c>
      <c r="G595">
        <v>4025419.46015999</v>
      </c>
      <c r="H595">
        <v>3799323</v>
      </c>
      <c r="I595">
        <v>37993230</v>
      </c>
      <c r="J595">
        <v>589</v>
      </c>
      <c r="K595">
        <v>37993230</v>
      </c>
      <c r="L595">
        <f>IF(K595=I595,0,1)</f>
        <v>0</v>
      </c>
      <c r="M595">
        <f t="shared" si="27"/>
        <v>0</v>
      </c>
      <c r="N595">
        <f t="shared" si="28"/>
        <v>37993230</v>
      </c>
      <c r="O595">
        <f t="shared" si="29"/>
        <v>0</v>
      </c>
      <c r="P595">
        <f>IFERROR(VLOOKUP(H595,FinalNewTAZ_oldTAZsplitted_list!$A:$D,4,FALSE),0)</f>
        <v>0</v>
      </c>
      <c r="Q595">
        <f>IFERROR(VLOOKUP(I595,SplitTAZ_NewIds!$C:$F,4,FALSE),FinalTAZsplt!J595)</f>
        <v>589</v>
      </c>
      <c r="V595" s="2">
        <v>592</v>
      </c>
      <c r="W595" s="3">
        <v>0</v>
      </c>
    </row>
    <row r="596" spans="1:23" x14ac:dyDescent="0.25">
      <c r="A596">
        <v>2249</v>
      </c>
      <c r="B596">
        <v>0.11093699999999999</v>
      </c>
      <c r="C596">
        <v>37993240</v>
      </c>
      <c r="D596">
        <v>12</v>
      </c>
      <c r="E596">
        <v>7</v>
      </c>
      <c r="F596">
        <v>7521.9621464000002</v>
      </c>
      <c r="G596">
        <v>3093171.9565699901</v>
      </c>
      <c r="H596">
        <v>3799324</v>
      </c>
      <c r="I596">
        <v>37993240</v>
      </c>
      <c r="J596">
        <v>590</v>
      </c>
      <c r="K596">
        <v>37993240</v>
      </c>
      <c r="L596">
        <f>IF(K596=I596,0,1)</f>
        <v>0</v>
      </c>
      <c r="M596">
        <f t="shared" si="27"/>
        <v>0</v>
      </c>
      <c r="N596">
        <f t="shared" si="28"/>
        <v>37993240</v>
      </c>
      <c r="O596">
        <f t="shared" si="29"/>
        <v>0</v>
      </c>
      <c r="P596">
        <f>IFERROR(VLOOKUP(H596,FinalNewTAZ_oldTAZsplitted_list!$A:$D,4,FALSE),0)</f>
        <v>0</v>
      </c>
      <c r="Q596">
        <f>IFERROR(VLOOKUP(I596,SplitTAZ_NewIds!$C:$F,4,FALSE),FinalTAZsplt!J596)</f>
        <v>590</v>
      </c>
      <c r="V596" s="2">
        <v>593</v>
      </c>
      <c r="W596" s="3">
        <v>0</v>
      </c>
    </row>
    <row r="597" spans="1:23" x14ac:dyDescent="0.25">
      <c r="A597">
        <v>2250</v>
      </c>
      <c r="B597">
        <v>9.1245999999999994E-2</v>
      </c>
      <c r="C597">
        <v>37993250</v>
      </c>
      <c r="D597">
        <v>4</v>
      </c>
      <c r="E597">
        <v>7</v>
      </c>
      <c r="F597">
        <v>8430.5897010400004</v>
      </c>
      <c r="G597">
        <v>2544217.80094</v>
      </c>
      <c r="H597">
        <v>3799325</v>
      </c>
      <c r="I597">
        <v>37993250</v>
      </c>
      <c r="J597">
        <v>591</v>
      </c>
      <c r="K597">
        <v>37993250</v>
      </c>
      <c r="L597">
        <f>IF(K597=I597,0,1)</f>
        <v>0</v>
      </c>
      <c r="M597">
        <f t="shared" si="27"/>
        <v>0</v>
      </c>
      <c r="N597">
        <f t="shared" si="28"/>
        <v>37993250</v>
      </c>
      <c r="O597">
        <f t="shared" si="29"/>
        <v>0</v>
      </c>
      <c r="P597">
        <f>IFERROR(VLOOKUP(H597,FinalNewTAZ_oldTAZsplitted_list!$A:$D,4,FALSE),0)</f>
        <v>0</v>
      </c>
      <c r="Q597">
        <f>IFERROR(VLOOKUP(I597,SplitTAZ_NewIds!$C:$F,4,FALSE),FinalTAZsplt!J597)</f>
        <v>591</v>
      </c>
      <c r="V597" s="2">
        <v>594</v>
      </c>
      <c r="W597" s="3">
        <v>0</v>
      </c>
    </row>
    <row r="598" spans="1:23" x14ac:dyDescent="0.25">
      <c r="A598">
        <v>2251</v>
      </c>
      <c r="B598">
        <v>2.3224999999999999E-2</v>
      </c>
      <c r="C598">
        <v>37993260</v>
      </c>
      <c r="D598">
        <v>0</v>
      </c>
      <c r="E598">
        <v>2</v>
      </c>
      <c r="F598">
        <v>3218.4611527799998</v>
      </c>
      <c r="G598">
        <v>647563.82455599902</v>
      </c>
      <c r="H598">
        <v>3799326</v>
      </c>
      <c r="I598">
        <v>37993260</v>
      </c>
      <c r="J598">
        <v>592</v>
      </c>
      <c r="K598">
        <v>37993260</v>
      </c>
      <c r="L598">
        <f>IF(K598=I598,0,1)</f>
        <v>0</v>
      </c>
      <c r="M598">
        <f t="shared" si="27"/>
        <v>0</v>
      </c>
      <c r="N598">
        <f t="shared" si="28"/>
        <v>37993260</v>
      </c>
      <c r="O598">
        <f t="shared" si="29"/>
        <v>0</v>
      </c>
      <c r="P598">
        <f>IFERROR(VLOOKUP(H598,FinalNewTAZ_oldTAZsplitted_list!$A:$D,4,FALSE),0)</f>
        <v>0</v>
      </c>
      <c r="Q598">
        <f>IFERROR(VLOOKUP(I598,SplitTAZ_NewIds!$C:$F,4,FALSE),FinalTAZsplt!J598)</f>
        <v>592</v>
      </c>
      <c r="V598" s="2">
        <v>595</v>
      </c>
      <c r="W598" s="3">
        <v>0</v>
      </c>
    </row>
    <row r="599" spans="1:23" x14ac:dyDescent="0.25">
      <c r="A599">
        <v>2252</v>
      </c>
      <c r="B599">
        <v>4.1418999999999997E-2</v>
      </c>
      <c r="C599">
        <v>37993270</v>
      </c>
      <c r="D599">
        <v>4</v>
      </c>
      <c r="E599">
        <v>5</v>
      </c>
      <c r="F599">
        <v>4597.9705178000004</v>
      </c>
      <c r="G599">
        <v>1154926.1064899899</v>
      </c>
      <c r="H599">
        <v>3799327</v>
      </c>
      <c r="I599">
        <v>37993270</v>
      </c>
      <c r="J599">
        <v>593</v>
      </c>
      <c r="K599">
        <v>37993270</v>
      </c>
      <c r="L599">
        <f>IF(K599=I599,0,1)</f>
        <v>0</v>
      </c>
      <c r="M599">
        <f t="shared" si="27"/>
        <v>0</v>
      </c>
      <c r="N599">
        <f t="shared" si="28"/>
        <v>37993270</v>
      </c>
      <c r="O599">
        <f t="shared" si="29"/>
        <v>0</v>
      </c>
      <c r="P599">
        <f>IFERROR(VLOOKUP(H599,FinalNewTAZ_oldTAZsplitted_list!$A:$D,4,FALSE),0)</f>
        <v>0</v>
      </c>
      <c r="Q599">
        <f>IFERROR(VLOOKUP(I599,SplitTAZ_NewIds!$C:$F,4,FALSE),FinalTAZsplt!J599)</f>
        <v>593</v>
      </c>
      <c r="V599" s="2">
        <v>596</v>
      </c>
      <c r="W599" s="3">
        <v>0</v>
      </c>
    </row>
    <row r="600" spans="1:23" x14ac:dyDescent="0.25">
      <c r="A600">
        <v>2253</v>
      </c>
      <c r="B600">
        <v>0.19042999999999999</v>
      </c>
      <c r="C600">
        <v>37993280</v>
      </c>
      <c r="D600">
        <v>14</v>
      </c>
      <c r="E600">
        <v>12</v>
      </c>
      <c r="F600">
        <v>10613.412406400001</v>
      </c>
      <c r="G600">
        <v>5309666.0459000003</v>
      </c>
      <c r="H600">
        <v>3799328</v>
      </c>
      <c r="I600">
        <v>37993280</v>
      </c>
      <c r="J600">
        <v>594</v>
      </c>
      <c r="K600">
        <v>37993280</v>
      </c>
      <c r="L600">
        <f>IF(K600=I600,0,1)</f>
        <v>0</v>
      </c>
      <c r="M600">
        <f t="shared" si="27"/>
        <v>0</v>
      </c>
      <c r="N600">
        <f t="shared" si="28"/>
        <v>37993280</v>
      </c>
      <c r="O600">
        <f t="shared" si="29"/>
        <v>0</v>
      </c>
      <c r="P600">
        <f>IFERROR(VLOOKUP(H600,FinalNewTAZ_oldTAZsplitted_list!$A:$D,4,FALSE),0)</f>
        <v>0</v>
      </c>
      <c r="Q600">
        <f>IFERROR(VLOOKUP(I600,SplitTAZ_NewIds!$C:$F,4,FALSE),FinalTAZsplt!J600)</f>
        <v>594</v>
      </c>
      <c r="V600" s="2">
        <v>597</v>
      </c>
      <c r="W600" s="3">
        <v>0</v>
      </c>
    </row>
    <row r="601" spans="1:23" x14ac:dyDescent="0.25">
      <c r="A601">
        <v>2254</v>
      </c>
      <c r="B601">
        <v>0.102603</v>
      </c>
      <c r="C601">
        <v>37993290</v>
      </c>
      <c r="D601">
        <v>0</v>
      </c>
      <c r="E601">
        <v>4</v>
      </c>
      <c r="F601">
        <v>7312.7097954399997</v>
      </c>
      <c r="G601">
        <v>2860824.43665</v>
      </c>
      <c r="H601">
        <v>3799329</v>
      </c>
      <c r="I601">
        <v>37993290</v>
      </c>
      <c r="J601">
        <v>595</v>
      </c>
      <c r="K601">
        <v>37993290</v>
      </c>
      <c r="L601">
        <f>IF(K601=I601,0,1)</f>
        <v>0</v>
      </c>
      <c r="M601">
        <f t="shared" si="27"/>
        <v>0</v>
      </c>
      <c r="N601">
        <f t="shared" si="28"/>
        <v>37993290</v>
      </c>
      <c r="O601">
        <f t="shared" si="29"/>
        <v>0</v>
      </c>
      <c r="P601">
        <f>IFERROR(VLOOKUP(H601,FinalNewTAZ_oldTAZsplitted_list!$A:$D,4,FALSE),0)</f>
        <v>0</v>
      </c>
      <c r="Q601">
        <f>IFERROR(VLOOKUP(I601,SplitTAZ_NewIds!$C:$F,4,FALSE),FinalTAZsplt!J601)</f>
        <v>595</v>
      </c>
      <c r="V601" s="2">
        <v>598</v>
      </c>
      <c r="W601" s="3">
        <v>0</v>
      </c>
    </row>
    <row r="602" spans="1:23" x14ac:dyDescent="0.25">
      <c r="A602">
        <v>2255</v>
      </c>
      <c r="B602">
        <v>0.27390599999999998</v>
      </c>
      <c r="C602">
        <v>37993300</v>
      </c>
      <c r="D602">
        <v>265</v>
      </c>
      <c r="E602">
        <v>65</v>
      </c>
      <c r="F602">
        <v>11821.418067299999</v>
      </c>
      <c r="G602">
        <v>7637216.27972</v>
      </c>
      <c r="H602">
        <v>3799330</v>
      </c>
      <c r="I602">
        <v>37993300</v>
      </c>
      <c r="J602">
        <v>596</v>
      </c>
      <c r="K602">
        <v>37993300</v>
      </c>
      <c r="L602">
        <f>IF(K602=I602,0,1)</f>
        <v>0</v>
      </c>
      <c r="M602">
        <f t="shared" si="27"/>
        <v>0</v>
      </c>
      <c r="N602">
        <f t="shared" si="28"/>
        <v>37993300</v>
      </c>
      <c r="O602">
        <f t="shared" si="29"/>
        <v>0</v>
      </c>
      <c r="P602">
        <f>IFERROR(VLOOKUP(H602,FinalNewTAZ_oldTAZsplitted_list!$A:$D,4,FALSE),0)</f>
        <v>0</v>
      </c>
      <c r="Q602">
        <f>IFERROR(VLOOKUP(I602,SplitTAZ_NewIds!$C:$F,4,FALSE),FinalTAZsplt!J602)</f>
        <v>596</v>
      </c>
      <c r="V602" s="2">
        <v>599</v>
      </c>
      <c r="W602" s="3">
        <v>0</v>
      </c>
    </row>
    <row r="603" spans="1:23" x14ac:dyDescent="0.25">
      <c r="A603">
        <v>2256</v>
      </c>
      <c r="B603">
        <v>0.11412600000000001</v>
      </c>
      <c r="C603">
        <v>37993310</v>
      </c>
      <c r="D603">
        <v>189</v>
      </c>
      <c r="E603">
        <v>29</v>
      </c>
      <c r="F603">
        <v>9189.6740469199995</v>
      </c>
      <c r="G603">
        <v>3182187.37551999</v>
      </c>
      <c r="H603">
        <v>3799331</v>
      </c>
      <c r="I603">
        <v>37993310</v>
      </c>
      <c r="J603">
        <v>597</v>
      </c>
      <c r="K603">
        <v>37993310</v>
      </c>
      <c r="L603">
        <f>IF(K603=I603,0,1)</f>
        <v>0</v>
      </c>
      <c r="M603">
        <f t="shared" si="27"/>
        <v>0</v>
      </c>
      <c r="N603">
        <f t="shared" si="28"/>
        <v>37993310</v>
      </c>
      <c r="O603">
        <f t="shared" si="29"/>
        <v>0</v>
      </c>
      <c r="P603">
        <f>IFERROR(VLOOKUP(H603,FinalNewTAZ_oldTAZsplitted_list!$A:$D,4,FALSE),0)</f>
        <v>0</v>
      </c>
      <c r="Q603">
        <f>IFERROR(VLOOKUP(I603,SplitTAZ_NewIds!$C:$F,4,FALSE),FinalTAZsplt!J603)</f>
        <v>597</v>
      </c>
      <c r="V603" s="2">
        <v>600</v>
      </c>
      <c r="W603" s="3">
        <v>0</v>
      </c>
    </row>
    <row r="604" spans="1:23" x14ac:dyDescent="0.25">
      <c r="A604">
        <v>2257</v>
      </c>
      <c r="B604">
        <v>6.4002000000000003E-2</v>
      </c>
      <c r="C604">
        <v>37993320</v>
      </c>
      <c r="D604">
        <v>24</v>
      </c>
      <c r="E604">
        <v>25</v>
      </c>
      <c r="F604">
        <v>8620.9291048699997</v>
      </c>
      <c r="G604">
        <v>1784631.89335</v>
      </c>
      <c r="H604">
        <v>3799332</v>
      </c>
      <c r="I604">
        <v>37993320</v>
      </c>
      <c r="J604">
        <v>598</v>
      </c>
      <c r="K604">
        <v>37993320</v>
      </c>
      <c r="L604">
        <f>IF(K604=I604,0,1)</f>
        <v>0</v>
      </c>
      <c r="M604">
        <f t="shared" si="27"/>
        <v>0</v>
      </c>
      <c r="N604">
        <f t="shared" si="28"/>
        <v>37993320</v>
      </c>
      <c r="O604">
        <f t="shared" si="29"/>
        <v>0</v>
      </c>
      <c r="P604">
        <f>IFERROR(VLOOKUP(H604,FinalNewTAZ_oldTAZsplitted_list!$A:$D,4,FALSE),0)</f>
        <v>0</v>
      </c>
      <c r="Q604">
        <f>IFERROR(VLOOKUP(I604,SplitTAZ_NewIds!$C:$F,4,FALSE),FinalTAZsplt!J604)</f>
        <v>598</v>
      </c>
      <c r="V604" s="2">
        <v>601</v>
      </c>
      <c r="W604" s="3">
        <v>0</v>
      </c>
    </row>
    <row r="605" spans="1:23" x14ac:dyDescent="0.25">
      <c r="A605">
        <v>2258</v>
      </c>
      <c r="B605">
        <v>5.6716999999999997E-2</v>
      </c>
      <c r="C605">
        <v>37993330</v>
      </c>
      <c r="D605">
        <v>53</v>
      </c>
      <c r="E605">
        <v>13</v>
      </c>
      <c r="F605">
        <v>5736.84075218</v>
      </c>
      <c r="G605">
        <v>1581390.01688</v>
      </c>
      <c r="H605">
        <v>3799333</v>
      </c>
      <c r="I605">
        <v>37993330</v>
      </c>
      <c r="J605">
        <v>599</v>
      </c>
      <c r="K605">
        <v>37993330</v>
      </c>
      <c r="L605">
        <f>IF(K605=I605,0,1)</f>
        <v>0</v>
      </c>
      <c r="M605">
        <f t="shared" si="27"/>
        <v>0</v>
      </c>
      <c r="N605">
        <f t="shared" si="28"/>
        <v>37993330</v>
      </c>
      <c r="O605">
        <f t="shared" si="29"/>
        <v>0</v>
      </c>
      <c r="P605">
        <f>IFERROR(VLOOKUP(H605,FinalNewTAZ_oldTAZsplitted_list!$A:$D,4,FALSE),0)</f>
        <v>0</v>
      </c>
      <c r="Q605">
        <f>IFERROR(VLOOKUP(I605,SplitTAZ_NewIds!$C:$F,4,FALSE),FinalTAZsplt!J605)</f>
        <v>599</v>
      </c>
      <c r="V605" s="2">
        <v>602</v>
      </c>
      <c r="W605" s="3">
        <v>0</v>
      </c>
    </row>
    <row r="606" spans="1:23" x14ac:dyDescent="0.25">
      <c r="A606">
        <v>2259</v>
      </c>
      <c r="B606">
        <v>4.6329000000000002E-2</v>
      </c>
      <c r="C606">
        <v>37993340</v>
      </c>
      <c r="D606">
        <v>8</v>
      </c>
      <c r="E606">
        <v>9</v>
      </c>
      <c r="F606">
        <v>4616.5805674800004</v>
      </c>
      <c r="G606">
        <v>1291749.5112099899</v>
      </c>
      <c r="H606">
        <v>3799334</v>
      </c>
      <c r="I606">
        <v>37993340</v>
      </c>
      <c r="J606">
        <v>600</v>
      </c>
      <c r="K606">
        <v>37993340</v>
      </c>
      <c r="L606">
        <f>IF(K606=I606,0,1)</f>
        <v>0</v>
      </c>
      <c r="M606">
        <f t="shared" si="27"/>
        <v>0</v>
      </c>
      <c r="N606">
        <f t="shared" si="28"/>
        <v>37993340</v>
      </c>
      <c r="O606">
        <f t="shared" si="29"/>
        <v>0</v>
      </c>
      <c r="P606">
        <f>IFERROR(VLOOKUP(H606,FinalNewTAZ_oldTAZsplitted_list!$A:$D,4,FALSE),0)</f>
        <v>0</v>
      </c>
      <c r="Q606">
        <f>IFERROR(VLOOKUP(I606,SplitTAZ_NewIds!$C:$F,4,FALSE),FinalTAZsplt!J606)</f>
        <v>600</v>
      </c>
      <c r="V606" s="2">
        <v>603</v>
      </c>
      <c r="W606" s="3">
        <v>0</v>
      </c>
    </row>
    <row r="607" spans="1:23" x14ac:dyDescent="0.25">
      <c r="A607">
        <v>2260</v>
      </c>
      <c r="B607">
        <v>3.0938E-2</v>
      </c>
      <c r="C607">
        <v>37993350</v>
      </c>
      <c r="D607">
        <v>10</v>
      </c>
      <c r="E607">
        <v>7</v>
      </c>
      <c r="F607">
        <v>4738.8528341399997</v>
      </c>
      <c r="G607">
        <v>862686.53576100001</v>
      </c>
      <c r="H607">
        <v>3799335</v>
      </c>
      <c r="I607">
        <v>37993350</v>
      </c>
      <c r="J607">
        <v>601</v>
      </c>
      <c r="K607">
        <v>37993350</v>
      </c>
      <c r="L607">
        <f>IF(K607=I607,0,1)</f>
        <v>0</v>
      </c>
      <c r="M607">
        <f t="shared" si="27"/>
        <v>0</v>
      </c>
      <c r="N607">
        <f t="shared" si="28"/>
        <v>37993350</v>
      </c>
      <c r="O607">
        <f t="shared" si="29"/>
        <v>0</v>
      </c>
      <c r="P607">
        <f>IFERROR(VLOOKUP(H607,FinalNewTAZ_oldTAZsplitted_list!$A:$D,4,FALSE),0)</f>
        <v>0</v>
      </c>
      <c r="Q607">
        <f>IFERROR(VLOOKUP(I607,SplitTAZ_NewIds!$C:$F,4,FALSE),FinalTAZsplt!J607)</f>
        <v>601</v>
      </c>
      <c r="V607" s="2">
        <v>604</v>
      </c>
      <c r="W607" s="3">
        <v>0</v>
      </c>
    </row>
    <row r="608" spans="1:23" x14ac:dyDescent="0.25">
      <c r="A608">
        <v>2261</v>
      </c>
      <c r="B608">
        <v>0.189105</v>
      </c>
      <c r="C608">
        <v>37993360</v>
      </c>
      <c r="D608">
        <v>141</v>
      </c>
      <c r="E608">
        <v>39</v>
      </c>
      <c r="F608">
        <v>12615.206695999999</v>
      </c>
      <c r="G608">
        <v>5272695.5807499904</v>
      </c>
      <c r="H608">
        <v>3799336</v>
      </c>
      <c r="I608">
        <v>37993360</v>
      </c>
      <c r="J608">
        <v>602</v>
      </c>
      <c r="K608">
        <v>37993360</v>
      </c>
      <c r="L608">
        <f>IF(K608=I608,0,1)</f>
        <v>0</v>
      </c>
      <c r="M608">
        <f t="shared" si="27"/>
        <v>0</v>
      </c>
      <c r="N608">
        <f t="shared" si="28"/>
        <v>37993360</v>
      </c>
      <c r="O608">
        <f t="shared" si="29"/>
        <v>0</v>
      </c>
      <c r="P608">
        <f>IFERROR(VLOOKUP(H608,FinalNewTAZ_oldTAZsplitted_list!$A:$D,4,FALSE),0)</f>
        <v>0</v>
      </c>
      <c r="Q608">
        <f>IFERROR(VLOOKUP(I608,SplitTAZ_NewIds!$C:$F,4,FALSE),FinalTAZsplt!J608)</f>
        <v>602</v>
      </c>
      <c r="V608" s="2">
        <v>605</v>
      </c>
      <c r="W608" s="3">
        <v>0</v>
      </c>
    </row>
    <row r="609" spans="1:23" x14ac:dyDescent="0.25">
      <c r="A609">
        <v>2262</v>
      </c>
      <c r="B609">
        <v>0.105421</v>
      </c>
      <c r="C609">
        <v>37993370</v>
      </c>
      <c r="D609">
        <v>66</v>
      </c>
      <c r="E609">
        <v>20</v>
      </c>
      <c r="F609">
        <v>9703.2562427299999</v>
      </c>
      <c r="G609">
        <v>2939453.1542500001</v>
      </c>
      <c r="H609">
        <v>3799337</v>
      </c>
      <c r="I609">
        <v>37993370</v>
      </c>
      <c r="J609">
        <v>603</v>
      </c>
      <c r="K609">
        <v>37993370</v>
      </c>
      <c r="L609">
        <f>IF(K609=I609,0,1)</f>
        <v>0</v>
      </c>
      <c r="M609">
        <f t="shared" si="27"/>
        <v>0</v>
      </c>
      <c r="N609">
        <f t="shared" si="28"/>
        <v>37993370</v>
      </c>
      <c r="O609">
        <f t="shared" si="29"/>
        <v>0</v>
      </c>
      <c r="P609">
        <f>IFERROR(VLOOKUP(H609,FinalNewTAZ_oldTAZsplitted_list!$A:$D,4,FALSE),0)</f>
        <v>0</v>
      </c>
      <c r="Q609">
        <f>IFERROR(VLOOKUP(I609,SplitTAZ_NewIds!$C:$F,4,FALSE),FinalTAZsplt!J609)</f>
        <v>603</v>
      </c>
      <c r="V609" s="2">
        <v>606</v>
      </c>
      <c r="W609" s="3">
        <v>0</v>
      </c>
    </row>
    <row r="610" spans="1:23" x14ac:dyDescent="0.25">
      <c r="A610">
        <v>2263</v>
      </c>
      <c r="B610">
        <v>0.11064599999999999</v>
      </c>
      <c r="C610">
        <v>37993380</v>
      </c>
      <c r="D610">
        <v>44</v>
      </c>
      <c r="E610">
        <v>23</v>
      </c>
      <c r="F610">
        <v>7156.7122288399996</v>
      </c>
      <c r="G610">
        <v>3085088.55347999</v>
      </c>
      <c r="H610">
        <v>3799338</v>
      </c>
      <c r="I610">
        <v>37993380</v>
      </c>
      <c r="J610">
        <v>604</v>
      </c>
      <c r="K610">
        <v>37993380</v>
      </c>
      <c r="L610">
        <f>IF(K610=I610,0,1)</f>
        <v>0</v>
      </c>
      <c r="M610">
        <f t="shared" si="27"/>
        <v>0</v>
      </c>
      <c r="N610">
        <f t="shared" si="28"/>
        <v>37993380</v>
      </c>
      <c r="O610">
        <f t="shared" si="29"/>
        <v>0</v>
      </c>
      <c r="P610">
        <f>IFERROR(VLOOKUP(H610,FinalNewTAZ_oldTAZsplitted_list!$A:$D,4,FALSE),0)</f>
        <v>0</v>
      </c>
      <c r="Q610">
        <f>IFERROR(VLOOKUP(I610,SplitTAZ_NewIds!$C:$F,4,FALSE),FinalTAZsplt!J610)</f>
        <v>604</v>
      </c>
      <c r="V610" s="2">
        <v>607</v>
      </c>
      <c r="W610" s="3">
        <v>0</v>
      </c>
    </row>
    <row r="611" spans="1:23" x14ac:dyDescent="0.25">
      <c r="A611">
        <v>2264</v>
      </c>
      <c r="B611">
        <v>0.115443</v>
      </c>
      <c r="C611">
        <v>37993390</v>
      </c>
      <c r="D611">
        <v>42</v>
      </c>
      <c r="E611">
        <v>26</v>
      </c>
      <c r="F611">
        <v>8236.3633644099991</v>
      </c>
      <c r="G611">
        <v>3218808.1796200001</v>
      </c>
      <c r="H611">
        <v>3799339</v>
      </c>
      <c r="I611">
        <v>37993390</v>
      </c>
      <c r="J611">
        <v>605</v>
      </c>
      <c r="K611">
        <v>37993390</v>
      </c>
      <c r="L611">
        <f>IF(K611=I611,0,1)</f>
        <v>0</v>
      </c>
      <c r="M611">
        <f t="shared" si="27"/>
        <v>0</v>
      </c>
      <c r="N611">
        <f t="shared" si="28"/>
        <v>37993390</v>
      </c>
      <c r="O611">
        <f t="shared" si="29"/>
        <v>0</v>
      </c>
      <c r="P611">
        <f>IFERROR(VLOOKUP(H611,FinalNewTAZ_oldTAZsplitted_list!$A:$D,4,FALSE),0)</f>
        <v>0</v>
      </c>
      <c r="Q611">
        <f>IFERROR(VLOOKUP(I611,SplitTAZ_NewIds!$C:$F,4,FALSE),FinalTAZsplt!J611)</f>
        <v>605</v>
      </c>
      <c r="V611" s="2">
        <v>608</v>
      </c>
      <c r="W611" s="3">
        <v>0</v>
      </c>
    </row>
    <row r="612" spans="1:23" x14ac:dyDescent="0.25">
      <c r="A612">
        <v>2265</v>
      </c>
      <c r="B612">
        <v>0.42527999999999999</v>
      </c>
      <c r="C612">
        <v>37993400</v>
      </c>
      <c r="D612">
        <v>24</v>
      </c>
      <c r="E612">
        <v>10</v>
      </c>
      <c r="F612">
        <v>21363.345182599998</v>
      </c>
      <c r="G612">
        <v>11857518.7389</v>
      </c>
      <c r="H612">
        <v>3799340</v>
      </c>
      <c r="I612">
        <v>37993400</v>
      </c>
      <c r="J612">
        <v>606</v>
      </c>
      <c r="K612">
        <v>37993400</v>
      </c>
      <c r="L612">
        <f>IF(K612=I612,0,1)</f>
        <v>0</v>
      </c>
      <c r="M612">
        <f t="shared" si="27"/>
        <v>0</v>
      </c>
      <c r="N612">
        <f t="shared" si="28"/>
        <v>37993400</v>
      </c>
      <c r="O612">
        <f t="shared" si="29"/>
        <v>0</v>
      </c>
      <c r="P612">
        <f>IFERROR(VLOOKUP(H612,FinalNewTAZ_oldTAZsplitted_list!$A:$D,4,FALSE),0)</f>
        <v>0</v>
      </c>
      <c r="Q612">
        <f>IFERROR(VLOOKUP(I612,SplitTAZ_NewIds!$C:$F,4,FALSE),FinalTAZsplt!J612)</f>
        <v>606</v>
      </c>
      <c r="V612" s="2">
        <v>609</v>
      </c>
      <c r="W612" s="3">
        <v>0</v>
      </c>
    </row>
    <row r="613" spans="1:23" x14ac:dyDescent="0.25">
      <c r="A613">
        <v>2266</v>
      </c>
      <c r="B613">
        <v>0.10351299999999999</v>
      </c>
      <c r="C613">
        <v>37993410</v>
      </c>
      <c r="D613">
        <v>16</v>
      </c>
      <c r="E613">
        <v>5</v>
      </c>
      <c r="F613">
        <v>9527.6887093500009</v>
      </c>
      <c r="G613">
        <v>2886293.7444000002</v>
      </c>
      <c r="H613">
        <v>3799341</v>
      </c>
      <c r="I613">
        <v>37993410</v>
      </c>
      <c r="J613">
        <v>607</v>
      </c>
      <c r="K613">
        <v>37993410</v>
      </c>
      <c r="L613">
        <f>IF(K613=I613,0,1)</f>
        <v>0</v>
      </c>
      <c r="M613">
        <f t="shared" si="27"/>
        <v>0</v>
      </c>
      <c r="N613">
        <f t="shared" si="28"/>
        <v>37993410</v>
      </c>
      <c r="O613">
        <f t="shared" si="29"/>
        <v>0</v>
      </c>
      <c r="P613">
        <f>IFERROR(VLOOKUP(H613,FinalNewTAZ_oldTAZsplitted_list!$A:$D,4,FALSE),0)</f>
        <v>0</v>
      </c>
      <c r="Q613">
        <f>IFERROR(VLOOKUP(I613,SplitTAZ_NewIds!$C:$F,4,FALSE),FinalTAZsplt!J613)</f>
        <v>607</v>
      </c>
      <c r="V613" s="2">
        <v>610</v>
      </c>
      <c r="W613" s="3">
        <v>0</v>
      </c>
    </row>
    <row r="614" spans="1:23" x14ac:dyDescent="0.25">
      <c r="A614">
        <v>2267</v>
      </c>
      <c r="B614">
        <v>3.7377000000000001E-2</v>
      </c>
      <c r="C614">
        <v>37993420</v>
      </c>
      <c r="D614">
        <v>6</v>
      </c>
      <c r="E614">
        <v>15</v>
      </c>
      <c r="F614">
        <v>4877.4474920000002</v>
      </c>
      <c r="G614">
        <v>1042221.45023</v>
      </c>
      <c r="H614">
        <v>3799342</v>
      </c>
      <c r="I614">
        <v>37993420</v>
      </c>
      <c r="J614">
        <v>608</v>
      </c>
      <c r="K614">
        <v>37993420</v>
      </c>
      <c r="L614">
        <f>IF(K614=I614,0,1)</f>
        <v>0</v>
      </c>
      <c r="M614">
        <f t="shared" si="27"/>
        <v>0</v>
      </c>
      <c r="N614">
        <f t="shared" si="28"/>
        <v>37993420</v>
      </c>
      <c r="O614">
        <f t="shared" si="29"/>
        <v>0</v>
      </c>
      <c r="P614">
        <f>IFERROR(VLOOKUP(H614,FinalNewTAZ_oldTAZsplitted_list!$A:$D,4,FALSE),0)</f>
        <v>0</v>
      </c>
      <c r="Q614">
        <f>IFERROR(VLOOKUP(I614,SplitTAZ_NewIds!$C:$F,4,FALSE),FinalTAZsplt!J614)</f>
        <v>608</v>
      </c>
      <c r="V614" s="2">
        <v>611</v>
      </c>
      <c r="W614" s="3">
        <v>0</v>
      </c>
    </row>
    <row r="615" spans="1:23" x14ac:dyDescent="0.25">
      <c r="A615">
        <v>2268</v>
      </c>
      <c r="B615">
        <v>8.2638000000000003E-2</v>
      </c>
      <c r="C615">
        <v>37993430</v>
      </c>
      <c r="D615">
        <v>28</v>
      </c>
      <c r="E615">
        <v>24</v>
      </c>
      <c r="F615">
        <v>7639.3141983699998</v>
      </c>
      <c r="G615">
        <v>2304171.4210700002</v>
      </c>
      <c r="H615">
        <v>3799343</v>
      </c>
      <c r="I615">
        <v>37993430</v>
      </c>
      <c r="J615">
        <v>609</v>
      </c>
      <c r="K615">
        <v>37993430</v>
      </c>
      <c r="L615">
        <f>IF(K615=I615,0,1)</f>
        <v>0</v>
      </c>
      <c r="M615">
        <f t="shared" si="27"/>
        <v>0</v>
      </c>
      <c r="N615">
        <f t="shared" si="28"/>
        <v>37993430</v>
      </c>
      <c r="O615">
        <f t="shared" si="29"/>
        <v>0</v>
      </c>
      <c r="P615">
        <f>IFERROR(VLOOKUP(H615,FinalNewTAZ_oldTAZsplitted_list!$A:$D,4,FALSE),0)</f>
        <v>0</v>
      </c>
      <c r="Q615">
        <f>IFERROR(VLOOKUP(I615,SplitTAZ_NewIds!$C:$F,4,FALSE),FinalTAZsplt!J615)</f>
        <v>609</v>
      </c>
      <c r="V615" s="2">
        <v>612</v>
      </c>
      <c r="W615" s="3">
        <v>0</v>
      </c>
    </row>
    <row r="616" spans="1:23" x14ac:dyDescent="0.25">
      <c r="A616">
        <v>2269</v>
      </c>
      <c r="B616">
        <v>7.6513999999999999E-2</v>
      </c>
      <c r="C616">
        <v>37993440</v>
      </c>
      <c r="D616">
        <v>24</v>
      </c>
      <c r="E616">
        <v>27</v>
      </c>
      <c r="F616">
        <v>7057.2105231200003</v>
      </c>
      <c r="G616">
        <v>2133313.6786400001</v>
      </c>
      <c r="H616">
        <v>3799344</v>
      </c>
      <c r="I616">
        <v>37993440</v>
      </c>
      <c r="J616">
        <v>610</v>
      </c>
      <c r="K616">
        <v>37993440</v>
      </c>
      <c r="L616">
        <f>IF(K616=I616,0,1)</f>
        <v>0</v>
      </c>
      <c r="M616">
        <f t="shared" si="27"/>
        <v>0</v>
      </c>
      <c r="N616">
        <f t="shared" si="28"/>
        <v>37993440</v>
      </c>
      <c r="O616">
        <f t="shared" si="29"/>
        <v>0</v>
      </c>
      <c r="P616">
        <f>IFERROR(VLOOKUP(H616,FinalNewTAZ_oldTAZsplitted_list!$A:$D,4,FALSE),0)</f>
        <v>0</v>
      </c>
      <c r="Q616">
        <f>IFERROR(VLOOKUP(I616,SplitTAZ_NewIds!$C:$F,4,FALSE),FinalTAZsplt!J616)</f>
        <v>610</v>
      </c>
      <c r="V616" s="2">
        <v>613</v>
      </c>
      <c r="W616" s="3">
        <v>0</v>
      </c>
    </row>
    <row r="617" spans="1:23" x14ac:dyDescent="0.25">
      <c r="A617">
        <v>2270</v>
      </c>
      <c r="B617">
        <v>1.1372E-2</v>
      </c>
      <c r="C617">
        <v>37993450</v>
      </c>
      <c r="D617">
        <v>0</v>
      </c>
      <c r="E617">
        <v>1</v>
      </c>
      <c r="F617">
        <v>2369.64221292</v>
      </c>
      <c r="G617">
        <v>317122.53008200001</v>
      </c>
      <c r="H617">
        <v>3799345</v>
      </c>
      <c r="I617">
        <v>37993450</v>
      </c>
      <c r="J617">
        <v>611</v>
      </c>
      <c r="K617">
        <v>37993450</v>
      </c>
      <c r="L617">
        <f>IF(K617=I617,0,1)</f>
        <v>0</v>
      </c>
      <c r="M617">
        <f t="shared" si="27"/>
        <v>0</v>
      </c>
      <c r="N617">
        <f t="shared" si="28"/>
        <v>37993450</v>
      </c>
      <c r="O617">
        <f t="shared" si="29"/>
        <v>0</v>
      </c>
      <c r="P617">
        <f>IFERROR(VLOOKUP(H617,FinalNewTAZ_oldTAZsplitted_list!$A:$D,4,FALSE),0)</f>
        <v>0</v>
      </c>
      <c r="Q617">
        <f>IFERROR(VLOOKUP(I617,SplitTAZ_NewIds!$C:$F,4,FALSE),FinalTAZsplt!J617)</f>
        <v>611</v>
      </c>
      <c r="V617" s="2">
        <v>614</v>
      </c>
      <c r="W617" s="3">
        <v>0</v>
      </c>
    </row>
    <row r="618" spans="1:23" x14ac:dyDescent="0.25">
      <c r="A618">
        <v>2271</v>
      </c>
      <c r="B618">
        <v>3.8884000000000002E-2</v>
      </c>
      <c r="C618">
        <v>37993460</v>
      </c>
      <c r="D618">
        <v>0</v>
      </c>
      <c r="E618">
        <v>9</v>
      </c>
      <c r="F618">
        <v>4905.4424701799999</v>
      </c>
      <c r="G618">
        <v>1084216.02082</v>
      </c>
      <c r="H618">
        <v>3799346</v>
      </c>
      <c r="I618">
        <v>37993460</v>
      </c>
      <c r="J618">
        <v>612</v>
      </c>
      <c r="K618">
        <v>37993460</v>
      </c>
      <c r="L618">
        <f>IF(K618=I618,0,1)</f>
        <v>0</v>
      </c>
      <c r="M618">
        <f t="shared" si="27"/>
        <v>0</v>
      </c>
      <c r="N618">
        <f t="shared" si="28"/>
        <v>37993460</v>
      </c>
      <c r="O618">
        <f t="shared" si="29"/>
        <v>0</v>
      </c>
      <c r="P618">
        <f>IFERROR(VLOOKUP(H618,FinalNewTAZ_oldTAZsplitted_list!$A:$D,4,FALSE),0)</f>
        <v>0</v>
      </c>
      <c r="Q618">
        <f>IFERROR(VLOOKUP(I618,SplitTAZ_NewIds!$C:$F,4,FALSE),FinalTAZsplt!J618)</f>
        <v>612</v>
      </c>
      <c r="V618" s="2">
        <v>615</v>
      </c>
      <c r="W618" s="3">
        <v>0</v>
      </c>
    </row>
    <row r="619" spans="1:23" x14ac:dyDescent="0.25">
      <c r="A619">
        <v>2272</v>
      </c>
      <c r="B619">
        <v>6.2072000000000002E-2</v>
      </c>
      <c r="C619">
        <v>37993470</v>
      </c>
      <c r="D619">
        <v>4</v>
      </c>
      <c r="E619">
        <v>16</v>
      </c>
      <c r="F619">
        <v>6287.0555494</v>
      </c>
      <c r="G619">
        <v>1730752.6424199899</v>
      </c>
      <c r="H619">
        <v>3799347</v>
      </c>
      <c r="I619">
        <v>37993470</v>
      </c>
      <c r="J619">
        <v>613</v>
      </c>
      <c r="K619">
        <v>37993470</v>
      </c>
      <c r="L619">
        <f>IF(K619=I619,0,1)</f>
        <v>0</v>
      </c>
      <c r="M619">
        <f t="shared" si="27"/>
        <v>0</v>
      </c>
      <c r="N619">
        <f t="shared" si="28"/>
        <v>37993470</v>
      </c>
      <c r="O619">
        <f t="shared" si="29"/>
        <v>0</v>
      </c>
      <c r="P619">
        <f>IFERROR(VLOOKUP(H619,FinalNewTAZ_oldTAZsplitted_list!$A:$D,4,FALSE),0)</f>
        <v>0</v>
      </c>
      <c r="Q619">
        <f>IFERROR(VLOOKUP(I619,SplitTAZ_NewIds!$C:$F,4,FALSE),FinalTAZsplt!J619)</f>
        <v>613</v>
      </c>
      <c r="V619" s="2">
        <v>616</v>
      </c>
      <c r="W619" s="3">
        <v>0</v>
      </c>
    </row>
    <row r="620" spans="1:23" x14ac:dyDescent="0.25">
      <c r="A620">
        <v>2273</v>
      </c>
      <c r="B620">
        <v>2.4035999999999998E-2</v>
      </c>
      <c r="C620">
        <v>37993480</v>
      </c>
      <c r="D620">
        <v>0</v>
      </c>
      <c r="E620">
        <v>8</v>
      </c>
      <c r="F620">
        <v>3270.28180746</v>
      </c>
      <c r="G620">
        <v>670192.23113900004</v>
      </c>
      <c r="H620">
        <v>3799348</v>
      </c>
      <c r="I620">
        <v>37993480</v>
      </c>
      <c r="J620">
        <v>614</v>
      </c>
      <c r="K620">
        <v>37993480</v>
      </c>
      <c r="L620">
        <f>IF(K620=I620,0,1)</f>
        <v>0</v>
      </c>
      <c r="M620">
        <f t="shared" si="27"/>
        <v>0</v>
      </c>
      <c r="N620">
        <f t="shared" si="28"/>
        <v>37993480</v>
      </c>
      <c r="O620">
        <f t="shared" si="29"/>
        <v>0</v>
      </c>
      <c r="P620">
        <f>IFERROR(VLOOKUP(H620,FinalNewTAZ_oldTAZsplitted_list!$A:$D,4,FALSE),0)</f>
        <v>0</v>
      </c>
      <c r="Q620">
        <f>IFERROR(VLOOKUP(I620,SplitTAZ_NewIds!$C:$F,4,FALSE),FinalTAZsplt!J620)</f>
        <v>614</v>
      </c>
      <c r="V620" s="2">
        <v>617</v>
      </c>
      <c r="W620" s="3">
        <v>0</v>
      </c>
    </row>
    <row r="621" spans="1:23" x14ac:dyDescent="0.25">
      <c r="A621">
        <v>2274</v>
      </c>
      <c r="B621">
        <v>2.1735999999999998E-2</v>
      </c>
      <c r="C621">
        <v>37993490</v>
      </c>
      <c r="D621">
        <v>0</v>
      </c>
      <c r="E621">
        <v>7</v>
      </c>
      <c r="F621">
        <v>3320.4535692099998</v>
      </c>
      <c r="G621">
        <v>606074.49435499904</v>
      </c>
      <c r="H621">
        <v>3799349</v>
      </c>
      <c r="I621">
        <v>37993490</v>
      </c>
      <c r="J621">
        <v>615</v>
      </c>
      <c r="K621">
        <v>37993490</v>
      </c>
      <c r="L621">
        <f>IF(K621=I621,0,1)</f>
        <v>0</v>
      </c>
      <c r="M621">
        <f t="shared" si="27"/>
        <v>0</v>
      </c>
      <c r="N621">
        <f t="shared" si="28"/>
        <v>37993490</v>
      </c>
      <c r="O621">
        <f t="shared" si="29"/>
        <v>0</v>
      </c>
      <c r="P621">
        <f>IFERROR(VLOOKUP(H621,FinalNewTAZ_oldTAZsplitted_list!$A:$D,4,FALSE),0)</f>
        <v>0</v>
      </c>
      <c r="Q621">
        <f>IFERROR(VLOOKUP(I621,SplitTAZ_NewIds!$C:$F,4,FALSE),FinalTAZsplt!J621)</f>
        <v>615</v>
      </c>
      <c r="V621" s="2">
        <v>618</v>
      </c>
      <c r="W621" s="3">
        <v>0</v>
      </c>
    </row>
    <row r="622" spans="1:23" x14ac:dyDescent="0.25">
      <c r="A622">
        <v>2275</v>
      </c>
      <c r="B622">
        <v>6.2350999999999997E-2</v>
      </c>
      <c r="C622">
        <v>37993500</v>
      </c>
      <c r="D622">
        <v>50</v>
      </c>
      <c r="E622">
        <v>14</v>
      </c>
      <c r="F622">
        <v>5200.3146528200004</v>
      </c>
      <c r="G622">
        <v>1738501.93597</v>
      </c>
      <c r="H622">
        <v>3799350</v>
      </c>
      <c r="I622">
        <v>37993500</v>
      </c>
      <c r="J622">
        <v>616</v>
      </c>
      <c r="K622">
        <v>37993500</v>
      </c>
      <c r="L622">
        <f>IF(K622=I622,0,1)</f>
        <v>0</v>
      </c>
      <c r="M622">
        <f t="shared" si="27"/>
        <v>0</v>
      </c>
      <c r="N622">
        <f t="shared" si="28"/>
        <v>37993500</v>
      </c>
      <c r="O622">
        <f t="shared" si="29"/>
        <v>0</v>
      </c>
      <c r="P622">
        <f>IFERROR(VLOOKUP(H622,FinalNewTAZ_oldTAZsplitted_list!$A:$D,4,FALSE),0)</f>
        <v>0</v>
      </c>
      <c r="Q622">
        <f>IFERROR(VLOOKUP(I622,SplitTAZ_NewIds!$C:$F,4,FALSE),FinalTAZsplt!J622)</f>
        <v>616</v>
      </c>
      <c r="V622" s="2">
        <v>619</v>
      </c>
      <c r="W622" s="3">
        <v>0</v>
      </c>
    </row>
    <row r="623" spans="1:23" x14ac:dyDescent="0.25">
      <c r="A623">
        <v>2276</v>
      </c>
      <c r="B623">
        <v>1.4760000000000001E-2</v>
      </c>
      <c r="C623">
        <v>37993510</v>
      </c>
      <c r="D623">
        <v>0</v>
      </c>
      <c r="E623">
        <v>1</v>
      </c>
      <c r="F623">
        <v>2605.0818300000001</v>
      </c>
      <c r="G623">
        <v>411556.92016799899</v>
      </c>
      <c r="H623">
        <v>3799351</v>
      </c>
      <c r="I623">
        <v>37993510</v>
      </c>
      <c r="J623">
        <v>617</v>
      </c>
      <c r="K623">
        <v>37993510</v>
      </c>
      <c r="L623">
        <f>IF(K623=I623,0,1)</f>
        <v>0</v>
      </c>
      <c r="M623">
        <f t="shared" si="27"/>
        <v>0</v>
      </c>
      <c r="N623">
        <f t="shared" si="28"/>
        <v>37993510</v>
      </c>
      <c r="O623">
        <f t="shared" si="29"/>
        <v>0</v>
      </c>
      <c r="P623">
        <f>IFERROR(VLOOKUP(H623,FinalNewTAZ_oldTAZsplitted_list!$A:$D,4,FALSE),0)</f>
        <v>0</v>
      </c>
      <c r="Q623">
        <f>IFERROR(VLOOKUP(I623,SplitTAZ_NewIds!$C:$F,4,FALSE),FinalTAZsplt!J623)</f>
        <v>617</v>
      </c>
      <c r="V623" s="2">
        <v>620</v>
      </c>
      <c r="W623" s="3">
        <v>0</v>
      </c>
    </row>
    <row r="624" spans="1:23" x14ac:dyDescent="0.25">
      <c r="A624">
        <v>2277</v>
      </c>
      <c r="B624">
        <v>4.7072999999999997E-2</v>
      </c>
      <c r="C624">
        <v>37993520</v>
      </c>
      <c r="D624">
        <v>28</v>
      </c>
      <c r="E624">
        <v>18</v>
      </c>
      <c r="F624">
        <v>4573.04264719</v>
      </c>
      <c r="G624">
        <v>1312539.80342</v>
      </c>
      <c r="H624">
        <v>3799352</v>
      </c>
      <c r="I624">
        <v>37993520</v>
      </c>
      <c r="J624">
        <v>618</v>
      </c>
      <c r="K624">
        <v>37993520</v>
      </c>
      <c r="L624">
        <f>IF(K624=I624,0,1)</f>
        <v>0</v>
      </c>
      <c r="M624">
        <f t="shared" si="27"/>
        <v>0</v>
      </c>
      <c r="N624">
        <f t="shared" si="28"/>
        <v>37993520</v>
      </c>
      <c r="O624">
        <f t="shared" si="29"/>
        <v>0</v>
      </c>
      <c r="P624">
        <f>IFERROR(VLOOKUP(H624,FinalNewTAZ_oldTAZsplitted_list!$A:$D,4,FALSE),0)</f>
        <v>0</v>
      </c>
      <c r="Q624">
        <f>IFERROR(VLOOKUP(I624,SplitTAZ_NewIds!$C:$F,4,FALSE),FinalTAZsplt!J624)</f>
        <v>618</v>
      </c>
      <c r="V624" s="2">
        <v>621</v>
      </c>
      <c r="W624" s="3">
        <v>0</v>
      </c>
    </row>
    <row r="625" spans="1:23" x14ac:dyDescent="0.25">
      <c r="A625">
        <v>2278</v>
      </c>
      <c r="B625">
        <v>3.1303999999999998E-2</v>
      </c>
      <c r="C625">
        <v>37993530</v>
      </c>
      <c r="D625">
        <v>20</v>
      </c>
      <c r="E625">
        <v>9</v>
      </c>
      <c r="F625">
        <v>3824.9010106300002</v>
      </c>
      <c r="G625">
        <v>872810.87700700003</v>
      </c>
      <c r="H625">
        <v>3799353</v>
      </c>
      <c r="I625">
        <v>37993530</v>
      </c>
      <c r="J625">
        <v>619</v>
      </c>
      <c r="K625">
        <v>37993530</v>
      </c>
      <c r="L625">
        <f>IF(K625=I625,0,1)</f>
        <v>0</v>
      </c>
      <c r="M625">
        <f t="shared" si="27"/>
        <v>0</v>
      </c>
      <c r="N625">
        <f t="shared" si="28"/>
        <v>37993530</v>
      </c>
      <c r="O625">
        <f t="shared" si="29"/>
        <v>0</v>
      </c>
      <c r="P625">
        <f>IFERROR(VLOOKUP(H625,FinalNewTAZ_oldTAZsplitted_list!$A:$D,4,FALSE),0)</f>
        <v>0</v>
      </c>
      <c r="Q625">
        <f>IFERROR(VLOOKUP(I625,SplitTAZ_NewIds!$C:$F,4,FALSE),FinalTAZsplt!J625)</f>
        <v>619</v>
      </c>
      <c r="V625" s="2">
        <v>622</v>
      </c>
      <c r="W625" s="3">
        <v>0</v>
      </c>
    </row>
    <row r="626" spans="1:23" x14ac:dyDescent="0.25">
      <c r="A626">
        <v>2279</v>
      </c>
      <c r="B626">
        <v>2.3175000000000001E-2</v>
      </c>
      <c r="C626">
        <v>37993540</v>
      </c>
      <c r="D626">
        <v>0</v>
      </c>
      <c r="E626">
        <v>8</v>
      </c>
      <c r="F626">
        <v>3214.3918755</v>
      </c>
      <c r="G626">
        <v>646207.50104899902</v>
      </c>
      <c r="H626">
        <v>3799354</v>
      </c>
      <c r="I626">
        <v>37993540</v>
      </c>
      <c r="J626">
        <v>620</v>
      </c>
      <c r="K626">
        <v>37993540</v>
      </c>
      <c r="L626">
        <f>IF(K626=I626,0,1)</f>
        <v>0</v>
      </c>
      <c r="M626">
        <f t="shared" si="27"/>
        <v>0</v>
      </c>
      <c r="N626">
        <f t="shared" si="28"/>
        <v>37993540</v>
      </c>
      <c r="O626">
        <f t="shared" si="29"/>
        <v>0</v>
      </c>
      <c r="P626">
        <f>IFERROR(VLOOKUP(H626,FinalNewTAZ_oldTAZsplitted_list!$A:$D,4,FALSE),0)</f>
        <v>0</v>
      </c>
      <c r="Q626">
        <f>IFERROR(VLOOKUP(I626,SplitTAZ_NewIds!$C:$F,4,FALSE),FinalTAZsplt!J626)</f>
        <v>620</v>
      </c>
      <c r="V626" s="2">
        <v>623</v>
      </c>
      <c r="W626" s="3">
        <v>0</v>
      </c>
    </row>
    <row r="627" spans="1:23" x14ac:dyDescent="0.25">
      <c r="A627">
        <v>2280</v>
      </c>
      <c r="B627">
        <v>0.15424199999999999</v>
      </c>
      <c r="C627">
        <v>37993550</v>
      </c>
      <c r="D627">
        <v>42</v>
      </c>
      <c r="E627">
        <v>24</v>
      </c>
      <c r="F627">
        <v>8575.7604084100003</v>
      </c>
      <c r="G627">
        <v>4300577.7346799904</v>
      </c>
      <c r="H627">
        <v>3799355</v>
      </c>
      <c r="I627">
        <v>37993550</v>
      </c>
      <c r="J627">
        <v>621</v>
      </c>
      <c r="K627">
        <v>37993550</v>
      </c>
      <c r="L627">
        <f>IF(K627=I627,0,1)</f>
        <v>0</v>
      </c>
      <c r="M627">
        <f t="shared" si="27"/>
        <v>0</v>
      </c>
      <c r="N627">
        <f t="shared" si="28"/>
        <v>37993550</v>
      </c>
      <c r="O627">
        <f t="shared" si="29"/>
        <v>0</v>
      </c>
      <c r="P627">
        <f>IFERROR(VLOOKUP(H627,FinalNewTAZ_oldTAZsplitted_list!$A:$D,4,FALSE),0)</f>
        <v>0</v>
      </c>
      <c r="Q627">
        <f>IFERROR(VLOOKUP(I627,SplitTAZ_NewIds!$C:$F,4,FALSE),FinalTAZsplt!J627)</f>
        <v>621</v>
      </c>
      <c r="V627" s="2">
        <v>624</v>
      </c>
      <c r="W627" s="3">
        <v>0</v>
      </c>
    </row>
    <row r="628" spans="1:23" x14ac:dyDescent="0.25">
      <c r="A628">
        <v>2281</v>
      </c>
      <c r="B628">
        <v>0.120757</v>
      </c>
      <c r="C628">
        <v>37993560</v>
      </c>
      <c r="D628">
        <v>24</v>
      </c>
      <c r="E628">
        <v>17</v>
      </c>
      <c r="F628">
        <v>9260.3823437600004</v>
      </c>
      <c r="G628">
        <v>3366947.4698800002</v>
      </c>
      <c r="H628">
        <v>3799356</v>
      </c>
      <c r="I628">
        <v>37993560</v>
      </c>
      <c r="J628">
        <v>622</v>
      </c>
      <c r="K628">
        <v>37993560</v>
      </c>
      <c r="L628">
        <f>IF(K628=I628,0,1)</f>
        <v>0</v>
      </c>
      <c r="M628">
        <f t="shared" si="27"/>
        <v>0</v>
      </c>
      <c r="N628">
        <f t="shared" si="28"/>
        <v>37993560</v>
      </c>
      <c r="O628">
        <f t="shared" si="29"/>
        <v>0</v>
      </c>
      <c r="P628">
        <f>IFERROR(VLOOKUP(H628,FinalNewTAZ_oldTAZsplitted_list!$A:$D,4,FALSE),0)</f>
        <v>0</v>
      </c>
      <c r="Q628">
        <f>IFERROR(VLOOKUP(I628,SplitTAZ_NewIds!$C:$F,4,FALSE),FinalTAZsplt!J628)</f>
        <v>622</v>
      </c>
      <c r="V628" s="2">
        <v>625</v>
      </c>
      <c r="W628" s="3">
        <v>0</v>
      </c>
    </row>
    <row r="629" spans="1:23" x14ac:dyDescent="0.25">
      <c r="A629">
        <v>2282</v>
      </c>
      <c r="B629">
        <v>5.2284999999999998E-2</v>
      </c>
      <c r="C629">
        <v>37993570</v>
      </c>
      <c r="D629">
        <v>12</v>
      </c>
      <c r="E629">
        <v>12</v>
      </c>
      <c r="F629">
        <v>5778.2333725999997</v>
      </c>
      <c r="G629">
        <v>1457873.6203000001</v>
      </c>
      <c r="H629">
        <v>3799357</v>
      </c>
      <c r="I629">
        <v>37993570</v>
      </c>
      <c r="J629">
        <v>623</v>
      </c>
      <c r="K629">
        <v>37993570</v>
      </c>
      <c r="L629">
        <f>IF(K629=I629,0,1)</f>
        <v>0</v>
      </c>
      <c r="M629">
        <f t="shared" si="27"/>
        <v>0</v>
      </c>
      <c r="N629">
        <f t="shared" si="28"/>
        <v>37993570</v>
      </c>
      <c r="O629">
        <f t="shared" si="29"/>
        <v>0</v>
      </c>
      <c r="P629">
        <f>IFERROR(VLOOKUP(H629,FinalNewTAZ_oldTAZsplitted_list!$A:$D,4,FALSE),0)</f>
        <v>0</v>
      </c>
      <c r="Q629">
        <f>IFERROR(VLOOKUP(I629,SplitTAZ_NewIds!$C:$F,4,FALSE),FinalTAZsplt!J629)</f>
        <v>623</v>
      </c>
      <c r="V629" s="2">
        <v>626</v>
      </c>
      <c r="W629" s="3">
        <v>0</v>
      </c>
    </row>
    <row r="630" spans="1:23" x14ac:dyDescent="0.25">
      <c r="A630">
        <v>2283</v>
      </c>
      <c r="B630">
        <v>0.14193700000000001</v>
      </c>
      <c r="C630">
        <v>37993580</v>
      </c>
      <c r="D630">
        <v>36</v>
      </c>
      <c r="E630">
        <v>23</v>
      </c>
      <c r="F630">
        <v>11555.129703500001</v>
      </c>
      <c r="G630">
        <v>3957670.4737499901</v>
      </c>
      <c r="H630">
        <v>3799358</v>
      </c>
      <c r="I630">
        <v>37993580</v>
      </c>
      <c r="J630">
        <v>624</v>
      </c>
      <c r="K630">
        <v>37993580</v>
      </c>
      <c r="L630">
        <f>IF(K630=I630,0,1)</f>
        <v>0</v>
      </c>
      <c r="M630">
        <f t="shared" si="27"/>
        <v>0</v>
      </c>
      <c r="N630">
        <f t="shared" si="28"/>
        <v>37993580</v>
      </c>
      <c r="O630">
        <f t="shared" si="29"/>
        <v>0</v>
      </c>
      <c r="P630">
        <f>IFERROR(VLOOKUP(H630,FinalNewTAZ_oldTAZsplitted_list!$A:$D,4,FALSE),0)</f>
        <v>0</v>
      </c>
      <c r="Q630">
        <f>IFERROR(VLOOKUP(I630,SplitTAZ_NewIds!$C:$F,4,FALSE),FinalTAZsplt!J630)</f>
        <v>624</v>
      </c>
      <c r="V630" s="2">
        <v>627</v>
      </c>
      <c r="W630" s="3">
        <v>0</v>
      </c>
    </row>
    <row r="631" spans="1:23" x14ac:dyDescent="0.25">
      <c r="A631">
        <v>2284</v>
      </c>
      <c r="B631">
        <v>4.4347999999999999E-2</v>
      </c>
      <c r="C631">
        <v>37993590</v>
      </c>
      <c r="D631">
        <v>12</v>
      </c>
      <c r="E631">
        <v>11</v>
      </c>
      <c r="F631">
        <v>4801.6712738300002</v>
      </c>
      <c r="G631">
        <v>1236586.21055</v>
      </c>
      <c r="H631">
        <v>3799359</v>
      </c>
      <c r="I631">
        <v>37993590</v>
      </c>
      <c r="J631">
        <v>625</v>
      </c>
      <c r="K631">
        <v>37993590</v>
      </c>
      <c r="L631">
        <f>IF(K631=I631,0,1)</f>
        <v>0</v>
      </c>
      <c r="M631">
        <f t="shared" si="27"/>
        <v>0</v>
      </c>
      <c r="N631">
        <f t="shared" si="28"/>
        <v>37993590</v>
      </c>
      <c r="O631">
        <f t="shared" si="29"/>
        <v>0</v>
      </c>
      <c r="P631">
        <f>IFERROR(VLOOKUP(H631,FinalNewTAZ_oldTAZsplitted_list!$A:$D,4,FALSE),0)</f>
        <v>0</v>
      </c>
      <c r="Q631">
        <f>IFERROR(VLOOKUP(I631,SplitTAZ_NewIds!$C:$F,4,FALSE),FinalTAZsplt!J631)</f>
        <v>625</v>
      </c>
      <c r="V631" s="2">
        <v>628</v>
      </c>
      <c r="W631" s="3">
        <v>0</v>
      </c>
    </row>
    <row r="632" spans="1:23" x14ac:dyDescent="0.25">
      <c r="A632">
        <v>2285</v>
      </c>
      <c r="B632">
        <v>0.25328400000000001</v>
      </c>
      <c r="C632">
        <v>37993600</v>
      </c>
      <c r="D632">
        <v>0</v>
      </c>
      <c r="E632">
        <v>14</v>
      </c>
      <c r="F632">
        <v>12996.036764500001</v>
      </c>
      <c r="G632">
        <v>7062173.2802799903</v>
      </c>
      <c r="H632">
        <v>3799360</v>
      </c>
      <c r="I632">
        <v>37993600</v>
      </c>
      <c r="J632">
        <v>626</v>
      </c>
      <c r="K632">
        <v>37993600</v>
      </c>
      <c r="L632">
        <f>IF(K632=I632,0,1)</f>
        <v>0</v>
      </c>
      <c r="M632">
        <f t="shared" si="27"/>
        <v>0</v>
      </c>
      <c r="N632">
        <f t="shared" si="28"/>
        <v>37993600</v>
      </c>
      <c r="O632">
        <f t="shared" si="29"/>
        <v>0</v>
      </c>
      <c r="P632">
        <f>IFERROR(VLOOKUP(H632,FinalNewTAZ_oldTAZsplitted_list!$A:$D,4,FALSE),0)</f>
        <v>0</v>
      </c>
      <c r="Q632">
        <f>IFERROR(VLOOKUP(I632,SplitTAZ_NewIds!$C:$F,4,FALSE),FinalTAZsplt!J632)</f>
        <v>626</v>
      </c>
      <c r="V632" s="2">
        <v>629</v>
      </c>
      <c r="W632" s="3">
        <v>0</v>
      </c>
    </row>
    <row r="633" spans="1:23" x14ac:dyDescent="0.25">
      <c r="A633">
        <v>2286</v>
      </c>
      <c r="B633">
        <v>4.6436999999999999E-2</v>
      </c>
      <c r="C633">
        <v>37993610</v>
      </c>
      <c r="D633">
        <v>0</v>
      </c>
      <c r="E633">
        <v>12</v>
      </c>
      <c r="F633">
        <v>6060.2793203000001</v>
      </c>
      <c r="G633">
        <v>1294785.77792</v>
      </c>
      <c r="H633">
        <v>3799361</v>
      </c>
      <c r="I633">
        <v>37993610</v>
      </c>
      <c r="J633">
        <v>627</v>
      </c>
      <c r="K633">
        <v>37993610</v>
      </c>
      <c r="L633">
        <f>IF(K633=I633,0,1)</f>
        <v>0</v>
      </c>
      <c r="M633">
        <f t="shared" si="27"/>
        <v>0</v>
      </c>
      <c r="N633">
        <f t="shared" si="28"/>
        <v>37993610</v>
      </c>
      <c r="O633">
        <f t="shared" si="29"/>
        <v>0</v>
      </c>
      <c r="P633">
        <f>IFERROR(VLOOKUP(H633,FinalNewTAZ_oldTAZsplitted_list!$A:$D,4,FALSE),0)</f>
        <v>0</v>
      </c>
      <c r="Q633">
        <f>IFERROR(VLOOKUP(I633,SplitTAZ_NewIds!$C:$F,4,FALSE),FinalTAZsplt!J633)</f>
        <v>627</v>
      </c>
      <c r="V633" s="2">
        <v>630</v>
      </c>
      <c r="W633" s="3">
        <v>0</v>
      </c>
    </row>
    <row r="634" spans="1:23" x14ac:dyDescent="0.25">
      <c r="A634">
        <v>2287</v>
      </c>
      <c r="B634">
        <v>0.199571</v>
      </c>
      <c r="C634">
        <v>37993620</v>
      </c>
      <c r="D634">
        <v>4</v>
      </c>
      <c r="E634">
        <v>41</v>
      </c>
      <c r="F634">
        <v>11249.690565000001</v>
      </c>
      <c r="G634">
        <v>5564458.2980500003</v>
      </c>
      <c r="H634">
        <v>3799362</v>
      </c>
      <c r="I634">
        <v>37993620</v>
      </c>
      <c r="J634">
        <v>628</v>
      </c>
      <c r="K634">
        <v>37993620</v>
      </c>
      <c r="L634">
        <f>IF(K634=I634,0,1)</f>
        <v>0</v>
      </c>
      <c r="M634">
        <f t="shared" si="27"/>
        <v>0</v>
      </c>
      <c r="N634">
        <f t="shared" si="28"/>
        <v>37993620</v>
      </c>
      <c r="O634">
        <f t="shared" si="29"/>
        <v>0</v>
      </c>
      <c r="P634">
        <f>IFERROR(VLOOKUP(H634,FinalNewTAZ_oldTAZsplitted_list!$A:$D,4,FALSE),0)</f>
        <v>0</v>
      </c>
      <c r="Q634">
        <f>IFERROR(VLOOKUP(I634,SplitTAZ_NewIds!$C:$F,4,FALSE),FinalTAZsplt!J634)</f>
        <v>628</v>
      </c>
      <c r="V634" s="2">
        <v>631</v>
      </c>
      <c r="W634" s="3">
        <v>0</v>
      </c>
    </row>
    <row r="635" spans="1:23" x14ac:dyDescent="0.25">
      <c r="A635">
        <v>2288</v>
      </c>
      <c r="B635">
        <v>0.101952</v>
      </c>
      <c r="C635">
        <v>37993630</v>
      </c>
      <c r="D635">
        <v>4</v>
      </c>
      <c r="E635">
        <v>17</v>
      </c>
      <c r="F635">
        <v>8263.4194197800007</v>
      </c>
      <c r="G635">
        <v>2842747.5768200001</v>
      </c>
      <c r="H635">
        <v>3799363</v>
      </c>
      <c r="I635">
        <v>37993630</v>
      </c>
      <c r="J635">
        <v>629</v>
      </c>
      <c r="K635">
        <v>37993630</v>
      </c>
      <c r="L635">
        <f>IF(K635=I635,0,1)</f>
        <v>0</v>
      </c>
      <c r="M635">
        <f t="shared" si="27"/>
        <v>0</v>
      </c>
      <c r="N635">
        <f t="shared" si="28"/>
        <v>37993630</v>
      </c>
      <c r="O635">
        <f t="shared" si="29"/>
        <v>0</v>
      </c>
      <c r="P635">
        <f>IFERROR(VLOOKUP(H635,FinalNewTAZ_oldTAZsplitted_list!$A:$D,4,FALSE),0)</f>
        <v>0</v>
      </c>
      <c r="Q635">
        <f>IFERROR(VLOOKUP(I635,SplitTAZ_NewIds!$C:$F,4,FALSE),FinalTAZsplt!J635)</f>
        <v>629</v>
      </c>
      <c r="V635" s="2">
        <v>632</v>
      </c>
      <c r="W635" s="3">
        <v>0</v>
      </c>
    </row>
    <row r="636" spans="1:23" x14ac:dyDescent="0.25">
      <c r="A636">
        <v>2289</v>
      </c>
      <c r="B636">
        <v>0.123053</v>
      </c>
      <c r="C636">
        <v>37993640</v>
      </c>
      <c r="D636">
        <v>4</v>
      </c>
      <c r="E636">
        <v>6</v>
      </c>
      <c r="F636">
        <v>9350.1442136700007</v>
      </c>
      <c r="G636">
        <v>3430895.4874700001</v>
      </c>
      <c r="H636">
        <v>3799364</v>
      </c>
      <c r="I636">
        <v>37993640</v>
      </c>
      <c r="J636">
        <v>630</v>
      </c>
      <c r="K636">
        <v>37993640</v>
      </c>
      <c r="L636">
        <f>IF(K636=I636,0,1)</f>
        <v>0</v>
      </c>
      <c r="M636">
        <f t="shared" si="27"/>
        <v>0</v>
      </c>
      <c r="N636">
        <f t="shared" si="28"/>
        <v>37993640</v>
      </c>
      <c r="O636">
        <f t="shared" si="29"/>
        <v>0</v>
      </c>
      <c r="P636">
        <f>IFERROR(VLOOKUP(H636,FinalNewTAZ_oldTAZsplitted_list!$A:$D,4,FALSE),0)</f>
        <v>0</v>
      </c>
      <c r="Q636">
        <f>IFERROR(VLOOKUP(I636,SplitTAZ_NewIds!$C:$F,4,FALSE),FinalTAZsplt!J636)</f>
        <v>630</v>
      </c>
      <c r="V636" s="2">
        <v>633</v>
      </c>
      <c r="W636" s="3">
        <v>0</v>
      </c>
    </row>
    <row r="637" spans="1:23" x14ac:dyDescent="0.25">
      <c r="A637">
        <v>2290</v>
      </c>
      <c r="B637">
        <v>1.7305999999999998E-2</v>
      </c>
      <c r="C637">
        <v>37993650</v>
      </c>
      <c r="D637">
        <v>0</v>
      </c>
      <c r="E637">
        <v>3</v>
      </c>
      <c r="F637">
        <v>3017.8332222099998</v>
      </c>
      <c r="G637">
        <v>482553.696251999</v>
      </c>
      <c r="H637">
        <v>3799365</v>
      </c>
      <c r="I637">
        <v>37993650</v>
      </c>
      <c r="J637">
        <v>631</v>
      </c>
      <c r="K637">
        <v>37993650</v>
      </c>
      <c r="L637">
        <f>IF(K637=I637,0,1)</f>
        <v>0</v>
      </c>
      <c r="M637">
        <f t="shared" si="27"/>
        <v>0</v>
      </c>
      <c r="N637">
        <f t="shared" si="28"/>
        <v>37993650</v>
      </c>
      <c r="O637">
        <f t="shared" si="29"/>
        <v>0</v>
      </c>
      <c r="P637">
        <f>IFERROR(VLOOKUP(H637,FinalNewTAZ_oldTAZsplitted_list!$A:$D,4,FALSE),0)</f>
        <v>0</v>
      </c>
      <c r="Q637">
        <f>IFERROR(VLOOKUP(I637,SplitTAZ_NewIds!$C:$F,4,FALSE),FinalTAZsplt!J637)</f>
        <v>631</v>
      </c>
      <c r="V637" s="2">
        <v>634</v>
      </c>
      <c r="W637" s="3">
        <v>0</v>
      </c>
    </row>
    <row r="638" spans="1:23" x14ac:dyDescent="0.25">
      <c r="A638">
        <v>2291</v>
      </c>
      <c r="B638">
        <v>0.16045100000000001</v>
      </c>
      <c r="C638">
        <v>37993660</v>
      </c>
      <c r="D638">
        <v>47</v>
      </c>
      <c r="E638">
        <v>23</v>
      </c>
      <c r="F638">
        <v>10535.41711</v>
      </c>
      <c r="G638">
        <v>4473491.6587800002</v>
      </c>
      <c r="H638">
        <v>3799366</v>
      </c>
      <c r="I638">
        <v>37993660</v>
      </c>
      <c r="J638">
        <v>632</v>
      </c>
      <c r="K638">
        <v>37993660</v>
      </c>
      <c r="L638">
        <f>IF(K638=I638,0,1)</f>
        <v>0</v>
      </c>
      <c r="M638">
        <f t="shared" si="27"/>
        <v>0</v>
      </c>
      <c r="N638">
        <f t="shared" si="28"/>
        <v>37993660</v>
      </c>
      <c r="O638">
        <f t="shared" si="29"/>
        <v>0</v>
      </c>
      <c r="P638">
        <f>IFERROR(VLOOKUP(H638,FinalNewTAZ_oldTAZsplitted_list!$A:$D,4,FALSE),0)</f>
        <v>0</v>
      </c>
      <c r="Q638">
        <f>IFERROR(VLOOKUP(I638,SplitTAZ_NewIds!$C:$F,4,FALSE),FinalTAZsplt!J638)</f>
        <v>632</v>
      </c>
      <c r="V638" s="2">
        <v>635</v>
      </c>
      <c r="W638" s="3">
        <v>0</v>
      </c>
    </row>
    <row r="639" spans="1:23" x14ac:dyDescent="0.25">
      <c r="A639">
        <v>2292</v>
      </c>
      <c r="B639">
        <v>0.34528999999999999</v>
      </c>
      <c r="C639">
        <v>37993670</v>
      </c>
      <c r="D639">
        <v>2</v>
      </c>
      <c r="E639">
        <v>1</v>
      </c>
      <c r="F639">
        <v>15629.954342000001</v>
      </c>
      <c r="G639">
        <v>9627527.1882300004</v>
      </c>
      <c r="H639">
        <v>3799367</v>
      </c>
      <c r="I639">
        <v>37993670</v>
      </c>
      <c r="J639">
        <v>633</v>
      </c>
      <c r="K639">
        <v>37993670</v>
      </c>
      <c r="L639">
        <f>IF(K639=I639,0,1)</f>
        <v>0</v>
      </c>
      <c r="M639">
        <f t="shared" si="27"/>
        <v>0</v>
      </c>
      <c r="N639">
        <f t="shared" si="28"/>
        <v>37993670</v>
      </c>
      <c r="O639">
        <f t="shared" si="29"/>
        <v>0</v>
      </c>
      <c r="P639">
        <f>IFERROR(VLOOKUP(H639,FinalNewTAZ_oldTAZsplitted_list!$A:$D,4,FALSE),0)</f>
        <v>0</v>
      </c>
      <c r="Q639">
        <f>IFERROR(VLOOKUP(I639,SplitTAZ_NewIds!$C:$F,4,FALSE),FinalTAZsplt!J639)</f>
        <v>633</v>
      </c>
      <c r="V639" s="2">
        <v>636</v>
      </c>
      <c r="W639" s="3">
        <v>0</v>
      </c>
    </row>
    <row r="640" spans="1:23" x14ac:dyDescent="0.25">
      <c r="A640">
        <v>2293</v>
      </c>
      <c r="B640">
        <v>0.33590999999999999</v>
      </c>
      <c r="C640">
        <v>37993680</v>
      </c>
      <c r="D640">
        <v>0</v>
      </c>
      <c r="E640">
        <v>10</v>
      </c>
      <c r="F640">
        <v>14691.2146197</v>
      </c>
      <c r="G640">
        <v>9365910.9831799902</v>
      </c>
      <c r="H640">
        <v>3799368</v>
      </c>
      <c r="I640">
        <v>37993680</v>
      </c>
      <c r="J640">
        <v>634</v>
      </c>
      <c r="K640">
        <v>37993680</v>
      </c>
      <c r="L640">
        <f>IF(K640=I640,0,1)</f>
        <v>0</v>
      </c>
      <c r="M640">
        <f t="shared" si="27"/>
        <v>0</v>
      </c>
      <c r="N640">
        <f t="shared" si="28"/>
        <v>37993680</v>
      </c>
      <c r="O640">
        <f t="shared" si="29"/>
        <v>0</v>
      </c>
      <c r="P640">
        <f>IFERROR(VLOOKUP(H640,FinalNewTAZ_oldTAZsplitted_list!$A:$D,4,FALSE),0)</f>
        <v>0</v>
      </c>
      <c r="Q640">
        <f>IFERROR(VLOOKUP(I640,SplitTAZ_NewIds!$C:$F,4,FALSE),FinalTAZsplt!J640)</f>
        <v>634</v>
      </c>
      <c r="V640" s="2">
        <v>637</v>
      </c>
      <c r="W640" s="3">
        <v>0</v>
      </c>
    </row>
    <row r="641" spans="1:23" x14ac:dyDescent="0.25">
      <c r="A641">
        <v>2294</v>
      </c>
      <c r="B641">
        <v>0.13214400000000001</v>
      </c>
      <c r="C641">
        <v>37993690</v>
      </c>
      <c r="D641">
        <v>0</v>
      </c>
      <c r="E641">
        <v>12</v>
      </c>
      <c r="F641">
        <v>8296.1014290200001</v>
      </c>
      <c r="G641">
        <v>3684544.1472200002</v>
      </c>
      <c r="H641">
        <v>3799369</v>
      </c>
      <c r="I641">
        <v>37993690</v>
      </c>
      <c r="J641">
        <v>635</v>
      </c>
      <c r="K641">
        <v>37993690</v>
      </c>
      <c r="L641">
        <f>IF(K641=I641,0,1)</f>
        <v>0</v>
      </c>
      <c r="M641">
        <f t="shared" si="27"/>
        <v>0</v>
      </c>
      <c r="N641">
        <f t="shared" si="28"/>
        <v>37993690</v>
      </c>
      <c r="O641">
        <f t="shared" si="29"/>
        <v>0</v>
      </c>
      <c r="P641">
        <f>IFERROR(VLOOKUP(H641,FinalNewTAZ_oldTAZsplitted_list!$A:$D,4,FALSE),0)</f>
        <v>0</v>
      </c>
      <c r="Q641">
        <f>IFERROR(VLOOKUP(I641,SplitTAZ_NewIds!$C:$F,4,FALSE),FinalTAZsplt!J641)</f>
        <v>635</v>
      </c>
      <c r="V641" s="2">
        <v>638</v>
      </c>
      <c r="W641" s="3">
        <v>0</v>
      </c>
    </row>
    <row r="642" spans="1:23" x14ac:dyDescent="0.25">
      <c r="A642">
        <v>2295</v>
      </c>
      <c r="B642">
        <v>0.276148</v>
      </c>
      <c r="C642">
        <v>37993700</v>
      </c>
      <c r="D642">
        <v>8</v>
      </c>
      <c r="E642">
        <v>4</v>
      </c>
      <c r="F642">
        <v>15371.8310635</v>
      </c>
      <c r="G642">
        <v>7699860.1547999904</v>
      </c>
      <c r="H642">
        <v>3799370</v>
      </c>
      <c r="I642">
        <v>37993700</v>
      </c>
      <c r="J642">
        <v>636</v>
      </c>
      <c r="K642">
        <v>37993700</v>
      </c>
      <c r="L642">
        <f>IF(K642=I642,0,1)</f>
        <v>0</v>
      </c>
      <c r="M642">
        <f t="shared" si="27"/>
        <v>0</v>
      </c>
      <c r="N642">
        <f t="shared" si="28"/>
        <v>37993700</v>
      </c>
      <c r="O642">
        <f t="shared" si="29"/>
        <v>0</v>
      </c>
      <c r="P642">
        <f>IFERROR(VLOOKUP(H642,FinalNewTAZ_oldTAZsplitted_list!$A:$D,4,FALSE),0)</f>
        <v>0</v>
      </c>
      <c r="Q642">
        <f>IFERROR(VLOOKUP(I642,SplitTAZ_NewIds!$C:$F,4,FALSE),FinalTAZsplt!J642)</f>
        <v>636</v>
      </c>
      <c r="V642" s="2">
        <v>639</v>
      </c>
      <c r="W642" s="3">
        <v>0</v>
      </c>
    </row>
    <row r="643" spans="1:23" x14ac:dyDescent="0.25">
      <c r="A643">
        <v>2296</v>
      </c>
      <c r="B643">
        <v>0.153502</v>
      </c>
      <c r="C643">
        <v>37993710</v>
      </c>
      <c r="D643">
        <v>10</v>
      </c>
      <c r="E643">
        <v>25</v>
      </c>
      <c r="F643">
        <v>8278.8291365599998</v>
      </c>
      <c r="G643">
        <v>4280021.62622</v>
      </c>
      <c r="H643">
        <v>3799371</v>
      </c>
      <c r="I643">
        <v>37993710</v>
      </c>
      <c r="J643">
        <v>637</v>
      </c>
      <c r="K643">
        <v>37993710</v>
      </c>
      <c r="L643">
        <f>IF(K643=I643,0,1)</f>
        <v>0</v>
      </c>
      <c r="M643">
        <f t="shared" ref="M643:M706" si="30">IFERROR(VLOOKUP(J643,$AB$2:$AC$10,2,FALSE),0)</f>
        <v>0</v>
      </c>
      <c r="N643">
        <f t="shared" ref="N643:N706" si="31">I643</f>
        <v>37993710</v>
      </c>
      <c r="O643">
        <f t="shared" ref="O643:O706" si="32">IF(N643=K643,0,1)</f>
        <v>0</v>
      </c>
      <c r="P643">
        <f>IFERROR(VLOOKUP(H643,FinalNewTAZ_oldTAZsplitted_list!$A:$D,4,FALSE),0)</f>
        <v>0</v>
      </c>
      <c r="Q643">
        <f>IFERROR(VLOOKUP(I643,SplitTAZ_NewIds!$C:$F,4,FALSE),FinalTAZsplt!J643)</f>
        <v>637</v>
      </c>
      <c r="V643" s="2">
        <v>640</v>
      </c>
      <c r="W643" s="3">
        <v>0</v>
      </c>
    </row>
    <row r="644" spans="1:23" x14ac:dyDescent="0.25">
      <c r="A644">
        <v>2297</v>
      </c>
      <c r="B644">
        <v>0.180146</v>
      </c>
      <c r="C644">
        <v>37993720</v>
      </c>
      <c r="D644">
        <v>4</v>
      </c>
      <c r="E644">
        <v>2</v>
      </c>
      <c r="F644">
        <v>9520.2059016399999</v>
      </c>
      <c r="G644">
        <v>5023009.7154200003</v>
      </c>
      <c r="H644">
        <v>3799372</v>
      </c>
      <c r="I644">
        <v>37993720</v>
      </c>
      <c r="J644">
        <v>638</v>
      </c>
      <c r="K644">
        <v>37993720</v>
      </c>
      <c r="L644">
        <f>IF(K644=I644,0,1)</f>
        <v>0</v>
      </c>
      <c r="M644">
        <f t="shared" si="30"/>
        <v>0</v>
      </c>
      <c r="N644">
        <f t="shared" si="31"/>
        <v>37993720</v>
      </c>
      <c r="O644">
        <f t="shared" si="32"/>
        <v>0</v>
      </c>
      <c r="P644">
        <f>IFERROR(VLOOKUP(H644,FinalNewTAZ_oldTAZsplitted_list!$A:$D,4,FALSE),0)</f>
        <v>0</v>
      </c>
      <c r="Q644">
        <f>IFERROR(VLOOKUP(I644,SplitTAZ_NewIds!$C:$F,4,FALSE),FinalTAZsplt!J644)</f>
        <v>638</v>
      </c>
      <c r="V644" s="2">
        <v>641</v>
      </c>
      <c r="W644" s="3">
        <v>0</v>
      </c>
    </row>
    <row r="645" spans="1:23" x14ac:dyDescent="0.25">
      <c r="A645">
        <v>2298</v>
      </c>
      <c r="B645">
        <v>8.5998000000000005E-2</v>
      </c>
      <c r="C645">
        <v>37993730</v>
      </c>
      <c r="D645">
        <v>4</v>
      </c>
      <c r="E645">
        <v>2</v>
      </c>
      <c r="F645">
        <v>7657.9314933799997</v>
      </c>
      <c r="G645">
        <v>2397875.48808</v>
      </c>
      <c r="H645">
        <v>3799373</v>
      </c>
      <c r="I645">
        <v>37993730</v>
      </c>
      <c r="J645">
        <v>639</v>
      </c>
      <c r="K645">
        <v>37993730</v>
      </c>
      <c r="L645">
        <f>IF(K645=I645,0,1)</f>
        <v>0</v>
      </c>
      <c r="M645">
        <f t="shared" si="30"/>
        <v>0</v>
      </c>
      <c r="N645">
        <f t="shared" si="31"/>
        <v>37993730</v>
      </c>
      <c r="O645">
        <f t="shared" si="32"/>
        <v>0</v>
      </c>
      <c r="P645">
        <f>IFERROR(VLOOKUP(H645,FinalNewTAZ_oldTAZsplitted_list!$A:$D,4,FALSE),0)</f>
        <v>0</v>
      </c>
      <c r="Q645">
        <f>IFERROR(VLOOKUP(I645,SplitTAZ_NewIds!$C:$F,4,FALSE),FinalTAZsplt!J645)</f>
        <v>639</v>
      </c>
      <c r="V645" s="2">
        <v>642</v>
      </c>
      <c r="W645" s="3">
        <v>0</v>
      </c>
    </row>
    <row r="646" spans="1:23" x14ac:dyDescent="0.25">
      <c r="A646">
        <v>2299</v>
      </c>
      <c r="B646">
        <v>0.151282</v>
      </c>
      <c r="C646">
        <v>37993740</v>
      </c>
      <c r="D646">
        <v>2</v>
      </c>
      <c r="E646">
        <v>10</v>
      </c>
      <c r="F646">
        <v>8489.9799200500001</v>
      </c>
      <c r="G646">
        <v>4218154.1813599896</v>
      </c>
      <c r="H646">
        <v>3799374</v>
      </c>
      <c r="I646">
        <v>37993740</v>
      </c>
      <c r="J646">
        <v>640</v>
      </c>
      <c r="K646">
        <v>37993740</v>
      </c>
      <c r="L646">
        <f>IF(K646=I646,0,1)</f>
        <v>0</v>
      </c>
      <c r="M646">
        <f t="shared" si="30"/>
        <v>0</v>
      </c>
      <c r="N646">
        <f t="shared" si="31"/>
        <v>37993740</v>
      </c>
      <c r="O646">
        <f t="shared" si="32"/>
        <v>0</v>
      </c>
      <c r="P646">
        <f>IFERROR(VLOOKUP(H646,FinalNewTAZ_oldTAZsplitted_list!$A:$D,4,FALSE),0)</f>
        <v>0</v>
      </c>
      <c r="Q646">
        <f>IFERROR(VLOOKUP(I646,SplitTAZ_NewIds!$C:$F,4,FALSE),FinalTAZsplt!J646)</f>
        <v>640</v>
      </c>
      <c r="V646" s="2">
        <v>643</v>
      </c>
      <c r="W646" s="3">
        <v>0</v>
      </c>
    </row>
    <row r="647" spans="1:23" x14ac:dyDescent="0.25">
      <c r="A647">
        <v>2300</v>
      </c>
      <c r="B647">
        <v>3.0695E-2</v>
      </c>
      <c r="C647">
        <v>37993750</v>
      </c>
      <c r="D647">
        <v>4</v>
      </c>
      <c r="E647">
        <v>5</v>
      </c>
      <c r="F647">
        <v>4370.5994528700003</v>
      </c>
      <c r="G647">
        <v>855901.49936500005</v>
      </c>
      <c r="H647">
        <v>3799375</v>
      </c>
      <c r="I647">
        <v>37993750</v>
      </c>
      <c r="J647">
        <v>641</v>
      </c>
      <c r="K647">
        <v>37993750</v>
      </c>
      <c r="L647">
        <f>IF(K647=I647,0,1)</f>
        <v>0</v>
      </c>
      <c r="M647">
        <f t="shared" si="30"/>
        <v>0</v>
      </c>
      <c r="N647">
        <f t="shared" si="31"/>
        <v>37993750</v>
      </c>
      <c r="O647">
        <f t="shared" si="32"/>
        <v>0</v>
      </c>
      <c r="P647">
        <f>IFERROR(VLOOKUP(H647,FinalNewTAZ_oldTAZsplitted_list!$A:$D,4,FALSE),0)</f>
        <v>0</v>
      </c>
      <c r="Q647">
        <f>IFERROR(VLOOKUP(I647,SplitTAZ_NewIds!$C:$F,4,FALSE),FinalTAZsplt!J647)</f>
        <v>641</v>
      </c>
      <c r="V647" s="2">
        <v>644</v>
      </c>
      <c r="W647" s="3">
        <v>0</v>
      </c>
    </row>
    <row r="648" spans="1:23" x14ac:dyDescent="0.25">
      <c r="A648">
        <v>2301</v>
      </c>
      <c r="B648">
        <v>0.14052000000000001</v>
      </c>
      <c r="C648">
        <v>37993760</v>
      </c>
      <c r="D648">
        <v>0</v>
      </c>
      <c r="E648">
        <v>2</v>
      </c>
      <c r="F648">
        <v>8865.3968025100003</v>
      </c>
      <c r="G648">
        <v>3918160.2825500001</v>
      </c>
      <c r="H648">
        <v>3799376</v>
      </c>
      <c r="I648">
        <v>37993760</v>
      </c>
      <c r="J648">
        <v>642</v>
      </c>
      <c r="K648">
        <v>37993760</v>
      </c>
      <c r="L648">
        <f>IF(K648=I648,0,1)</f>
        <v>0</v>
      </c>
      <c r="M648">
        <f t="shared" si="30"/>
        <v>0</v>
      </c>
      <c r="N648">
        <f t="shared" si="31"/>
        <v>37993760</v>
      </c>
      <c r="O648">
        <f t="shared" si="32"/>
        <v>0</v>
      </c>
      <c r="P648">
        <f>IFERROR(VLOOKUP(H648,FinalNewTAZ_oldTAZsplitted_list!$A:$D,4,FALSE),0)</f>
        <v>0</v>
      </c>
      <c r="Q648">
        <f>IFERROR(VLOOKUP(I648,SplitTAZ_NewIds!$C:$F,4,FALSE),FinalTAZsplt!J648)</f>
        <v>642</v>
      </c>
      <c r="V648" s="2">
        <v>645</v>
      </c>
      <c r="W648" s="3">
        <v>0</v>
      </c>
    </row>
    <row r="649" spans="1:23" x14ac:dyDescent="0.25">
      <c r="A649">
        <v>2302</v>
      </c>
      <c r="B649">
        <v>3.3057999999999997E-2</v>
      </c>
      <c r="C649">
        <v>37993770</v>
      </c>
      <c r="D649">
        <v>8</v>
      </c>
      <c r="E649">
        <v>6</v>
      </c>
      <c r="F649">
        <v>4203.0925908199997</v>
      </c>
      <c r="G649">
        <v>921770.56620799901</v>
      </c>
      <c r="H649">
        <v>3799377</v>
      </c>
      <c r="I649">
        <v>37993770</v>
      </c>
      <c r="J649">
        <v>643</v>
      </c>
      <c r="K649">
        <v>37993770</v>
      </c>
      <c r="L649">
        <f>IF(K649=I649,0,1)</f>
        <v>0</v>
      </c>
      <c r="M649">
        <f t="shared" si="30"/>
        <v>0</v>
      </c>
      <c r="N649">
        <f t="shared" si="31"/>
        <v>37993770</v>
      </c>
      <c r="O649">
        <f t="shared" si="32"/>
        <v>0</v>
      </c>
      <c r="P649">
        <f>IFERROR(VLOOKUP(H649,FinalNewTAZ_oldTAZsplitted_list!$A:$D,4,FALSE),0)</f>
        <v>0</v>
      </c>
      <c r="Q649">
        <f>IFERROR(VLOOKUP(I649,SplitTAZ_NewIds!$C:$F,4,FALSE),FinalTAZsplt!J649)</f>
        <v>643</v>
      </c>
      <c r="V649" s="2">
        <v>646</v>
      </c>
      <c r="W649" s="3">
        <v>0</v>
      </c>
    </row>
    <row r="650" spans="1:23" x14ac:dyDescent="0.25">
      <c r="A650">
        <v>2303</v>
      </c>
      <c r="B650">
        <v>0.15254200000000001</v>
      </c>
      <c r="C650">
        <v>37993780</v>
      </c>
      <c r="D650">
        <v>22</v>
      </c>
      <c r="E650">
        <v>35</v>
      </c>
      <c r="F650">
        <v>8818.3769480200008</v>
      </c>
      <c r="G650">
        <v>4253242.9067500001</v>
      </c>
      <c r="H650">
        <v>3799378</v>
      </c>
      <c r="I650">
        <v>37993780</v>
      </c>
      <c r="J650">
        <v>644</v>
      </c>
      <c r="K650">
        <v>37993780</v>
      </c>
      <c r="L650">
        <f>IF(K650=I650,0,1)</f>
        <v>0</v>
      </c>
      <c r="M650">
        <f t="shared" si="30"/>
        <v>0</v>
      </c>
      <c r="N650">
        <f t="shared" si="31"/>
        <v>37993780</v>
      </c>
      <c r="O650">
        <f t="shared" si="32"/>
        <v>0</v>
      </c>
      <c r="P650">
        <f>IFERROR(VLOOKUP(H650,FinalNewTAZ_oldTAZsplitted_list!$A:$D,4,FALSE),0)</f>
        <v>0</v>
      </c>
      <c r="Q650">
        <f>IFERROR(VLOOKUP(I650,SplitTAZ_NewIds!$C:$F,4,FALSE),FinalTAZsplt!J650)</f>
        <v>644</v>
      </c>
      <c r="V650" s="2">
        <v>647</v>
      </c>
      <c r="W650" s="3">
        <v>0</v>
      </c>
    </row>
    <row r="651" spans="1:23" x14ac:dyDescent="0.25">
      <c r="A651">
        <v>2304</v>
      </c>
      <c r="B651">
        <v>0.20696700000000001</v>
      </c>
      <c r="C651">
        <v>37993790</v>
      </c>
      <c r="D651">
        <v>0</v>
      </c>
      <c r="E651">
        <v>1</v>
      </c>
      <c r="F651">
        <v>10005.413435300001</v>
      </c>
      <c r="G651">
        <v>5770763.6742700003</v>
      </c>
      <c r="H651">
        <v>3799379</v>
      </c>
      <c r="I651">
        <v>37993790</v>
      </c>
      <c r="J651">
        <v>645</v>
      </c>
      <c r="K651">
        <v>37993790</v>
      </c>
      <c r="L651">
        <f>IF(K651=I651,0,1)</f>
        <v>0</v>
      </c>
      <c r="M651">
        <f t="shared" si="30"/>
        <v>0</v>
      </c>
      <c r="N651">
        <f t="shared" si="31"/>
        <v>37993790</v>
      </c>
      <c r="O651">
        <f t="shared" si="32"/>
        <v>0</v>
      </c>
      <c r="P651">
        <f>IFERROR(VLOOKUP(H651,FinalNewTAZ_oldTAZsplitted_list!$A:$D,4,FALSE),0)</f>
        <v>0</v>
      </c>
      <c r="Q651">
        <f>IFERROR(VLOOKUP(I651,SplitTAZ_NewIds!$C:$F,4,FALSE),FinalTAZsplt!J651)</f>
        <v>645</v>
      </c>
      <c r="V651" s="2">
        <v>648</v>
      </c>
      <c r="W651" s="3">
        <v>0</v>
      </c>
    </row>
    <row r="652" spans="1:23" x14ac:dyDescent="0.25">
      <c r="A652">
        <v>2305</v>
      </c>
      <c r="B652">
        <v>0.208256</v>
      </c>
      <c r="C652">
        <v>37993800</v>
      </c>
      <c r="D652">
        <v>0</v>
      </c>
      <c r="E652">
        <v>21</v>
      </c>
      <c r="F652">
        <v>9594.56483587</v>
      </c>
      <c r="G652">
        <v>5806739.6678499896</v>
      </c>
      <c r="H652">
        <v>3799380</v>
      </c>
      <c r="I652">
        <v>37993800</v>
      </c>
      <c r="J652">
        <v>646</v>
      </c>
      <c r="K652">
        <v>37993800</v>
      </c>
      <c r="L652">
        <f>IF(K652=I652,0,1)</f>
        <v>0</v>
      </c>
      <c r="M652">
        <f t="shared" si="30"/>
        <v>0</v>
      </c>
      <c r="N652">
        <f t="shared" si="31"/>
        <v>37993800</v>
      </c>
      <c r="O652">
        <f t="shared" si="32"/>
        <v>0</v>
      </c>
      <c r="P652">
        <f>IFERROR(VLOOKUP(H652,FinalNewTAZ_oldTAZsplitted_list!$A:$D,4,FALSE),0)</f>
        <v>0</v>
      </c>
      <c r="Q652">
        <f>IFERROR(VLOOKUP(I652,SplitTAZ_NewIds!$C:$F,4,FALSE),FinalTAZsplt!J652)</f>
        <v>646</v>
      </c>
      <c r="V652" s="2">
        <v>649</v>
      </c>
      <c r="W652" s="3">
        <v>0</v>
      </c>
    </row>
    <row r="653" spans="1:23" x14ac:dyDescent="0.25">
      <c r="A653">
        <v>2306</v>
      </c>
      <c r="B653">
        <v>0.61009899999999995</v>
      </c>
      <c r="C653">
        <v>37993810</v>
      </c>
      <c r="D653">
        <v>0</v>
      </c>
      <c r="E653">
        <v>4</v>
      </c>
      <c r="F653">
        <v>27822.940795099999</v>
      </c>
      <c r="G653">
        <v>17011462.187199902</v>
      </c>
      <c r="H653">
        <v>3799381</v>
      </c>
      <c r="I653">
        <v>37993810</v>
      </c>
      <c r="J653">
        <v>647</v>
      </c>
      <c r="K653">
        <v>37993810</v>
      </c>
      <c r="L653">
        <f>IF(K653=I653,0,1)</f>
        <v>0</v>
      </c>
      <c r="M653">
        <f t="shared" si="30"/>
        <v>0</v>
      </c>
      <c r="N653">
        <f t="shared" si="31"/>
        <v>37993810</v>
      </c>
      <c r="O653">
        <f t="shared" si="32"/>
        <v>0</v>
      </c>
      <c r="P653">
        <f>IFERROR(VLOOKUP(H653,FinalNewTAZ_oldTAZsplitted_list!$A:$D,4,FALSE),0)</f>
        <v>0</v>
      </c>
      <c r="Q653">
        <f>IFERROR(VLOOKUP(I653,SplitTAZ_NewIds!$C:$F,4,FALSE),FinalTAZsplt!J653)</f>
        <v>647</v>
      </c>
      <c r="V653" s="2">
        <v>650</v>
      </c>
      <c r="W653" s="3">
        <v>0</v>
      </c>
    </row>
    <row r="654" spans="1:23" x14ac:dyDescent="0.25">
      <c r="A654">
        <v>2307</v>
      </c>
      <c r="B654">
        <v>0.13386899999999999</v>
      </c>
      <c r="C654">
        <v>37993820</v>
      </c>
      <c r="D654">
        <v>4</v>
      </c>
      <c r="E654">
        <v>17</v>
      </c>
      <c r="F654">
        <v>8992.0121865799993</v>
      </c>
      <c r="G654">
        <v>3732673.2384899901</v>
      </c>
      <c r="H654">
        <v>3799382</v>
      </c>
      <c r="I654">
        <v>37993820</v>
      </c>
      <c r="J654">
        <v>648</v>
      </c>
      <c r="K654">
        <v>37993820</v>
      </c>
      <c r="L654">
        <f>IF(K654=I654,0,1)</f>
        <v>0</v>
      </c>
      <c r="M654">
        <f t="shared" si="30"/>
        <v>0</v>
      </c>
      <c r="N654">
        <f t="shared" si="31"/>
        <v>37993820</v>
      </c>
      <c r="O654">
        <f t="shared" si="32"/>
        <v>0</v>
      </c>
      <c r="P654">
        <f>IFERROR(VLOOKUP(H654,FinalNewTAZ_oldTAZsplitted_list!$A:$D,4,FALSE),0)</f>
        <v>0</v>
      </c>
      <c r="Q654">
        <f>IFERROR(VLOOKUP(I654,SplitTAZ_NewIds!$C:$F,4,FALSE),FinalTAZsplt!J654)</f>
        <v>648</v>
      </c>
      <c r="V654" s="2">
        <v>651</v>
      </c>
      <c r="W654" s="3">
        <v>0</v>
      </c>
    </row>
    <row r="655" spans="1:23" x14ac:dyDescent="0.25">
      <c r="A655">
        <v>2308</v>
      </c>
      <c r="B655">
        <v>0.110516</v>
      </c>
      <c r="C655">
        <v>37993830</v>
      </c>
      <c r="D655">
        <v>2</v>
      </c>
      <c r="E655">
        <v>7</v>
      </c>
      <c r="F655">
        <v>7472.3730544099999</v>
      </c>
      <c r="G655">
        <v>3081475.2849900001</v>
      </c>
      <c r="H655">
        <v>3799383</v>
      </c>
      <c r="I655">
        <v>37993830</v>
      </c>
      <c r="J655">
        <v>649</v>
      </c>
      <c r="K655">
        <v>37993830</v>
      </c>
      <c r="L655">
        <f>IF(K655=I655,0,1)</f>
        <v>0</v>
      </c>
      <c r="M655">
        <f t="shared" si="30"/>
        <v>0</v>
      </c>
      <c r="N655">
        <f t="shared" si="31"/>
        <v>37993830</v>
      </c>
      <c r="O655">
        <f t="shared" si="32"/>
        <v>0</v>
      </c>
      <c r="P655">
        <f>IFERROR(VLOOKUP(H655,FinalNewTAZ_oldTAZsplitted_list!$A:$D,4,FALSE),0)</f>
        <v>0</v>
      </c>
      <c r="Q655">
        <f>IFERROR(VLOOKUP(I655,SplitTAZ_NewIds!$C:$F,4,FALSE),FinalTAZsplt!J655)</f>
        <v>649</v>
      </c>
      <c r="V655" s="2">
        <v>652</v>
      </c>
      <c r="W655" s="3">
        <v>0</v>
      </c>
    </row>
    <row r="656" spans="1:23" x14ac:dyDescent="0.25">
      <c r="A656">
        <v>2309</v>
      </c>
      <c r="B656">
        <v>0.181614</v>
      </c>
      <c r="C656">
        <v>37993840</v>
      </c>
      <c r="D656">
        <v>10</v>
      </c>
      <c r="E656">
        <v>27</v>
      </c>
      <c r="F656">
        <v>10437.8095851</v>
      </c>
      <c r="G656">
        <v>5063886.52226</v>
      </c>
      <c r="H656">
        <v>3799384</v>
      </c>
      <c r="I656">
        <v>37993840</v>
      </c>
      <c r="J656">
        <v>650</v>
      </c>
      <c r="K656">
        <v>37993840</v>
      </c>
      <c r="L656">
        <f>IF(K656=I656,0,1)</f>
        <v>0</v>
      </c>
      <c r="M656">
        <f t="shared" si="30"/>
        <v>0</v>
      </c>
      <c r="N656">
        <f t="shared" si="31"/>
        <v>37993840</v>
      </c>
      <c r="O656">
        <f t="shared" si="32"/>
        <v>0</v>
      </c>
      <c r="P656">
        <f>IFERROR(VLOOKUP(H656,FinalNewTAZ_oldTAZsplitted_list!$A:$D,4,FALSE),0)</f>
        <v>0</v>
      </c>
      <c r="Q656">
        <f>IFERROR(VLOOKUP(I656,SplitTAZ_NewIds!$C:$F,4,FALSE),FinalTAZsplt!J656)</f>
        <v>650</v>
      </c>
      <c r="V656" s="2">
        <v>653</v>
      </c>
      <c r="W656" s="3">
        <v>0</v>
      </c>
    </row>
    <row r="657" spans="1:23" x14ac:dyDescent="0.25">
      <c r="A657">
        <v>2310</v>
      </c>
      <c r="B657">
        <v>0.126278</v>
      </c>
      <c r="C657">
        <v>37993850</v>
      </c>
      <c r="D657">
        <v>8</v>
      </c>
      <c r="E657">
        <v>30</v>
      </c>
      <c r="F657">
        <v>11778.5508071</v>
      </c>
      <c r="G657">
        <v>3520887.0247</v>
      </c>
      <c r="H657">
        <v>3799385</v>
      </c>
      <c r="I657">
        <v>37993850</v>
      </c>
      <c r="J657">
        <v>651</v>
      </c>
      <c r="K657">
        <v>37993850</v>
      </c>
      <c r="L657">
        <f>IF(K657=I657,0,1)</f>
        <v>0</v>
      </c>
      <c r="M657">
        <f t="shared" si="30"/>
        <v>0</v>
      </c>
      <c r="N657">
        <f t="shared" si="31"/>
        <v>37993850</v>
      </c>
      <c r="O657">
        <f t="shared" si="32"/>
        <v>0</v>
      </c>
      <c r="P657">
        <f>IFERROR(VLOOKUP(H657,FinalNewTAZ_oldTAZsplitted_list!$A:$D,4,FALSE),0)</f>
        <v>0</v>
      </c>
      <c r="Q657">
        <f>IFERROR(VLOOKUP(I657,SplitTAZ_NewIds!$C:$F,4,FALSE),FinalTAZsplt!J657)</f>
        <v>651</v>
      </c>
      <c r="V657" s="2">
        <v>654</v>
      </c>
      <c r="W657" s="3">
        <v>0</v>
      </c>
    </row>
    <row r="658" spans="1:23" x14ac:dyDescent="0.25">
      <c r="A658">
        <v>2311</v>
      </c>
      <c r="B658">
        <v>0.19819700000000001</v>
      </c>
      <c r="C658">
        <v>37993860</v>
      </c>
      <c r="D658">
        <v>4</v>
      </c>
      <c r="E658">
        <v>18</v>
      </c>
      <c r="F658">
        <v>11751.3974825</v>
      </c>
      <c r="G658">
        <v>5526286.0436800001</v>
      </c>
      <c r="H658">
        <v>3799386</v>
      </c>
      <c r="I658">
        <v>37993860</v>
      </c>
      <c r="J658">
        <v>652</v>
      </c>
      <c r="K658">
        <v>37993860</v>
      </c>
      <c r="L658">
        <f>IF(K658=I658,0,1)</f>
        <v>0</v>
      </c>
      <c r="M658">
        <f t="shared" si="30"/>
        <v>0</v>
      </c>
      <c r="N658">
        <f t="shared" si="31"/>
        <v>37993860</v>
      </c>
      <c r="O658">
        <f t="shared" si="32"/>
        <v>0</v>
      </c>
      <c r="P658">
        <f>IFERROR(VLOOKUP(H658,FinalNewTAZ_oldTAZsplitted_list!$A:$D,4,FALSE),0)</f>
        <v>0</v>
      </c>
      <c r="Q658">
        <f>IFERROR(VLOOKUP(I658,SplitTAZ_NewIds!$C:$F,4,FALSE),FinalTAZsplt!J658)</f>
        <v>652</v>
      </c>
      <c r="V658" s="2">
        <v>655</v>
      </c>
      <c r="W658" s="3">
        <v>0</v>
      </c>
    </row>
    <row r="659" spans="1:23" x14ac:dyDescent="0.25">
      <c r="A659">
        <v>2312</v>
      </c>
      <c r="B659">
        <v>5.7765999999999998E-2</v>
      </c>
      <c r="C659">
        <v>37993870</v>
      </c>
      <c r="D659">
        <v>6</v>
      </c>
      <c r="E659">
        <v>12</v>
      </c>
      <c r="F659">
        <v>7669.8555663300003</v>
      </c>
      <c r="G659">
        <v>1610572.9097800001</v>
      </c>
      <c r="H659">
        <v>3799387</v>
      </c>
      <c r="I659">
        <v>37993870</v>
      </c>
      <c r="J659">
        <v>653</v>
      </c>
      <c r="K659">
        <v>37993870</v>
      </c>
      <c r="L659">
        <f>IF(K659=I659,0,1)</f>
        <v>0</v>
      </c>
      <c r="M659">
        <f t="shared" si="30"/>
        <v>0</v>
      </c>
      <c r="N659">
        <f t="shared" si="31"/>
        <v>37993870</v>
      </c>
      <c r="O659">
        <f t="shared" si="32"/>
        <v>0</v>
      </c>
      <c r="P659">
        <f>IFERROR(VLOOKUP(H659,FinalNewTAZ_oldTAZsplitted_list!$A:$D,4,FALSE),0)</f>
        <v>0</v>
      </c>
      <c r="Q659">
        <f>IFERROR(VLOOKUP(I659,SplitTAZ_NewIds!$C:$F,4,FALSE),FinalTAZsplt!J659)</f>
        <v>653</v>
      </c>
      <c r="V659" s="2">
        <v>656</v>
      </c>
      <c r="W659" s="3">
        <v>0</v>
      </c>
    </row>
    <row r="660" spans="1:23" x14ac:dyDescent="0.25">
      <c r="A660">
        <v>2313</v>
      </c>
      <c r="B660">
        <v>0.15689800000000001</v>
      </c>
      <c r="C660">
        <v>37993880</v>
      </c>
      <c r="D660">
        <v>20</v>
      </c>
      <c r="E660">
        <v>32</v>
      </c>
      <c r="F660">
        <v>9710.4091358599999</v>
      </c>
      <c r="G660">
        <v>4374476.3212799896</v>
      </c>
      <c r="H660">
        <v>3799388</v>
      </c>
      <c r="I660">
        <v>37993880</v>
      </c>
      <c r="J660">
        <v>654</v>
      </c>
      <c r="K660">
        <v>37993880</v>
      </c>
      <c r="L660">
        <f>IF(K660=I660,0,1)</f>
        <v>0</v>
      </c>
      <c r="M660">
        <f t="shared" si="30"/>
        <v>0</v>
      </c>
      <c r="N660">
        <f t="shared" si="31"/>
        <v>37993880</v>
      </c>
      <c r="O660">
        <f t="shared" si="32"/>
        <v>0</v>
      </c>
      <c r="P660">
        <f>IFERROR(VLOOKUP(H660,FinalNewTAZ_oldTAZsplitted_list!$A:$D,4,FALSE),0)</f>
        <v>0</v>
      </c>
      <c r="Q660">
        <f>IFERROR(VLOOKUP(I660,SplitTAZ_NewIds!$C:$F,4,FALSE),FinalTAZsplt!J660)</f>
        <v>654</v>
      </c>
      <c r="V660" s="2">
        <v>657</v>
      </c>
      <c r="W660" s="3">
        <v>0</v>
      </c>
    </row>
    <row r="661" spans="1:23" x14ac:dyDescent="0.25">
      <c r="A661">
        <v>2314</v>
      </c>
      <c r="B661">
        <v>0.15897</v>
      </c>
      <c r="C661">
        <v>37993890</v>
      </c>
      <c r="D661">
        <v>18</v>
      </c>
      <c r="E661">
        <v>26</v>
      </c>
      <c r="F661">
        <v>14126.729155000001</v>
      </c>
      <c r="G661">
        <v>4432315.0306799896</v>
      </c>
      <c r="H661">
        <v>3799389</v>
      </c>
      <c r="I661">
        <v>37993890</v>
      </c>
      <c r="J661">
        <v>655</v>
      </c>
      <c r="K661">
        <v>37993890</v>
      </c>
      <c r="L661">
        <f>IF(K661=I661,0,1)</f>
        <v>0</v>
      </c>
      <c r="M661">
        <f t="shared" si="30"/>
        <v>0</v>
      </c>
      <c r="N661">
        <f t="shared" si="31"/>
        <v>37993890</v>
      </c>
      <c r="O661">
        <f t="shared" si="32"/>
        <v>0</v>
      </c>
      <c r="P661">
        <f>IFERROR(VLOOKUP(H661,FinalNewTAZ_oldTAZsplitted_list!$A:$D,4,FALSE),0)</f>
        <v>0</v>
      </c>
      <c r="Q661">
        <f>IFERROR(VLOOKUP(I661,SplitTAZ_NewIds!$C:$F,4,FALSE),FinalTAZsplt!J661)</f>
        <v>655</v>
      </c>
      <c r="V661" s="2">
        <v>658</v>
      </c>
      <c r="W661" s="3">
        <v>0</v>
      </c>
    </row>
    <row r="662" spans="1:23" x14ac:dyDescent="0.25">
      <c r="A662">
        <v>2315</v>
      </c>
      <c r="B662">
        <v>0.134854</v>
      </c>
      <c r="C662">
        <v>37993900</v>
      </c>
      <c r="D662">
        <v>4</v>
      </c>
      <c r="E662">
        <v>42</v>
      </c>
      <c r="F662">
        <v>9681.3103174900007</v>
      </c>
      <c r="G662">
        <v>3760019.3070499902</v>
      </c>
      <c r="H662">
        <v>3799390</v>
      </c>
      <c r="I662">
        <v>37993900</v>
      </c>
      <c r="J662">
        <v>656</v>
      </c>
      <c r="K662">
        <v>37993900</v>
      </c>
      <c r="L662">
        <f>IF(K662=I662,0,1)</f>
        <v>0</v>
      </c>
      <c r="M662">
        <f t="shared" si="30"/>
        <v>0</v>
      </c>
      <c r="N662">
        <f t="shared" si="31"/>
        <v>37993900</v>
      </c>
      <c r="O662">
        <f t="shared" si="32"/>
        <v>0</v>
      </c>
      <c r="P662">
        <f>IFERROR(VLOOKUP(H662,FinalNewTAZ_oldTAZsplitted_list!$A:$D,4,FALSE),0)</f>
        <v>0</v>
      </c>
      <c r="Q662">
        <f>IFERROR(VLOOKUP(I662,SplitTAZ_NewIds!$C:$F,4,FALSE),FinalTAZsplt!J662)</f>
        <v>656</v>
      </c>
      <c r="V662" s="2">
        <v>659</v>
      </c>
      <c r="W662" s="3">
        <v>0</v>
      </c>
    </row>
    <row r="663" spans="1:23" x14ac:dyDescent="0.25">
      <c r="A663">
        <v>2316</v>
      </c>
      <c r="B663">
        <v>3.7534999999999999E-2</v>
      </c>
      <c r="C663">
        <v>37993910</v>
      </c>
      <c r="D663">
        <v>0</v>
      </c>
      <c r="E663">
        <v>7</v>
      </c>
      <c r="F663">
        <v>4783.0593237599996</v>
      </c>
      <c r="G663">
        <v>1046539.05206</v>
      </c>
      <c r="H663">
        <v>3799391</v>
      </c>
      <c r="I663">
        <v>37993910</v>
      </c>
      <c r="J663">
        <v>657</v>
      </c>
      <c r="K663">
        <v>37993910</v>
      </c>
      <c r="L663">
        <f>IF(K663=I663,0,1)</f>
        <v>0</v>
      </c>
      <c r="M663">
        <f t="shared" si="30"/>
        <v>0</v>
      </c>
      <c r="N663">
        <f t="shared" si="31"/>
        <v>37993910</v>
      </c>
      <c r="O663">
        <f t="shared" si="32"/>
        <v>0</v>
      </c>
      <c r="P663">
        <f>IFERROR(VLOOKUP(H663,FinalNewTAZ_oldTAZsplitted_list!$A:$D,4,FALSE),0)</f>
        <v>0</v>
      </c>
      <c r="Q663">
        <f>IFERROR(VLOOKUP(I663,SplitTAZ_NewIds!$C:$F,4,FALSE),FinalTAZsplt!J663)</f>
        <v>657</v>
      </c>
      <c r="V663" s="2">
        <v>660</v>
      </c>
      <c r="W663" s="3">
        <v>0</v>
      </c>
    </row>
    <row r="664" spans="1:23" x14ac:dyDescent="0.25">
      <c r="A664">
        <v>2317</v>
      </c>
      <c r="B664">
        <v>7.9394999999999993E-2</v>
      </c>
      <c r="C664">
        <v>37993920</v>
      </c>
      <c r="D664">
        <v>2</v>
      </c>
      <c r="E664">
        <v>9</v>
      </c>
      <c r="F664">
        <v>6069.6396443200001</v>
      </c>
      <c r="G664">
        <v>2213710.9797999901</v>
      </c>
      <c r="H664">
        <v>3799392</v>
      </c>
      <c r="I664">
        <v>37993920</v>
      </c>
      <c r="J664">
        <v>658</v>
      </c>
      <c r="K664">
        <v>37993920</v>
      </c>
      <c r="L664">
        <f>IF(K664=I664,0,1)</f>
        <v>0</v>
      </c>
      <c r="M664">
        <f t="shared" si="30"/>
        <v>0</v>
      </c>
      <c r="N664">
        <f t="shared" si="31"/>
        <v>37993920</v>
      </c>
      <c r="O664">
        <f t="shared" si="32"/>
        <v>0</v>
      </c>
      <c r="P664">
        <f>IFERROR(VLOOKUP(H664,FinalNewTAZ_oldTAZsplitted_list!$A:$D,4,FALSE),0)</f>
        <v>0</v>
      </c>
      <c r="Q664">
        <f>IFERROR(VLOOKUP(I664,SplitTAZ_NewIds!$C:$F,4,FALSE),FinalTAZsplt!J664)</f>
        <v>658</v>
      </c>
      <c r="V664" s="2">
        <v>661</v>
      </c>
      <c r="W664" s="3">
        <v>0</v>
      </c>
    </row>
    <row r="665" spans="1:23" x14ac:dyDescent="0.25">
      <c r="A665">
        <v>2318</v>
      </c>
      <c r="B665">
        <v>1.1575E-2</v>
      </c>
      <c r="C665">
        <v>37993930</v>
      </c>
      <c r="D665">
        <v>0</v>
      </c>
      <c r="E665">
        <v>4</v>
      </c>
      <c r="F665">
        <v>3321.9101068599998</v>
      </c>
      <c r="G665">
        <v>322767.86275500001</v>
      </c>
      <c r="H665">
        <v>3799393</v>
      </c>
      <c r="I665">
        <v>37993930</v>
      </c>
      <c r="J665">
        <v>659</v>
      </c>
      <c r="K665">
        <v>37993930</v>
      </c>
      <c r="L665">
        <f>IF(K665=I665,0,1)</f>
        <v>0</v>
      </c>
      <c r="M665">
        <f t="shared" si="30"/>
        <v>0</v>
      </c>
      <c r="N665">
        <f t="shared" si="31"/>
        <v>37993930</v>
      </c>
      <c r="O665">
        <f t="shared" si="32"/>
        <v>0</v>
      </c>
      <c r="P665">
        <f>IFERROR(VLOOKUP(H665,FinalNewTAZ_oldTAZsplitted_list!$A:$D,4,FALSE),0)</f>
        <v>0</v>
      </c>
      <c r="Q665">
        <f>IFERROR(VLOOKUP(I665,SplitTAZ_NewIds!$C:$F,4,FALSE),FinalTAZsplt!J665)</f>
        <v>659</v>
      </c>
      <c r="V665" s="2">
        <v>662</v>
      </c>
      <c r="W665" s="3">
        <v>0</v>
      </c>
    </row>
    <row r="666" spans="1:23" x14ac:dyDescent="0.25">
      <c r="A666">
        <v>2319</v>
      </c>
      <c r="B666">
        <v>7.0548E-2</v>
      </c>
      <c r="C666">
        <v>37993940</v>
      </c>
      <c r="D666">
        <v>0</v>
      </c>
      <c r="E666">
        <v>7</v>
      </c>
      <c r="F666">
        <v>6483.5399251400004</v>
      </c>
      <c r="G666">
        <v>1966901.0932</v>
      </c>
      <c r="H666">
        <v>3799394</v>
      </c>
      <c r="I666">
        <v>37993940</v>
      </c>
      <c r="J666">
        <v>660</v>
      </c>
      <c r="K666">
        <v>37993940</v>
      </c>
      <c r="L666">
        <f>IF(K666=I666,0,1)</f>
        <v>0</v>
      </c>
      <c r="M666">
        <f t="shared" si="30"/>
        <v>0</v>
      </c>
      <c r="N666">
        <f t="shared" si="31"/>
        <v>37993940</v>
      </c>
      <c r="O666">
        <f t="shared" si="32"/>
        <v>0</v>
      </c>
      <c r="P666">
        <f>IFERROR(VLOOKUP(H666,FinalNewTAZ_oldTAZsplitted_list!$A:$D,4,FALSE),0)</f>
        <v>0</v>
      </c>
      <c r="Q666">
        <f>IFERROR(VLOOKUP(I666,SplitTAZ_NewIds!$C:$F,4,FALSE),FinalTAZsplt!J666)</f>
        <v>660</v>
      </c>
      <c r="V666" s="2">
        <v>663</v>
      </c>
      <c r="W666" s="3">
        <v>0</v>
      </c>
    </row>
    <row r="667" spans="1:23" x14ac:dyDescent="0.25">
      <c r="A667">
        <v>2320</v>
      </c>
      <c r="B667">
        <v>2.8594999999999999E-2</v>
      </c>
      <c r="C667">
        <v>37993950</v>
      </c>
      <c r="D667">
        <v>0</v>
      </c>
      <c r="E667">
        <v>4</v>
      </c>
      <c r="F667">
        <v>6068.7069190000002</v>
      </c>
      <c r="G667">
        <v>797357.52376300003</v>
      </c>
      <c r="H667">
        <v>3799395</v>
      </c>
      <c r="I667">
        <v>37993950</v>
      </c>
      <c r="J667">
        <v>661</v>
      </c>
      <c r="K667">
        <v>37993950</v>
      </c>
      <c r="L667">
        <f>IF(K667=I667,0,1)</f>
        <v>0</v>
      </c>
      <c r="M667">
        <f t="shared" si="30"/>
        <v>0</v>
      </c>
      <c r="N667">
        <f t="shared" si="31"/>
        <v>37993950</v>
      </c>
      <c r="O667">
        <f t="shared" si="32"/>
        <v>0</v>
      </c>
      <c r="P667">
        <f>IFERROR(VLOOKUP(H667,FinalNewTAZ_oldTAZsplitted_list!$A:$D,4,FALSE),0)</f>
        <v>0</v>
      </c>
      <c r="Q667">
        <f>IFERROR(VLOOKUP(I667,SplitTAZ_NewIds!$C:$F,4,FALSE),FinalTAZsplt!J667)</f>
        <v>661</v>
      </c>
      <c r="V667" s="2">
        <v>664</v>
      </c>
      <c r="W667" s="3">
        <v>0</v>
      </c>
    </row>
    <row r="668" spans="1:23" x14ac:dyDescent="0.25">
      <c r="A668">
        <v>2321</v>
      </c>
      <c r="B668">
        <v>5.3335E-2</v>
      </c>
      <c r="C668">
        <v>37993960</v>
      </c>
      <c r="D668">
        <v>11</v>
      </c>
      <c r="E668">
        <v>9</v>
      </c>
      <c r="F668">
        <v>5103.2450431099996</v>
      </c>
      <c r="G668">
        <v>1487093.49318</v>
      </c>
      <c r="H668">
        <v>3799396</v>
      </c>
      <c r="I668">
        <v>37993960</v>
      </c>
      <c r="J668">
        <v>662</v>
      </c>
      <c r="K668">
        <v>37993960</v>
      </c>
      <c r="L668">
        <f>IF(K668=I668,0,1)</f>
        <v>0</v>
      </c>
      <c r="M668">
        <f t="shared" si="30"/>
        <v>0</v>
      </c>
      <c r="N668">
        <f t="shared" si="31"/>
        <v>37993960</v>
      </c>
      <c r="O668">
        <f t="shared" si="32"/>
        <v>0</v>
      </c>
      <c r="P668">
        <f>IFERROR(VLOOKUP(H668,FinalNewTAZ_oldTAZsplitted_list!$A:$D,4,FALSE),0)</f>
        <v>0</v>
      </c>
      <c r="Q668">
        <f>IFERROR(VLOOKUP(I668,SplitTAZ_NewIds!$C:$F,4,FALSE),FinalTAZsplt!J668)</f>
        <v>662</v>
      </c>
      <c r="V668" s="2">
        <v>665</v>
      </c>
      <c r="W668" s="3">
        <v>0</v>
      </c>
    </row>
    <row r="669" spans="1:23" x14ac:dyDescent="0.25">
      <c r="A669">
        <v>2322</v>
      </c>
      <c r="B669">
        <v>0.14896699999999999</v>
      </c>
      <c r="C669">
        <v>37993970</v>
      </c>
      <c r="D669">
        <v>0</v>
      </c>
      <c r="E669">
        <v>24</v>
      </c>
      <c r="F669">
        <v>9747.1729892700005</v>
      </c>
      <c r="G669">
        <v>4153662.5098600001</v>
      </c>
      <c r="H669">
        <v>3799397</v>
      </c>
      <c r="I669">
        <v>37993970</v>
      </c>
      <c r="J669">
        <v>663</v>
      </c>
      <c r="K669">
        <v>37993970</v>
      </c>
      <c r="L669">
        <f>IF(K669=I669,0,1)</f>
        <v>0</v>
      </c>
      <c r="M669">
        <f t="shared" si="30"/>
        <v>0</v>
      </c>
      <c r="N669">
        <f t="shared" si="31"/>
        <v>37993970</v>
      </c>
      <c r="O669">
        <f t="shared" si="32"/>
        <v>0</v>
      </c>
      <c r="P669">
        <f>IFERROR(VLOOKUP(H669,FinalNewTAZ_oldTAZsplitted_list!$A:$D,4,FALSE),0)</f>
        <v>0</v>
      </c>
      <c r="Q669">
        <f>IFERROR(VLOOKUP(I669,SplitTAZ_NewIds!$C:$F,4,FALSE),FinalTAZsplt!J669)</f>
        <v>663</v>
      </c>
      <c r="V669" s="2">
        <v>666</v>
      </c>
      <c r="W669" s="3">
        <v>0</v>
      </c>
    </row>
    <row r="670" spans="1:23" x14ac:dyDescent="0.25">
      <c r="A670">
        <v>2323</v>
      </c>
      <c r="B670">
        <v>2.6971999999999999E-2</v>
      </c>
      <c r="C670">
        <v>37993980</v>
      </c>
      <c r="D670">
        <v>0</v>
      </c>
      <c r="E670">
        <v>7</v>
      </c>
      <c r="F670">
        <v>3918.48027404</v>
      </c>
      <c r="G670">
        <v>752024.15799600002</v>
      </c>
      <c r="H670">
        <v>3799398</v>
      </c>
      <c r="I670">
        <v>37993980</v>
      </c>
      <c r="J670">
        <v>664</v>
      </c>
      <c r="K670">
        <v>37993980</v>
      </c>
      <c r="L670">
        <f>IF(K670=I670,0,1)</f>
        <v>0</v>
      </c>
      <c r="M670">
        <f t="shared" si="30"/>
        <v>0</v>
      </c>
      <c r="N670">
        <f t="shared" si="31"/>
        <v>37993980</v>
      </c>
      <c r="O670">
        <f t="shared" si="32"/>
        <v>0</v>
      </c>
      <c r="P670">
        <f>IFERROR(VLOOKUP(H670,FinalNewTAZ_oldTAZsplitted_list!$A:$D,4,FALSE),0)</f>
        <v>0</v>
      </c>
      <c r="Q670">
        <f>IFERROR(VLOOKUP(I670,SplitTAZ_NewIds!$C:$F,4,FALSE),FinalTAZsplt!J670)</f>
        <v>664</v>
      </c>
      <c r="V670" s="2">
        <v>667</v>
      </c>
      <c r="W670" s="3">
        <v>0</v>
      </c>
    </row>
    <row r="671" spans="1:23" x14ac:dyDescent="0.25">
      <c r="A671">
        <v>2324</v>
      </c>
      <c r="B671">
        <v>4.6579000000000002E-2</v>
      </c>
      <c r="C671">
        <v>37993990</v>
      </c>
      <c r="D671">
        <v>0</v>
      </c>
      <c r="E671">
        <v>4</v>
      </c>
      <c r="F671">
        <v>7344.7503816600001</v>
      </c>
      <c r="G671">
        <v>1298839.1679199899</v>
      </c>
      <c r="H671">
        <v>3799399</v>
      </c>
      <c r="I671">
        <v>37993990</v>
      </c>
      <c r="J671">
        <v>665</v>
      </c>
      <c r="K671">
        <v>37993990</v>
      </c>
      <c r="L671">
        <f>IF(K671=I671,0,1)</f>
        <v>0</v>
      </c>
      <c r="M671">
        <f t="shared" si="30"/>
        <v>0</v>
      </c>
      <c r="N671">
        <f t="shared" si="31"/>
        <v>37993990</v>
      </c>
      <c r="O671">
        <f t="shared" si="32"/>
        <v>0</v>
      </c>
      <c r="P671">
        <f>IFERROR(VLOOKUP(H671,FinalNewTAZ_oldTAZsplitted_list!$A:$D,4,FALSE),0)</f>
        <v>0</v>
      </c>
      <c r="Q671">
        <f>IFERROR(VLOOKUP(I671,SplitTAZ_NewIds!$C:$F,4,FALSE),FinalTAZsplt!J671)</f>
        <v>665</v>
      </c>
      <c r="V671" s="2">
        <v>668</v>
      </c>
      <c r="W671" s="3">
        <v>0</v>
      </c>
    </row>
    <row r="672" spans="1:23" x14ac:dyDescent="0.25">
      <c r="A672">
        <v>2325</v>
      </c>
      <c r="B672">
        <v>6.7371E-2</v>
      </c>
      <c r="C672">
        <v>37994000</v>
      </c>
      <c r="D672">
        <v>0</v>
      </c>
      <c r="E672">
        <v>11</v>
      </c>
      <c r="F672">
        <v>5650.2670907399997</v>
      </c>
      <c r="G672">
        <v>1878421.37081</v>
      </c>
      <c r="H672">
        <v>3799400</v>
      </c>
      <c r="I672">
        <v>37994000</v>
      </c>
      <c r="J672">
        <v>666</v>
      </c>
      <c r="K672">
        <v>37994000</v>
      </c>
      <c r="L672">
        <f>IF(K672=I672,0,1)</f>
        <v>0</v>
      </c>
      <c r="M672">
        <f t="shared" si="30"/>
        <v>0</v>
      </c>
      <c r="N672">
        <f t="shared" si="31"/>
        <v>37994000</v>
      </c>
      <c r="O672">
        <f t="shared" si="32"/>
        <v>0</v>
      </c>
      <c r="P672">
        <f>IFERROR(VLOOKUP(H672,FinalNewTAZ_oldTAZsplitted_list!$A:$D,4,FALSE),0)</f>
        <v>0</v>
      </c>
      <c r="Q672">
        <f>IFERROR(VLOOKUP(I672,SplitTAZ_NewIds!$C:$F,4,FALSE),FinalTAZsplt!J672)</f>
        <v>666</v>
      </c>
      <c r="V672" s="2">
        <v>669</v>
      </c>
      <c r="W672" s="3">
        <v>0</v>
      </c>
    </row>
    <row r="673" spans="1:23" x14ac:dyDescent="0.25">
      <c r="A673">
        <v>2326</v>
      </c>
      <c r="B673">
        <v>6.6882999999999998E-2</v>
      </c>
      <c r="C673">
        <v>37994010</v>
      </c>
      <c r="D673">
        <v>8</v>
      </c>
      <c r="E673">
        <v>23</v>
      </c>
      <c r="F673">
        <v>5495.3780378700003</v>
      </c>
      <c r="G673">
        <v>1864856.49493</v>
      </c>
      <c r="H673">
        <v>3799401</v>
      </c>
      <c r="I673">
        <v>37994010</v>
      </c>
      <c r="J673">
        <v>667</v>
      </c>
      <c r="K673">
        <v>37994010</v>
      </c>
      <c r="L673">
        <f>IF(K673=I673,0,1)</f>
        <v>0</v>
      </c>
      <c r="M673">
        <f t="shared" si="30"/>
        <v>0</v>
      </c>
      <c r="N673">
        <f t="shared" si="31"/>
        <v>37994010</v>
      </c>
      <c r="O673">
        <f t="shared" si="32"/>
        <v>0</v>
      </c>
      <c r="P673">
        <f>IFERROR(VLOOKUP(H673,FinalNewTAZ_oldTAZsplitted_list!$A:$D,4,FALSE),0)</f>
        <v>0</v>
      </c>
      <c r="Q673">
        <f>IFERROR(VLOOKUP(I673,SplitTAZ_NewIds!$C:$F,4,FALSE),FinalTAZsplt!J673)</f>
        <v>667</v>
      </c>
      <c r="V673" s="2">
        <v>670</v>
      </c>
      <c r="W673" s="3">
        <v>0</v>
      </c>
    </row>
    <row r="674" spans="1:23" x14ac:dyDescent="0.25">
      <c r="A674">
        <v>2327</v>
      </c>
      <c r="B674">
        <v>4.6343000000000002E-2</v>
      </c>
      <c r="C674">
        <v>37994020</v>
      </c>
      <c r="D674">
        <v>0</v>
      </c>
      <c r="E674">
        <v>13</v>
      </c>
      <c r="F674">
        <v>5283.2011646700003</v>
      </c>
      <c r="G674">
        <v>1292185.6235799899</v>
      </c>
      <c r="H674">
        <v>3799402</v>
      </c>
      <c r="I674">
        <v>37994020</v>
      </c>
      <c r="J674">
        <v>668</v>
      </c>
      <c r="K674">
        <v>37994020</v>
      </c>
      <c r="L674">
        <f>IF(K674=I674,0,1)</f>
        <v>0</v>
      </c>
      <c r="M674">
        <f t="shared" si="30"/>
        <v>0</v>
      </c>
      <c r="N674">
        <f t="shared" si="31"/>
        <v>37994020</v>
      </c>
      <c r="O674">
        <f t="shared" si="32"/>
        <v>0</v>
      </c>
      <c r="P674">
        <f>IFERROR(VLOOKUP(H674,FinalNewTAZ_oldTAZsplitted_list!$A:$D,4,FALSE),0)</f>
        <v>0</v>
      </c>
      <c r="Q674">
        <f>IFERROR(VLOOKUP(I674,SplitTAZ_NewIds!$C:$F,4,FALSE),FinalTAZsplt!J674)</f>
        <v>668</v>
      </c>
      <c r="V674" s="2">
        <v>671</v>
      </c>
      <c r="W674" s="3">
        <v>0</v>
      </c>
    </row>
    <row r="675" spans="1:23" x14ac:dyDescent="0.25">
      <c r="A675">
        <v>2328</v>
      </c>
      <c r="B675">
        <v>7.3633000000000004E-2</v>
      </c>
      <c r="C675">
        <v>37994030</v>
      </c>
      <c r="D675">
        <v>2</v>
      </c>
      <c r="E675">
        <v>10</v>
      </c>
      <c r="F675">
        <v>5973.20675768</v>
      </c>
      <c r="G675">
        <v>2053036.04935</v>
      </c>
      <c r="H675">
        <v>3799403</v>
      </c>
      <c r="I675">
        <v>37994030</v>
      </c>
      <c r="J675">
        <v>669</v>
      </c>
      <c r="K675">
        <v>37994030</v>
      </c>
      <c r="L675">
        <f>IF(K675=I675,0,1)</f>
        <v>0</v>
      </c>
      <c r="M675">
        <f t="shared" si="30"/>
        <v>0</v>
      </c>
      <c r="N675">
        <f t="shared" si="31"/>
        <v>37994030</v>
      </c>
      <c r="O675">
        <f t="shared" si="32"/>
        <v>0</v>
      </c>
      <c r="P675">
        <f>IFERROR(VLOOKUP(H675,FinalNewTAZ_oldTAZsplitted_list!$A:$D,4,FALSE),0)</f>
        <v>0</v>
      </c>
      <c r="Q675">
        <f>IFERROR(VLOOKUP(I675,SplitTAZ_NewIds!$C:$F,4,FALSE),FinalTAZsplt!J675)</f>
        <v>669</v>
      </c>
      <c r="V675" s="2">
        <v>672</v>
      </c>
      <c r="W675" s="3">
        <v>0</v>
      </c>
    </row>
    <row r="676" spans="1:23" x14ac:dyDescent="0.25">
      <c r="A676">
        <v>2329</v>
      </c>
      <c r="B676">
        <v>4.2065999999999999E-2</v>
      </c>
      <c r="C676">
        <v>37994040</v>
      </c>
      <c r="D676">
        <v>2</v>
      </c>
      <c r="E676">
        <v>8</v>
      </c>
      <c r="F676">
        <v>4919.2401531899995</v>
      </c>
      <c r="G676">
        <v>1172878.1038599899</v>
      </c>
      <c r="H676">
        <v>3799404</v>
      </c>
      <c r="I676">
        <v>37994040</v>
      </c>
      <c r="J676">
        <v>670</v>
      </c>
      <c r="K676">
        <v>37994040</v>
      </c>
      <c r="L676">
        <f>IF(K676=I676,0,1)</f>
        <v>0</v>
      </c>
      <c r="M676">
        <f t="shared" si="30"/>
        <v>0</v>
      </c>
      <c r="N676">
        <f t="shared" si="31"/>
        <v>37994040</v>
      </c>
      <c r="O676">
        <f t="shared" si="32"/>
        <v>0</v>
      </c>
      <c r="P676">
        <f>IFERROR(VLOOKUP(H676,FinalNewTAZ_oldTAZsplitted_list!$A:$D,4,FALSE),0)</f>
        <v>0</v>
      </c>
      <c r="Q676">
        <f>IFERROR(VLOOKUP(I676,SplitTAZ_NewIds!$C:$F,4,FALSE),FinalTAZsplt!J676)</f>
        <v>670</v>
      </c>
      <c r="V676" s="2">
        <v>673</v>
      </c>
      <c r="W676" s="3">
        <v>0</v>
      </c>
    </row>
    <row r="677" spans="1:23" x14ac:dyDescent="0.25">
      <c r="A677">
        <v>2330</v>
      </c>
      <c r="B677">
        <v>0.13076499999999999</v>
      </c>
      <c r="C677">
        <v>37994050</v>
      </c>
      <c r="D677">
        <v>0</v>
      </c>
      <c r="E677">
        <v>17</v>
      </c>
      <c r="F677">
        <v>8254.8071684200004</v>
      </c>
      <c r="G677">
        <v>3645897.8875199901</v>
      </c>
      <c r="H677">
        <v>3799405</v>
      </c>
      <c r="I677">
        <v>37994050</v>
      </c>
      <c r="J677">
        <v>671</v>
      </c>
      <c r="K677">
        <v>37994050</v>
      </c>
      <c r="L677">
        <f>IF(K677=I677,0,1)</f>
        <v>0</v>
      </c>
      <c r="M677">
        <f t="shared" si="30"/>
        <v>0</v>
      </c>
      <c r="N677">
        <f t="shared" si="31"/>
        <v>37994050</v>
      </c>
      <c r="O677">
        <f t="shared" si="32"/>
        <v>0</v>
      </c>
      <c r="P677">
        <f>IFERROR(VLOOKUP(H677,FinalNewTAZ_oldTAZsplitted_list!$A:$D,4,FALSE),0)</f>
        <v>0</v>
      </c>
      <c r="Q677">
        <f>IFERROR(VLOOKUP(I677,SplitTAZ_NewIds!$C:$F,4,FALSE),FinalTAZsplt!J677)</f>
        <v>671</v>
      </c>
      <c r="V677" s="2">
        <v>674</v>
      </c>
      <c r="W677" s="3">
        <v>0</v>
      </c>
    </row>
    <row r="678" spans="1:23" x14ac:dyDescent="0.25">
      <c r="A678">
        <v>2331</v>
      </c>
      <c r="B678">
        <v>9.3190999999999996E-2</v>
      </c>
      <c r="C678">
        <v>37994060</v>
      </c>
      <c r="D678">
        <v>10</v>
      </c>
      <c r="E678">
        <v>5</v>
      </c>
      <c r="F678">
        <v>8410.7283301999996</v>
      </c>
      <c r="G678">
        <v>2598443.18844999</v>
      </c>
      <c r="H678">
        <v>3799406</v>
      </c>
      <c r="I678">
        <v>37994060</v>
      </c>
      <c r="J678">
        <v>672</v>
      </c>
      <c r="K678">
        <v>37994060</v>
      </c>
      <c r="L678">
        <f>IF(K678=I678,0,1)</f>
        <v>0</v>
      </c>
      <c r="M678">
        <f t="shared" si="30"/>
        <v>0</v>
      </c>
      <c r="N678">
        <f t="shared" si="31"/>
        <v>37994060</v>
      </c>
      <c r="O678">
        <f t="shared" si="32"/>
        <v>0</v>
      </c>
      <c r="P678">
        <f>IFERROR(VLOOKUP(H678,FinalNewTAZ_oldTAZsplitted_list!$A:$D,4,FALSE),0)</f>
        <v>0</v>
      </c>
      <c r="Q678">
        <f>IFERROR(VLOOKUP(I678,SplitTAZ_NewIds!$C:$F,4,FALSE),FinalTAZsplt!J678)</f>
        <v>672</v>
      </c>
      <c r="V678" s="2">
        <v>675</v>
      </c>
      <c r="W678" s="3">
        <v>0</v>
      </c>
    </row>
    <row r="679" spans="1:23" x14ac:dyDescent="0.25">
      <c r="A679">
        <v>2332</v>
      </c>
      <c r="B679">
        <v>0.104834</v>
      </c>
      <c r="C679">
        <v>37994070</v>
      </c>
      <c r="D679">
        <v>12</v>
      </c>
      <c r="E679">
        <v>20</v>
      </c>
      <c r="F679">
        <v>10803.364583799999</v>
      </c>
      <c r="G679">
        <v>2923226.8246300002</v>
      </c>
      <c r="H679">
        <v>3799407</v>
      </c>
      <c r="I679">
        <v>37994070</v>
      </c>
      <c r="J679">
        <v>673</v>
      </c>
      <c r="K679">
        <v>37994070</v>
      </c>
      <c r="L679">
        <f>IF(K679=I679,0,1)</f>
        <v>0</v>
      </c>
      <c r="M679">
        <f t="shared" si="30"/>
        <v>0</v>
      </c>
      <c r="N679">
        <f t="shared" si="31"/>
        <v>37994070</v>
      </c>
      <c r="O679">
        <f t="shared" si="32"/>
        <v>0</v>
      </c>
      <c r="P679">
        <f>IFERROR(VLOOKUP(H679,FinalNewTAZ_oldTAZsplitted_list!$A:$D,4,FALSE),0)</f>
        <v>0</v>
      </c>
      <c r="Q679">
        <f>IFERROR(VLOOKUP(I679,SplitTAZ_NewIds!$C:$F,4,FALSE),FinalTAZsplt!J679)</f>
        <v>673</v>
      </c>
      <c r="V679" s="2">
        <v>676</v>
      </c>
      <c r="W679" s="3">
        <v>0</v>
      </c>
    </row>
    <row r="680" spans="1:23" x14ac:dyDescent="0.25">
      <c r="A680">
        <v>2333</v>
      </c>
      <c r="B680">
        <v>4.0562000000000001E-2</v>
      </c>
      <c r="C680">
        <v>37994080</v>
      </c>
      <c r="D680">
        <v>0</v>
      </c>
      <c r="E680">
        <v>3</v>
      </c>
      <c r="F680">
        <v>4996.7288908700002</v>
      </c>
      <c r="G680">
        <v>1130911.5339299899</v>
      </c>
      <c r="H680">
        <v>3799408</v>
      </c>
      <c r="I680">
        <v>37994080</v>
      </c>
      <c r="J680">
        <v>674</v>
      </c>
      <c r="K680">
        <v>37994080</v>
      </c>
      <c r="L680">
        <f>IF(K680=I680,0,1)</f>
        <v>0</v>
      </c>
      <c r="M680">
        <f t="shared" si="30"/>
        <v>0</v>
      </c>
      <c r="N680">
        <f t="shared" si="31"/>
        <v>37994080</v>
      </c>
      <c r="O680">
        <f t="shared" si="32"/>
        <v>0</v>
      </c>
      <c r="P680">
        <f>IFERROR(VLOOKUP(H680,FinalNewTAZ_oldTAZsplitted_list!$A:$D,4,FALSE),0)</f>
        <v>0</v>
      </c>
      <c r="Q680">
        <f>IFERROR(VLOOKUP(I680,SplitTAZ_NewIds!$C:$F,4,FALSE),FinalTAZsplt!J680)</f>
        <v>674</v>
      </c>
      <c r="V680" s="2">
        <v>677</v>
      </c>
      <c r="W680" s="3">
        <v>0</v>
      </c>
    </row>
    <row r="681" spans="1:23" x14ac:dyDescent="0.25">
      <c r="A681">
        <v>2334</v>
      </c>
      <c r="B681">
        <v>4.6167E-2</v>
      </c>
      <c r="C681">
        <v>37994090</v>
      </c>
      <c r="D681">
        <v>2</v>
      </c>
      <c r="E681">
        <v>8</v>
      </c>
      <c r="F681">
        <v>4575.1351004500002</v>
      </c>
      <c r="G681">
        <v>1287263.80825</v>
      </c>
      <c r="H681">
        <v>3799409</v>
      </c>
      <c r="I681">
        <v>37994090</v>
      </c>
      <c r="J681">
        <v>675</v>
      </c>
      <c r="K681">
        <v>37994090</v>
      </c>
      <c r="L681">
        <f>IF(K681=I681,0,1)</f>
        <v>0</v>
      </c>
      <c r="M681">
        <f t="shared" si="30"/>
        <v>0</v>
      </c>
      <c r="N681">
        <f t="shared" si="31"/>
        <v>37994090</v>
      </c>
      <c r="O681">
        <f t="shared" si="32"/>
        <v>0</v>
      </c>
      <c r="P681">
        <f>IFERROR(VLOOKUP(H681,FinalNewTAZ_oldTAZsplitted_list!$A:$D,4,FALSE),0)</f>
        <v>0</v>
      </c>
      <c r="Q681">
        <f>IFERROR(VLOOKUP(I681,SplitTAZ_NewIds!$C:$F,4,FALSE),FinalTAZsplt!J681)</f>
        <v>675</v>
      </c>
      <c r="V681" s="2">
        <v>678</v>
      </c>
      <c r="W681" s="3">
        <v>0</v>
      </c>
    </row>
    <row r="682" spans="1:23" x14ac:dyDescent="0.25">
      <c r="A682">
        <v>2335</v>
      </c>
      <c r="B682">
        <v>7.5060000000000002E-2</v>
      </c>
      <c r="C682">
        <v>37994100</v>
      </c>
      <c r="D682">
        <v>2</v>
      </c>
      <c r="E682">
        <v>9</v>
      </c>
      <c r="F682">
        <v>7728.1662952799998</v>
      </c>
      <c r="G682">
        <v>2092882.29299</v>
      </c>
      <c r="H682">
        <v>3799410</v>
      </c>
      <c r="I682">
        <v>37994100</v>
      </c>
      <c r="J682">
        <v>676</v>
      </c>
      <c r="K682">
        <v>37994100</v>
      </c>
      <c r="L682">
        <f>IF(K682=I682,0,1)</f>
        <v>0</v>
      </c>
      <c r="M682">
        <f t="shared" si="30"/>
        <v>0</v>
      </c>
      <c r="N682">
        <f t="shared" si="31"/>
        <v>37994100</v>
      </c>
      <c r="O682">
        <f t="shared" si="32"/>
        <v>0</v>
      </c>
      <c r="P682">
        <f>IFERROR(VLOOKUP(H682,FinalNewTAZ_oldTAZsplitted_list!$A:$D,4,FALSE),0)</f>
        <v>0</v>
      </c>
      <c r="Q682">
        <f>IFERROR(VLOOKUP(I682,SplitTAZ_NewIds!$C:$F,4,FALSE),FinalTAZsplt!J682)</f>
        <v>676</v>
      </c>
      <c r="V682" s="2">
        <v>679</v>
      </c>
      <c r="W682" s="3">
        <v>0</v>
      </c>
    </row>
    <row r="683" spans="1:23" x14ac:dyDescent="0.25">
      <c r="A683">
        <v>2336</v>
      </c>
      <c r="B683">
        <v>6.3550999999999996E-2</v>
      </c>
      <c r="C683">
        <v>37994110</v>
      </c>
      <c r="D683">
        <v>2</v>
      </c>
      <c r="E683">
        <v>13</v>
      </c>
      <c r="F683">
        <v>5872.81713846</v>
      </c>
      <c r="G683">
        <v>1771807.75973</v>
      </c>
      <c r="H683">
        <v>3799411</v>
      </c>
      <c r="I683">
        <v>37994110</v>
      </c>
      <c r="J683">
        <v>677</v>
      </c>
      <c r="K683">
        <v>37994110</v>
      </c>
      <c r="L683">
        <f>IF(K683=I683,0,1)</f>
        <v>0</v>
      </c>
      <c r="M683">
        <f t="shared" si="30"/>
        <v>0</v>
      </c>
      <c r="N683">
        <f t="shared" si="31"/>
        <v>37994110</v>
      </c>
      <c r="O683">
        <f t="shared" si="32"/>
        <v>0</v>
      </c>
      <c r="P683">
        <f>IFERROR(VLOOKUP(H683,FinalNewTAZ_oldTAZsplitted_list!$A:$D,4,FALSE),0)</f>
        <v>0</v>
      </c>
      <c r="Q683">
        <f>IFERROR(VLOOKUP(I683,SplitTAZ_NewIds!$C:$F,4,FALSE),FinalTAZsplt!J683)</f>
        <v>677</v>
      </c>
      <c r="V683" s="2">
        <v>680</v>
      </c>
      <c r="W683" s="3">
        <v>0</v>
      </c>
    </row>
    <row r="684" spans="1:23" x14ac:dyDescent="0.25">
      <c r="A684">
        <v>2337</v>
      </c>
      <c r="B684">
        <v>4.5330000000000002E-2</v>
      </c>
      <c r="C684">
        <v>37994120</v>
      </c>
      <c r="D684">
        <v>6</v>
      </c>
      <c r="E684">
        <v>9</v>
      </c>
      <c r="F684">
        <v>5102.7969198999999</v>
      </c>
      <c r="G684">
        <v>1263972.24027</v>
      </c>
      <c r="H684">
        <v>3799412</v>
      </c>
      <c r="I684">
        <v>37994120</v>
      </c>
      <c r="J684">
        <v>678</v>
      </c>
      <c r="K684">
        <v>37994120</v>
      </c>
      <c r="L684">
        <f>IF(K684=I684,0,1)</f>
        <v>0</v>
      </c>
      <c r="M684">
        <f t="shared" si="30"/>
        <v>0</v>
      </c>
      <c r="N684">
        <f t="shared" si="31"/>
        <v>37994120</v>
      </c>
      <c r="O684">
        <f t="shared" si="32"/>
        <v>0</v>
      </c>
      <c r="P684">
        <f>IFERROR(VLOOKUP(H684,FinalNewTAZ_oldTAZsplitted_list!$A:$D,4,FALSE),0)</f>
        <v>0</v>
      </c>
      <c r="Q684">
        <f>IFERROR(VLOOKUP(I684,SplitTAZ_NewIds!$C:$F,4,FALSE),FinalTAZsplt!J684)</f>
        <v>678</v>
      </c>
      <c r="V684" s="2">
        <v>681</v>
      </c>
      <c r="W684" s="3">
        <v>0</v>
      </c>
    </row>
    <row r="685" spans="1:23" x14ac:dyDescent="0.25">
      <c r="A685">
        <v>2338</v>
      </c>
      <c r="B685">
        <v>4.9354000000000002E-2</v>
      </c>
      <c r="C685">
        <v>37994130</v>
      </c>
      <c r="D685">
        <v>0</v>
      </c>
      <c r="E685">
        <v>13</v>
      </c>
      <c r="F685">
        <v>5580.8455887999999</v>
      </c>
      <c r="G685">
        <v>1375902.2219</v>
      </c>
      <c r="H685">
        <v>3799413</v>
      </c>
      <c r="I685">
        <v>37994130</v>
      </c>
      <c r="J685">
        <v>679</v>
      </c>
      <c r="K685">
        <v>37994130</v>
      </c>
      <c r="L685">
        <f>IF(K685=I685,0,1)</f>
        <v>0</v>
      </c>
      <c r="M685">
        <f t="shared" si="30"/>
        <v>0</v>
      </c>
      <c r="N685">
        <f t="shared" si="31"/>
        <v>37994130</v>
      </c>
      <c r="O685">
        <f t="shared" si="32"/>
        <v>0</v>
      </c>
      <c r="P685">
        <f>IFERROR(VLOOKUP(H685,FinalNewTAZ_oldTAZsplitted_list!$A:$D,4,FALSE),0)</f>
        <v>0</v>
      </c>
      <c r="Q685">
        <f>IFERROR(VLOOKUP(I685,SplitTAZ_NewIds!$C:$F,4,FALSE),FinalTAZsplt!J685)</f>
        <v>679</v>
      </c>
      <c r="V685" s="2">
        <v>682</v>
      </c>
      <c r="W685" s="3">
        <v>0</v>
      </c>
    </row>
    <row r="686" spans="1:23" x14ac:dyDescent="0.25">
      <c r="A686">
        <v>2339</v>
      </c>
      <c r="B686">
        <v>1.754E-2</v>
      </c>
      <c r="C686">
        <v>37994140</v>
      </c>
      <c r="D686">
        <v>4</v>
      </c>
      <c r="E686">
        <v>3</v>
      </c>
      <c r="F686">
        <v>2893.5580824100002</v>
      </c>
      <c r="G686">
        <v>489049.58013199898</v>
      </c>
      <c r="H686">
        <v>3799414</v>
      </c>
      <c r="I686">
        <v>37994140</v>
      </c>
      <c r="J686">
        <v>680</v>
      </c>
      <c r="K686">
        <v>37994140</v>
      </c>
      <c r="L686">
        <f>IF(K686=I686,0,1)</f>
        <v>0</v>
      </c>
      <c r="M686">
        <f t="shared" si="30"/>
        <v>0</v>
      </c>
      <c r="N686">
        <f t="shared" si="31"/>
        <v>37994140</v>
      </c>
      <c r="O686">
        <f t="shared" si="32"/>
        <v>0</v>
      </c>
      <c r="P686">
        <f>IFERROR(VLOOKUP(H686,FinalNewTAZ_oldTAZsplitted_list!$A:$D,4,FALSE),0)</f>
        <v>0</v>
      </c>
      <c r="Q686">
        <f>IFERROR(VLOOKUP(I686,SplitTAZ_NewIds!$C:$F,4,FALSE),FinalTAZsplt!J686)</f>
        <v>680</v>
      </c>
      <c r="V686" s="2">
        <v>683</v>
      </c>
      <c r="W686" s="3">
        <v>0</v>
      </c>
    </row>
    <row r="687" spans="1:23" x14ac:dyDescent="0.25">
      <c r="A687">
        <v>2340</v>
      </c>
      <c r="B687">
        <v>1.6577999999999999E-2</v>
      </c>
      <c r="C687">
        <v>37994150</v>
      </c>
      <c r="D687">
        <v>0</v>
      </c>
      <c r="E687">
        <v>3</v>
      </c>
      <c r="F687">
        <v>3101.3553036600001</v>
      </c>
      <c r="G687">
        <v>462276.38599600003</v>
      </c>
      <c r="H687">
        <v>3799415</v>
      </c>
      <c r="I687">
        <v>37994150</v>
      </c>
      <c r="J687">
        <v>681</v>
      </c>
      <c r="K687">
        <v>37994150</v>
      </c>
      <c r="L687">
        <f>IF(K687=I687,0,1)</f>
        <v>0</v>
      </c>
      <c r="M687">
        <f t="shared" si="30"/>
        <v>0</v>
      </c>
      <c r="N687">
        <f t="shared" si="31"/>
        <v>37994150</v>
      </c>
      <c r="O687">
        <f t="shared" si="32"/>
        <v>0</v>
      </c>
      <c r="P687">
        <f>IFERROR(VLOOKUP(H687,FinalNewTAZ_oldTAZsplitted_list!$A:$D,4,FALSE),0)</f>
        <v>0</v>
      </c>
      <c r="Q687">
        <f>IFERROR(VLOOKUP(I687,SplitTAZ_NewIds!$C:$F,4,FALSE),FinalTAZsplt!J687)</f>
        <v>681</v>
      </c>
      <c r="V687" s="2">
        <v>684</v>
      </c>
      <c r="W687" s="3">
        <v>0</v>
      </c>
    </row>
    <row r="688" spans="1:23" x14ac:dyDescent="0.25">
      <c r="A688">
        <v>2341</v>
      </c>
      <c r="B688">
        <v>8.8850999999999999E-2</v>
      </c>
      <c r="C688">
        <v>37994160</v>
      </c>
      <c r="D688">
        <v>2</v>
      </c>
      <c r="E688">
        <v>33</v>
      </c>
      <c r="F688">
        <v>7937.92937953</v>
      </c>
      <c r="G688">
        <v>2477421.28335999</v>
      </c>
      <c r="H688">
        <v>3799416</v>
      </c>
      <c r="I688">
        <v>37994160</v>
      </c>
      <c r="J688">
        <v>682</v>
      </c>
      <c r="K688">
        <v>37994160</v>
      </c>
      <c r="L688">
        <f>IF(K688=I688,0,1)</f>
        <v>0</v>
      </c>
      <c r="M688">
        <f t="shared" si="30"/>
        <v>0</v>
      </c>
      <c r="N688">
        <f t="shared" si="31"/>
        <v>37994160</v>
      </c>
      <c r="O688">
        <f t="shared" si="32"/>
        <v>0</v>
      </c>
      <c r="P688">
        <f>IFERROR(VLOOKUP(H688,FinalNewTAZ_oldTAZsplitted_list!$A:$D,4,FALSE),0)</f>
        <v>0</v>
      </c>
      <c r="Q688">
        <f>IFERROR(VLOOKUP(I688,SplitTAZ_NewIds!$C:$F,4,FALSE),FinalTAZsplt!J688)</f>
        <v>682</v>
      </c>
      <c r="V688" s="2">
        <v>685</v>
      </c>
      <c r="W688" s="3">
        <v>0</v>
      </c>
    </row>
    <row r="689" spans="1:23" x14ac:dyDescent="0.25">
      <c r="A689">
        <v>2342</v>
      </c>
      <c r="B689">
        <v>7.9665E-2</v>
      </c>
      <c r="C689">
        <v>37994170</v>
      </c>
      <c r="D689">
        <v>2</v>
      </c>
      <c r="E689">
        <v>16</v>
      </c>
      <c r="F689">
        <v>7161.7196225199996</v>
      </c>
      <c r="G689">
        <v>2221334.14579</v>
      </c>
      <c r="H689">
        <v>3799417</v>
      </c>
      <c r="I689">
        <v>37994170</v>
      </c>
      <c r="J689">
        <v>683</v>
      </c>
      <c r="K689">
        <v>37994170</v>
      </c>
      <c r="L689">
        <f>IF(K689=I689,0,1)</f>
        <v>0</v>
      </c>
      <c r="M689">
        <f t="shared" si="30"/>
        <v>0</v>
      </c>
      <c r="N689">
        <f t="shared" si="31"/>
        <v>37994170</v>
      </c>
      <c r="O689">
        <f t="shared" si="32"/>
        <v>0</v>
      </c>
      <c r="P689">
        <f>IFERROR(VLOOKUP(H689,FinalNewTAZ_oldTAZsplitted_list!$A:$D,4,FALSE),0)</f>
        <v>0</v>
      </c>
      <c r="Q689">
        <f>IFERROR(VLOOKUP(I689,SplitTAZ_NewIds!$C:$F,4,FALSE),FinalTAZsplt!J689)</f>
        <v>683</v>
      </c>
      <c r="V689" s="2">
        <v>686</v>
      </c>
      <c r="W689" s="3">
        <v>0</v>
      </c>
    </row>
    <row r="690" spans="1:23" x14ac:dyDescent="0.25">
      <c r="A690">
        <v>2343</v>
      </c>
      <c r="B690">
        <v>4.1007000000000002E-2</v>
      </c>
      <c r="C690">
        <v>37994180</v>
      </c>
      <c r="D690">
        <v>0</v>
      </c>
      <c r="E690">
        <v>2</v>
      </c>
      <c r="F690">
        <v>4330.2733405500003</v>
      </c>
      <c r="G690">
        <v>1143406.63118</v>
      </c>
      <c r="H690">
        <v>3799418</v>
      </c>
      <c r="I690">
        <v>37994180</v>
      </c>
      <c r="J690">
        <v>684</v>
      </c>
      <c r="K690">
        <v>37994180</v>
      </c>
      <c r="L690">
        <f>IF(K690=I690,0,1)</f>
        <v>0</v>
      </c>
      <c r="M690">
        <f t="shared" si="30"/>
        <v>0</v>
      </c>
      <c r="N690">
        <f t="shared" si="31"/>
        <v>37994180</v>
      </c>
      <c r="O690">
        <f t="shared" si="32"/>
        <v>0</v>
      </c>
      <c r="P690">
        <f>IFERROR(VLOOKUP(H690,FinalNewTAZ_oldTAZsplitted_list!$A:$D,4,FALSE),0)</f>
        <v>0</v>
      </c>
      <c r="Q690">
        <f>IFERROR(VLOOKUP(I690,SplitTAZ_NewIds!$C:$F,4,FALSE),FinalTAZsplt!J690)</f>
        <v>684</v>
      </c>
      <c r="V690" s="2">
        <v>687</v>
      </c>
      <c r="W690" s="3">
        <v>0</v>
      </c>
    </row>
    <row r="691" spans="1:23" x14ac:dyDescent="0.25">
      <c r="A691">
        <v>2344</v>
      </c>
      <c r="B691">
        <v>4.5365999999999997E-2</v>
      </c>
      <c r="C691">
        <v>37994190</v>
      </c>
      <c r="D691">
        <v>0</v>
      </c>
      <c r="E691">
        <v>5</v>
      </c>
      <c r="F691">
        <v>7098.5419078499999</v>
      </c>
      <c r="G691">
        <v>1265025.05797</v>
      </c>
      <c r="H691">
        <v>3799419</v>
      </c>
      <c r="I691">
        <v>37994190</v>
      </c>
      <c r="J691">
        <v>685</v>
      </c>
      <c r="K691">
        <v>37994190</v>
      </c>
      <c r="L691">
        <f>IF(K691=I691,0,1)</f>
        <v>0</v>
      </c>
      <c r="M691">
        <f t="shared" si="30"/>
        <v>0</v>
      </c>
      <c r="N691">
        <f t="shared" si="31"/>
        <v>37994190</v>
      </c>
      <c r="O691">
        <f t="shared" si="32"/>
        <v>0</v>
      </c>
      <c r="P691">
        <f>IFERROR(VLOOKUP(H691,FinalNewTAZ_oldTAZsplitted_list!$A:$D,4,FALSE),0)</f>
        <v>0</v>
      </c>
      <c r="Q691">
        <f>IFERROR(VLOOKUP(I691,SplitTAZ_NewIds!$C:$F,4,FALSE),FinalTAZsplt!J691)</f>
        <v>685</v>
      </c>
      <c r="V691" s="2">
        <v>688</v>
      </c>
      <c r="W691" s="3">
        <v>0</v>
      </c>
    </row>
    <row r="692" spans="1:23" x14ac:dyDescent="0.25">
      <c r="A692">
        <v>2345</v>
      </c>
      <c r="B692">
        <v>3.7094000000000002E-2</v>
      </c>
      <c r="C692">
        <v>37994200</v>
      </c>
      <c r="D692">
        <v>2</v>
      </c>
      <c r="E692">
        <v>6</v>
      </c>
      <c r="F692">
        <v>5243.7979944299996</v>
      </c>
      <c r="G692">
        <v>1034330.32635</v>
      </c>
      <c r="H692">
        <v>3799420</v>
      </c>
      <c r="I692">
        <v>37994200</v>
      </c>
      <c r="J692">
        <v>686</v>
      </c>
      <c r="K692">
        <v>37994200</v>
      </c>
      <c r="L692">
        <f>IF(K692=I692,0,1)</f>
        <v>0</v>
      </c>
      <c r="M692">
        <f t="shared" si="30"/>
        <v>0</v>
      </c>
      <c r="N692">
        <f t="shared" si="31"/>
        <v>37994200</v>
      </c>
      <c r="O692">
        <f t="shared" si="32"/>
        <v>0</v>
      </c>
      <c r="P692">
        <f>IFERROR(VLOOKUP(H692,FinalNewTAZ_oldTAZsplitted_list!$A:$D,4,FALSE),0)</f>
        <v>0</v>
      </c>
      <c r="Q692">
        <f>IFERROR(VLOOKUP(I692,SplitTAZ_NewIds!$C:$F,4,FALSE),FinalTAZsplt!J692)</f>
        <v>686</v>
      </c>
      <c r="V692" s="2">
        <v>689</v>
      </c>
      <c r="W692" s="3">
        <v>0</v>
      </c>
    </row>
    <row r="693" spans="1:23" x14ac:dyDescent="0.25">
      <c r="A693">
        <v>2346</v>
      </c>
      <c r="B693">
        <v>0.471993</v>
      </c>
      <c r="C693">
        <v>37994210</v>
      </c>
      <c r="D693">
        <v>4</v>
      </c>
      <c r="E693">
        <v>8</v>
      </c>
      <c r="F693">
        <v>16841.451845799998</v>
      </c>
      <c r="G693">
        <v>13160316.8882</v>
      </c>
      <c r="H693">
        <v>3799421</v>
      </c>
      <c r="I693">
        <v>37994210</v>
      </c>
      <c r="J693">
        <v>687</v>
      </c>
      <c r="K693">
        <v>37994210</v>
      </c>
      <c r="L693">
        <f>IF(K693=I693,0,1)</f>
        <v>0</v>
      </c>
      <c r="M693">
        <f t="shared" si="30"/>
        <v>0</v>
      </c>
      <c r="N693">
        <f t="shared" si="31"/>
        <v>37994210</v>
      </c>
      <c r="O693">
        <f t="shared" si="32"/>
        <v>0</v>
      </c>
      <c r="P693">
        <f>IFERROR(VLOOKUP(H693,FinalNewTAZ_oldTAZsplitted_list!$A:$D,4,FALSE),0)</f>
        <v>0</v>
      </c>
      <c r="Q693">
        <f>IFERROR(VLOOKUP(I693,SplitTAZ_NewIds!$C:$F,4,FALSE),FinalTAZsplt!J693)</f>
        <v>687</v>
      </c>
      <c r="V693" s="2">
        <v>690</v>
      </c>
      <c r="W693" s="3">
        <v>0</v>
      </c>
    </row>
    <row r="694" spans="1:23" x14ac:dyDescent="0.25">
      <c r="A694">
        <v>2347</v>
      </c>
      <c r="B694">
        <v>0.16605</v>
      </c>
      <c r="C694">
        <v>37994220</v>
      </c>
      <c r="D694">
        <v>0</v>
      </c>
      <c r="E694">
        <v>6</v>
      </c>
      <c r="F694">
        <v>10174.968773000001</v>
      </c>
      <c r="G694">
        <v>4629861.3497000001</v>
      </c>
      <c r="H694">
        <v>3799422</v>
      </c>
      <c r="I694">
        <v>37994220</v>
      </c>
      <c r="J694">
        <v>688</v>
      </c>
      <c r="K694">
        <v>37994220</v>
      </c>
      <c r="L694">
        <f>IF(K694=I694,0,1)</f>
        <v>0</v>
      </c>
      <c r="M694">
        <f t="shared" si="30"/>
        <v>0</v>
      </c>
      <c r="N694">
        <f t="shared" si="31"/>
        <v>37994220</v>
      </c>
      <c r="O694">
        <f t="shared" si="32"/>
        <v>0</v>
      </c>
      <c r="P694">
        <f>IFERROR(VLOOKUP(H694,FinalNewTAZ_oldTAZsplitted_list!$A:$D,4,FALSE),0)</f>
        <v>0</v>
      </c>
      <c r="Q694">
        <f>IFERROR(VLOOKUP(I694,SplitTAZ_NewIds!$C:$F,4,FALSE),FinalTAZsplt!J694)</f>
        <v>688</v>
      </c>
      <c r="V694" s="2">
        <v>691</v>
      </c>
      <c r="W694" s="3">
        <v>0</v>
      </c>
    </row>
    <row r="695" spans="1:23" x14ac:dyDescent="0.25">
      <c r="A695">
        <v>2348</v>
      </c>
      <c r="B695">
        <v>0.114275</v>
      </c>
      <c r="C695">
        <v>37994230</v>
      </c>
      <c r="D695">
        <v>2</v>
      </c>
      <c r="E695">
        <v>1</v>
      </c>
      <c r="F695">
        <v>9858.9547661199995</v>
      </c>
      <c r="G695">
        <v>3186278.9941199902</v>
      </c>
      <c r="H695">
        <v>3799423</v>
      </c>
      <c r="I695">
        <v>37994230</v>
      </c>
      <c r="J695">
        <v>689</v>
      </c>
      <c r="K695">
        <v>37994230</v>
      </c>
      <c r="L695">
        <f>IF(K695=I695,0,1)</f>
        <v>0</v>
      </c>
      <c r="M695">
        <f t="shared" si="30"/>
        <v>0</v>
      </c>
      <c r="N695">
        <f t="shared" si="31"/>
        <v>37994230</v>
      </c>
      <c r="O695">
        <f t="shared" si="32"/>
        <v>0</v>
      </c>
      <c r="P695">
        <f>IFERROR(VLOOKUP(H695,FinalNewTAZ_oldTAZsplitted_list!$A:$D,4,FALSE),0)</f>
        <v>0</v>
      </c>
      <c r="Q695">
        <f>IFERROR(VLOOKUP(I695,SplitTAZ_NewIds!$C:$F,4,FALSE),FinalTAZsplt!J695)</f>
        <v>689</v>
      </c>
      <c r="V695" s="2">
        <v>692</v>
      </c>
      <c r="W695" s="3">
        <v>0</v>
      </c>
    </row>
    <row r="696" spans="1:23" x14ac:dyDescent="0.25">
      <c r="A696">
        <v>2349</v>
      </c>
      <c r="B696">
        <v>0.40251599999999998</v>
      </c>
      <c r="C696">
        <v>37994240</v>
      </c>
      <c r="D696">
        <v>2</v>
      </c>
      <c r="E696">
        <v>20</v>
      </c>
      <c r="F696">
        <v>16365.8758676</v>
      </c>
      <c r="G696">
        <v>11222947.4077</v>
      </c>
      <c r="H696">
        <v>3799424</v>
      </c>
      <c r="I696">
        <v>37994240</v>
      </c>
      <c r="J696">
        <v>690</v>
      </c>
      <c r="K696">
        <v>37994240</v>
      </c>
      <c r="L696">
        <f>IF(K696=I696,0,1)</f>
        <v>0</v>
      </c>
      <c r="M696">
        <f t="shared" si="30"/>
        <v>0</v>
      </c>
      <c r="N696">
        <f t="shared" si="31"/>
        <v>37994240</v>
      </c>
      <c r="O696">
        <f t="shared" si="32"/>
        <v>0</v>
      </c>
      <c r="P696">
        <f>IFERROR(VLOOKUP(H696,FinalNewTAZ_oldTAZsplitted_list!$A:$D,4,FALSE),0)</f>
        <v>0</v>
      </c>
      <c r="Q696">
        <f>IFERROR(VLOOKUP(I696,SplitTAZ_NewIds!$C:$F,4,FALSE),FinalTAZsplt!J696)</f>
        <v>690</v>
      </c>
      <c r="V696" s="2">
        <v>693</v>
      </c>
      <c r="W696" s="3">
        <v>0</v>
      </c>
    </row>
    <row r="697" spans="1:23" x14ac:dyDescent="0.25">
      <c r="A697">
        <v>2350</v>
      </c>
      <c r="B697">
        <v>0.23537</v>
      </c>
      <c r="C697">
        <v>37994250</v>
      </c>
      <c r="D697">
        <v>0</v>
      </c>
      <c r="E697">
        <v>4</v>
      </c>
      <c r="F697">
        <v>15311.120073599999</v>
      </c>
      <c r="G697">
        <v>6562737.0496500004</v>
      </c>
      <c r="H697">
        <v>3799425</v>
      </c>
      <c r="I697">
        <v>37994250</v>
      </c>
      <c r="J697">
        <v>691</v>
      </c>
      <c r="K697">
        <v>37994250</v>
      </c>
      <c r="L697">
        <f>IF(K697=I697,0,1)</f>
        <v>0</v>
      </c>
      <c r="M697">
        <f t="shared" si="30"/>
        <v>0</v>
      </c>
      <c r="N697">
        <f t="shared" si="31"/>
        <v>37994250</v>
      </c>
      <c r="O697">
        <f t="shared" si="32"/>
        <v>0</v>
      </c>
      <c r="P697">
        <f>IFERROR(VLOOKUP(H697,FinalNewTAZ_oldTAZsplitted_list!$A:$D,4,FALSE),0)</f>
        <v>0</v>
      </c>
      <c r="Q697">
        <f>IFERROR(VLOOKUP(I697,SplitTAZ_NewIds!$C:$F,4,FALSE),FinalTAZsplt!J697)</f>
        <v>691</v>
      </c>
      <c r="V697" s="2">
        <v>694</v>
      </c>
      <c r="W697" s="3">
        <v>0</v>
      </c>
    </row>
    <row r="698" spans="1:23" x14ac:dyDescent="0.25">
      <c r="A698">
        <v>2351</v>
      </c>
      <c r="B698">
        <v>6.6922999999999996E-2</v>
      </c>
      <c r="C698">
        <v>37994260</v>
      </c>
      <c r="D698">
        <v>0</v>
      </c>
      <c r="E698">
        <v>3</v>
      </c>
      <c r="F698">
        <v>5346.7880982799998</v>
      </c>
      <c r="G698">
        <v>1865997.1937899899</v>
      </c>
      <c r="H698">
        <v>3799426</v>
      </c>
      <c r="I698">
        <v>37994260</v>
      </c>
      <c r="J698">
        <v>692</v>
      </c>
      <c r="K698">
        <v>37994260</v>
      </c>
      <c r="L698">
        <f>IF(K698=I698,0,1)</f>
        <v>0</v>
      </c>
      <c r="M698">
        <f t="shared" si="30"/>
        <v>0</v>
      </c>
      <c r="N698">
        <f t="shared" si="31"/>
        <v>37994260</v>
      </c>
      <c r="O698">
        <f t="shared" si="32"/>
        <v>0</v>
      </c>
      <c r="P698">
        <f>IFERROR(VLOOKUP(H698,FinalNewTAZ_oldTAZsplitted_list!$A:$D,4,FALSE),0)</f>
        <v>0</v>
      </c>
      <c r="Q698">
        <f>IFERROR(VLOOKUP(I698,SplitTAZ_NewIds!$C:$F,4,FALSE),FinalTAZsplt!J698)</f>
        <v>692</v>
      </c>
      <c r="V698" s="2">
        <v>695</v>
      </c>
      <c r="W698" s="3">
        <v>0</v>
      </c>
    </row>
    <row r="699" spans="1:23" x14ac:dyDescent="0.25">
      <c r="A699">
        <v>2352</v>
      </c>
      <c r="B699">
        <v>0.26466699999999999</v>
      </c>
      <c r="C699">
        <v>37994270</v>
      </c>
      <c r="D699">
        <v>2</v>
      </c>
      <c r="E699">
        <v>6</v>
      </c>
      <c r="F699">
        <v>12677.6006419</v>
      </c>
      <c r="G699">
        <v>7379668.5968199903</v>
      </c>
      <c r="H699">
        <v>3799427</v>
      </c>
      <c r="I699">
        <v>37994270</v>
      </c>
      <c r="J699">
        <v>693</v>
      </c>
      <c r="K699">
        <v>37994270</v>
      </c>
      <c r="L699">
        <f>IF(K699=I699,0,1)</f>
        <v>0</v>
      </c>
      <c r="M699">
        <f t="shared" si="30"/>
        <v>0</v>
      </c>
      <c r="N699">
        <f t="shared" si="31"/>
        <v>37994270</v>
      </c>
      <c r="O699">
        <f t="shared" si="32"/>
        <v>0</v>
      </c>
      <c r="P699">
        <f>IFERROR(VLOOKUP(H699,FinalNewTAZ_oldTAZsplitted_list!$A:$D,4,FALSE),0)</f>
        <v>0</v>
      </c>
      <c r="Q699">
        <f>IFERROR(VLOOKUP(I699,SplitTAZ_NewIds!$C:$F,4,FALSE),FinalTAZsplt!J699)</f>
        <v>693</v>
      </c>
      <c r="V699" s="2">
        <v>696</v>
      </c>
      <c r="W699" s="3">
        <v>0</v>
      </c>
    </row>
    <row r="700" spans="1:23" x14ac:dyDescent="0.25">
      <c r="A700">
        <v>2353</v>
      </c>
      <c r="B700">
        <v>0.17860699999999999</v>
      </c>
      <c r="C700">
        <v>37994280</v>
      </c>
      <c r="D700">
        <v>0</v>
      </c>
      <c r="E700">
        <v>5</v>
      </c>
      <c r="F700">
        <v>13727.6261421</v>
      </c>
      <c r="G700">
        <v>4980130.6201999905</v>
      </c>
      <c r="H700">
        <v>3799428</v>
      </c>
      <c r="I700">
        <v>37994280</v>
      </c>
      <c r="J700">
        <v>694</v>
      </c>
      <c r="K700">
        <v>37994280</v>
      </c>
      <c r="L700">
        <f>IF(K700=I700,0,1)</f>
        <v>0</v>
      </c>
      <c r="M700">
        <f t="shared" si="30"/>
        <v>0</v>
      </c>
      <c r="N700">
        <f t="shared" si="31"/>
        <v>37994280</v>
      </c>
      <c r="O700">
        <f t="shared" si="32"/>
        <v>0</v>
      </c>
      <c r="P700">
        <f>IFERROR(VLOOKUP(H700,FinalNewTAZ_oldTAZsplitted_list!$A:$D,4,FALSE),0)</f>
        <v>0</v>
      </c>
      <c r="Q700">
        <f>IFERROR(VLOOKUP(I700,SplitTAZ_NewIds!$C:$F,4,FALSE),FinalTAZsplt!J700)</f>
        <v>694</v>
      </c>
      <c r="V700" s="2">
        <v>697</v>
      </c>
      <c r="W700" s="3">
        <v>0</v>
      </c>
    </row>
    <row r="701" spans="1:23" x14ac:dyDescent="0.25">
      <c r="A701">
        <v>2354</v>
      </c>
      <c r="B701">
        <v>7.0234000000000005E-2</v>
      </c>
      <c r="C701">
        <v>37994290</v>
      </c>
      <c r="D701">
        <v>0</v>
      </c>
      <c r="E701">
        <v>2</v>
      </c>
      <c r="F701">
        <v>6258.6458023799996</v>
      </c>
      <c r="G701">
        <v>1958358.2344200001</v>
      </c>
      <c r="H701">
        <v>3799429</v>
      </c>
      <c r="I701">
        <v>37994290</v>
      </c>
      <c r="J701">
        <v>695</v>
      </c>
      <c r="K701">
        <v>37994290</v>
      </c>
      <c r="L701">
        <f>IF(K701=I701,0,1)</f>
        <v>0</v>
      </c>
      <c r="M701">
        <f t="shared" si="30"/>
        <v>0</v>
      </c>
      <c r="N701">
        <f t="shared" si="31"/>
        <v>37994290</v>
      </c>
      <c r="O701">
        <f t="shared" si="32"/>
        <v>0</v>
      </c>
      <c r="P701">
        <f>IFERROR(VLOOKUP(H701,FinalNewTAZ_oldTAZsplitted_list!$A:$D,4,FALSE),0)</f>
        <v>0</v>
      </c>
      <c r="Q701">
        <f>IFERROR(VLOOKUP(I701,SplitTAZ_NewIds!$C:$F,4,FALSE),FinalTAZsplt!J701)</f>
        <v>695</v>
      </c>
      <c r="V701" s="2">
        <v>698</v>
      </c>
      <c r="W701" s="3">
        <v>0</v>
      </c>
    </row>
    <row r="702" spans="1:23" x14ac:dyDescent="0.25">
      <c r="A702">
        <v>2355</v>
      </c>
      <c r="B702">
        <v>8.9132000000000003E-2</v>
      </c>
      <c r="C702">
        <v>37994300</v>
      </c>
      <c r="D702">
        <v>0</v>
      </c>
      <c r="E702">
        <v>2</v>
      </c>
      <c r="F702">
        <v>7141.3842328500004</v>
      </c>
      <c r="G702">
        <v>2485237.9076399901</v>
      </c>
      <c r="H702">
        <v>3799430</v>
      </c>
      <c r="I702">
        <v>37994300</v>
      </c>
      <c r="J702">
        <v>696</v>
      </c>
      <c r="K702">
        <v>37994300</v>
      </c>
      <c r="L702">
        <f>IF(K702=I702,0,1)</f>
        <v>0</v>
      </c>
      <c r="M702">
        <f t="shared" si="30"/>
        <v>0</v>
      </c>
      <c r="N702">
        <f t="shared" si="31"/>
        <v>37994300</v>
      </c>
      <c r="O702">
        <f t="shared" si="32"/>
        <v>0</v>
      </c>
      <c r="P702">
        <f>IFERROR(VLOOKUP(H702,FinalNewTAZ_oldTAZsplitted_list!$A:$D,4,FALSE),0)</f>
        <v>0</v>
      </c>
      <c r="Q702">
        <f>IFERROR(VLOOKUP(I702,SplitTAZ_NewIds!$C:$F,4,FALSE),FinalTAZsplt!J702)</f>
        <v>696</v>
      </c>
      <c r="V702" s="2">
        <v>699</v>
      </c>
      <c r="W702" s="3">
        <v>0</v>
      </c>
    </row>
    <row r="703" spans="1:23" x14ac:dyDescent="0.25">
      <c r="A703">
        <v>2356</v>
      </c>
      <c r="B703">
        <v>0.133856</v>
      </c>
      <c r="C703">
        <v>37994310</v>
      </c>
      <c r="D703">
        <v>0</v>
      </c>
      <c r="E703">
        <v>2</v>
      </c>
      <c r="F703">
        <v>8617.7726733399995</v>
      </c>
      <c r="G703">
        <v>3732304.1955800001</v>
      </c>
      <c r="H703">
        <v>3799431</v>
      </c>
      <c r="I703">
        <v>37994310</v>
      </c>
      <c r="J703">
        <v>697</v>
      </c>
      <c r="K703">
        <v>37994310</v>
      </c>
      <c r="L703">
        <f>IF(K703=I703,0,1)</f>
        <v>0</v>
      </c>
      <c r="M703">
        <f t="shared" si="30"/>
        <v>0</v>
      </c>
      <c r="N703">
        <f t="shared" si="31"/>
        <v>37994310</v>
      </c>
      <c r="O703">
        <f t="shared" si="32"/>
        <v>0</v>
      </c>
      <c r="P703">
        <f>IFERROR(VLOOKUP(H703,FinalNewTAZ_oldTAZsplitted_list!$A:$D,4,FALSE),0)</f>
        <v>0</v>
      </c>
      <c r="Q703">
        <f>IFERROR(VLOOKUP(I703,SplitTAZ_NewIds!$C:$F,4,FALSE),FinalTAZsplt!J703)</f>
        <v>697</v>
      </c>
      <c r="V703" s="2">
        <v>700</v>
      </c>
      <c r="W703" s="3">
        <v>0</v>
      </c>
    </row>
    <row r="704" spans="1:23" x14ac:dyDescent="0.25">
      <c r="A704">
        <v>2357</v>
      </c>
      <c r="B704">
        <v>0.29497499999999999</v>
      </c>
      <c r="C704">
        <v>37994320</v>
      </c>
      <c r="D704">
        <v>8</v>
      </c>
      <c r="E704">
        <v>4</v>
      </c>
      <c r="F704">
        <v>12678.2958549</v>
      </c>
      <c r="G704">
        <v>8224523.6105500003</v>
      </c>
      <c r="H704">
        <v>3799432</v>
      </c>
      <c r="I704">
        <v>37994320</v>
      </c>
      <c r="J704">
        <v>698</v>
      </c>
      <c r="K704">
        <v>37994320</v>
      </c>
      <c r="L704">
        <f>IF(K704=I704,0,1)</f>
        <v>0</v>
      </c>
      <c r="M704">
        <f t="shared" si="30"/>
        <v>0</v>
      </c>
      <c r="N704">
        <f t="shared" si="31"/>
        <v>37994320</v>
      </c>
      <c r="O704">
        <f t="shared" si="32"/>
        <v>0</v>
      </c>
      <c r="P704">
        <f>IFERROR(VLOOKUP(H704,FinalNewTAZ_oldTAZsplitted_list!$A:$D,4,FALSE),0)</f>
        <v>0</v>
      </c>
      <c r="Q704">
        <f>IFERROR(VLOOKUP(I704,SplitTAZ_NewIds!$C:$F,4,FALSE),FinalTAZsplt!J704)</f>
        <v>698</v>
      </c>
      <c r="V704" s="2">
        <v>701</v>
      </c>
      <c r="W704" s="3">
        <v>0</v>
      </c>
    </row>
    <row r="705" spans="1:23" x14ac:dyDescent="0.25">
      <c r="A705">
        <v>2358</v>
      </c>
      <c r="B705">
        <v>0.185665</v>
      </c>
      <c r="C705">
        <v>37994330</v>
      </c>
      <c r="D705">
        <v>46</v>
      </c>
      <c r="E705">
        <v>5</v>
      </c>
      <c r="F705">
        <v>10319.0768228</v>
      </c>
      <c r="G705">
        <v>5176760.6329699904</v>
      </c>
      <c r="H705">
        <v>3799433</v>
      </c>
      <c r="I705">
        <v>37994330</v>
      </c>
      <c r="J705">
        <v>699</v>
      </c>
      <c r="K705">
        <v>37994330</v>
      </c>
      <c r="L705">
        <f>IF(K705=I705,0,1)</f>
        <v>0</v>
      </c>
      <c r="M705">
        <f t="shared" si="30"/>
        <v>0</v>
      </c>
      <c r="N705">
        <f t="shared" si="31"/>
        <v>37994330</v>
      </c>
      <c r="O705">
        <f t="shared" si="32"/>
        <v>0</v>
      </c>
      <c r="P705">
        <f>IFERROR(VLOOKUP(H705,FinalNewTAZ_oldTAZsplitted_list!$A:$D,4,FALSE),0)</f>
        <v>0</v>
      </c>
      <c r="Q705">
        <f>IFERROR(VLOOKUP(I705,SplitTAZ_NewIds!$C:$F,4,FALSE),FinalTAZsplt!J705)</f>
        <v>699</v>
      </c>
      <c r="V705" s="2">
        <v>702</v>
      </c>
      <c r="W705" s="3">
        <v>0</v>
      </c>
    </row>
    <row r="706" spans="1:23" x14ac:dyDescent="0.25">
      <c r="A706">
        <v>2359</v>
      </c>
      <c r="B706">
        <v>0.112333</v>
      </c>
      <c r="C706">
        <v>37994340</v>
      </c>
      <c r="D706">
        <v>0</v>
      </c>
      <c r="E706">
        <v>4</v>
      </c>
      <c r="F706">
        <v>10094.1530102</v>
      </c>
      <c r="G706">
        <v>3131989.79733</v>
      </c>
      <c r="H706">
        <v>3799434</v>
      </c>
      <c r="I706">
        <v>37994340</v>
      </c>
      <c r="J706">
        <v>700</v>
      </c>
      <c r="K706">
        <v>37994340</v>
      </c>
      <c r="L706">
        <f>IF(K706=I706,0,1)</f>
        <v>0</v>
      </c>
      <c r="M706">
        <f t="shared" si="30"/>
        <v>0</v>
      </c>
      <c r="N706">
        <f t="shared" si="31"/>
        <v>37994340</v>
      </c>
      <c r="O706">
        <f t="shared" si="32"/>
        <v>0</v>
      </c>
      <c r="P706">
        <f>IFERROR(VLOOKUP(H706,FinalNewTAZ_oldTAZsplitted_list!$A:$D,4,FALSE),0)</f>
        <v>0</v>
      </c>
      <c r="Q706">
        <f>IFERROR(VLOOKUP(I706,SplitTAZ_NewIds!$C:$F,4,FALSE),FinalTAZsplt!J706)</f>
        <v>700</v>
      </c>
      <c r="V706" s="2">
        <v>703</v>
      </c>
      <c r="W706" s="3">
        <v>0</v>
      </c>
    </row>
    <row r="707" spans="1:23" x14ac:dyDescent="0.25">
      <c r="A707">
        <v>2360</v>
      </c>
      <c r="B707">
        <v>0.134852</v>
      </c>
      <c r="C707">
        <v>37994350</v>
      </c>
      <c r="D707">
        <v>0</v>
      </c>
      <c r="E707">
        <v>3</v>
      </c>
      <c r="F707">
        <v>9259.3830720000005</v>
      </c>
      <c r="G707">
        <v>3759995.03981</v>
      </c>
      <c r="H707">
        <v>3799435</v>
      </c>
      <c r="I707">
        <v>37994350</v>
      </c>
      <c r="J707">
        <v>701</v>
      </c>
      <c r="K707">
        <v>37994350</v>
      </c>
      <c r="L707">
        <f>IF(K707=I707,0,1)</f>
        <v>0</v>
      </c>
      <c r="M707">
        <f t="shared" ref="M707:M770" si="33">IFERROR(VLOOKUP(J707,$AB$2:$AC$10,2,FALSE),0)</f>
        <v>0</v>
      </c>
      <c r="N707">
        <f t="shared" ref="N707:N770" si="34">I707</f>
        <v>37994350</v>
      </c>
      <c r="O707">
        <f t="shared" ref="O707:O770" si="35">IF(N707=K707,0,1)</f>
        <v>0</v>
      </c>
      <c r="P707">
        <f>IFERROR(VLOOKUP(H707,FinalNewTAZ_oldTAZsplitted_list!$A:$D,4,FALSE),0)</f>
        <v>0</v>
      </c>
      <c r="Q707">
        <f>IFERROR(VLOOKUP(I707,SplitTAZ_NewIds!$C:$F,4,FALSE),FinalTAZsplt!J707)</f>
        <v>701</v>
      </c>
      <c r="V707" s="2">
        <v>704</v>
      </c>
      <c r="W707" s="3">
        <v>0</v>
      </c>
    </row>
    <row r="708" spans="1:23" x14ac:dyDescent="0.25">
      <c r="A708">
        <v>2361</v>
      </c>
      <c r="B708">
        <v>0.49096699999999999</v>
      </c>
      <c r="C708">
        <v>37994360</v>
      </c>
      <c r="D708">
        <v>0</v>
      </c>
      <c r="E708">
        <v>17</v>
      </c>
      <c r="F708">
        <v>14927.703743599999</v>
      </c>
      <c r="G708">
        <v>13689358.8193</v>
      </c>
      <c r="H708">
        <v>3799436</v>
      </c>
      <c r="I708">
        <v>37994360</v>
      </c>
      <c r="J708">
        <v>702</v>
      </c>
      <c r="K708">
        <v>37994360</v>
      </c>
      <c r="L708">
        <f>IF(K708=I708,0,1)</f>
        <v>0</v>
      </c>
      <c r="M708">
        <f t="shared" si="33"/>
        <v>0</v>
      </c>
      <c r="N708">
        <f t="shared" si="34"/>
        <v>37994360</v>
      </c>
      <c r="O708">
        <f t="shared" si="35"/>
        <v>0</v>
      </c>
      <c r="P708">
        <f>IFERROR(VLOOKUP(H708,FinalNewTAZ_oldTAZsplitted_list!$A:$D,4,FALSE),0)</f>
        <v>0</v>
      </c>
      <c r="Q708">
        <f>IFERROR(VLOOKUP(I708,SplitTAZ_NewIds!$C:$F,4,FALSE),FinalTAZsplt!J708)</f>
        <v>702</v>
      </c>
      <c r="V708" s="2">
        <v>705</v>
      </c>
      <c r="W708" s="3">
        <v>0</v>
      </c>
    </row>
    <row r="709" spans="1:23" x14ac:dyDescent="0.25">
      <c r="A709">
        <v>2362</v>
      </c>
      <c r="B709">
        <v>0.14772399999999999</v>
      </c>
      <c r="C709">
        <v>37994370</v>
      </c>
      <c r="D709">
        <v>0</v>
      </c>
      <c r="E709">
        <v>2</v>
      </c>
      <c r="F709">
        <v>9477.9073139800003</v>
      </c>
      <c r="G709">
        <v>4118970.88016999</v>
      </c>
      <c r="H709">
        <v>3799437</v>
      </c>
      <c r="I709">
        <v>37994370</v>
      </c>
      <c r="J709">
        <v>703</v>
      </c>
      <c r="K709">
        <v>37994370</v>
      </c>
      <c r="L709">
        <f>IF(K709=I709,0,1)</f>
        <v>0</v>
      </c>
      <c r="M709">
        <f t="shared" si="33"/>
        <v>0</v>
      </c>
      <c r="N709">
        <f t="shared" si="34"/>
        <v>37994370</v>
      </c>
      <c r="O709">
        <f t="shared" si="35"/>
        <v>0</v>
      </c>
      <c r="P709">
        <f>IFERROR(VLOOKUP(H709,FinalNewTAZ_oldTAZsplitted_list!$A:$D,4,FALSE),0)</f>
        <v>0</v>
      </c>
      <c r="Q709">
        <f>IFERROR(VLOOKUP(I709,SplitTAZ_NewIds!$C:$F,4,FALSE),FinalTAZsplt!J709)</f>
        <v>703</v>
      </c>
      <c r="V709" s="2">
        <v>706</v>
      </c>
      <c r="W709" s="3">
        <v>0</v>
      </c>
    </row>
    <row r="710" spans="1:23" x14ac:dyDescent="0.25">
      <c r="A710">
        <v>2363</v>
      </c>
      <c r="B710">
        <v>9.5908999999999994E-2</v>
      </c>
      <c r="C710">
        <v>37994380</v>
      </c>
      <c r="D710">
        <v>6</v>
      </c>
      <c r="E710">
        <v>3</v>
      </c>
      <c r="F710">
        <v>7473.9737189899997</v>
      </c>
      <c r="G710">
        <v>2674233.4426299902</v>
      </c>
      <c r="H710">
        <v>3799438</v>
      </c>
      <c r="I710">
        <v>37994380</v>
      </c>
      <c r="J710">
        <v>704</v>
      </c>
      <c r="K710">
        <v>37994380</v>
      </c>
      <c r="L710">
        <f>IF(K710=I710,0,1)</f>
        <v>0</v>
      </c>
      <c r="M710">
        <f t="shared" si="33"/>
        <v>0</v>
      </c>
      <c r="N710">
        <f t="shared" si="34"/>
        <v>37994380</v>
      </c>
      <c r="O710">
        <f t="shared" si="35"/>
        <v>0</v>
      </c>
      <c r="P710">
        <f>IFERROR(VLOOKUP(H710,FinalNewTAZ_oldTAZsplitted_list!$A:$D,4,FALSE),0)</f>
        <v>0</v>
      </c>
      <c r="Q710">
        <f>IFERROR(VLOOKUP(I710,SplitTAZ_NewIds!$C:$F,4,FALSE),FinalTAZsplt!J710)</f>
        <v>704</v>
      </c>
      <c r="V710" s="2">
        <v>707</v>
      </c>
      <c r="W710" s="3">
        <v>0</v>
      </c>
    </row>
    <row r="711" spans="1:23" x14ac:dyDescent="0.25">
      <c r="A711">
        <v>2364</v>
      </c>
      <c r="B711">
        <v>0.193273</v>
      </c>
      <c r="C711">
        <v>37994390</v>
      </c>
      <c r="D711">
        <v>2</v>
      </c>
      <c r="E711">
        <v>3</v>
      </c>
      <c r="F711">
        <v>17136.2161992</v>
      </c>
      <c r="G711">
        <v>5389141.2569500003</v>
      </c>
      <c r="H711">
        <v>3799439</v>
      </c>
      <c r="I711">
        <v>37994390</v>
      </c>
      <c r="J711">
        <v>705</v>
      </c>
      <c r="K711">
        <v>37994390</v>
      </c>
      <c r="L711">
        <f>IF(K711=I711,0,1)</f>
        <v>0</v>
      </c>
      <c r="M711">
        <f t="shared" si="33"/>
        <v>0</v>
      </c>
      <c r="N711">
        <f t="shared" si="34"/>
        <v>37994390</v>
      </c>
      <c r="O711">
        <f t="shared" si="35"/>
        <v>0</v>
      </c>
      <c r="P711">
        <f>IFERROR(VLOOKUP(H711,FinalNewTAZ_oldTAZsplitted_list!$A:$D,4,FALSE),0)</f>
        <v>0</v>
      </c>
      <c r="Q711">
        <f>IFERROR(VLOOKUP(I711,SplitTAZ_NewIds!$C:$F,4,FALSE),FinalTAZsplt!J711)</f>
        <v>705</v>
      </c>
      <c r="V711" s="2">
        <v>708</v>
      </c>
      <c r="W711" s="3">
        <v>0</v>
      </c>
    </row>
    <row r="712" spans="1:23" x14ac:dyDescent="0.25">
      <c r="A712">
        <v>2365</v>
      </c>
      <c r="B712">
        <v>0.16181999999999999</v>
      </c>
      <c r="C712">
        <v>37994400</v>
      </c>
      <c r="D712">
        <v>0</v>
      </c>
      <c r="E712">
        <v>4</v>
      </c>
      <c r="F712">
        <v>10266.5073066</v>
      </c>
      <c r="G712">
        <v>4512000.3056199905</v>
      </c>
      <c r="H712">
        <v>3799440</v>
      </c>
      <c r="I712">
        <v>37994400</v>
      </c>
      <c r="J712">
        <v>706</v>
      </c>
      <c r="K712">
        <v>37994400</v>
      </c>
      <c r="L712">
        <f>IF(K712=I712,0,1)</f>
        <v>0</v>
      </c>
      <c r="M712">
        <f t="shared" si="33"/>
        <v>0</v>
      </c>
      <c r="N712">
        <f t="shared" si="34"/>
        <v>37994400</v>
      </c>
      <c r="O712">
        <f t="shared" si="35"/>
        <v>0</v>
      </c>
      <c r="P712">
        <f>IFERROR(VLOOKUP(H712,FinalNewTAZ_oldTAZsplitted_list!$A:$D,4,FALSE),0)</f>
        <v>0</v>
      </c>
      <c r="Q712">
        <f>IFERROR(VLOOKUP(I712,SplitTAZ_NewIds!$C:$F,4,FALSE),FinalTAZsplt!J712)</f>
        <v>706</v>
      </c>
      <c r="V712" s="2">
        <v>709</v>
      </c>
      <c r="W712" s="3">
        <v>0</v>
      </c>
    </row>
    <row r="713" spans="1:23" x14ac:dyDescent="0.25">
      <c r="A713">
        <v>2366</v>
      </c>
      <c r="B713">
        <v>0.25472600000000001</v>
      </c>
      <c r="C713">
        <v>37994410</v>
      </c>
      <c r="D713">
        <v>0</v>
      </c>
      <c r="E713">
        <v>10</v>
      </c>
      <c r="F713">
        <v>13424.852305599999</v>
      </c>
      <c r="G713">
        <v>7102432.54385</v>
      </c>
      <c r="H713">
        <v>3799441</v>
      </c>
      <c r="I713">
        <v>37994410</v>
      </c>
      <c r="J713">
        <v>707</v>
      </c>
      <c r="K713">
        <v>37994410</v>
      </c>
      <c r="L713">
        <f>IF(K713=I713,0,1)</f>
        <v>0</v>
      </c>
      <c r="M713">
        <f t="shared" si="33"/>
        <v>0</v>
      </c>
      <c r="N713">
        <f t="shared" si="34"/>
        <v>37994410</v>
      </c>
      <c r="O713">
        <f t="shared" si="35"/>
        <v>0</v>
      </c>
      <c r="P713">
        <f>IFERROR(VLOOKUP(H713,FinalNewTAZ_oldTAZsplitted_list!$A:$D,4,FALSE),0)</f>
        <v>0</v>
      </c>
      <c r="Q713">
        <f>IFERROR(VLOOKUP(I713,SplitTAZ_NewIds!$C:$F,4,FALSE),FinalTAZsplt!J713)</f>
        <v>707</v>
      </c>
      <c r="V713" s="2">
        <v>710</v>
      </c>
      <c r="W713" s="3">
        <v>0</v>
      </c>
    </row>
    <row r="714" spans="1:23" x14ac:dyDescent="0.25">
      <c r="A714">
        <v>2367</v>
      </c>
      <c r="B714">
        <v>0.19170599999999999</v>
      </c>
      <c r="C714">
        <v>37994420</v>
      </c>
      <c r="D714">
        <v>2</v>
      </c>
      <c r="E714">
        <v>8</v>
      </c>
      <c r="F714">
        <v>12798.0447226</v>
      </c>
      <c r="G714">
        <v>5345294.9295399897</v>
      </c>
      <c r="H714">
        <v>3799442</v>
      </c>
      <c r="I714">
        <v>37994420</v>
      </c>
      <c r="J714">
        <v>708</v>
      </c>
      <c r="K714">
        <v>37994420</v>
      </c>
      <c r="L714">
        <f>IF(K714=I714,0,1)</f>
        <v>0</v>
      </c>
      <c r="M714">
        <f t="shared" si="33"/>
        <v>0</v>
      </c>
      <c r="N714">
        <f t="shared" si="34"/>
        <v>37994420</v>
      </c>
      <c r="O714">
        <f t="shared" si="35"/>
        <v>0</v>
      </c>
      <c r="P714">
        <f>IFERROR(VLOOKUP(H714,FinalNewTAZ_oldTAZsplitted_list!$A:$D,4,FALSE),0)</f>
        <v>0</v>
      </c>
      <c r="Q714">
        <f>IFERROR(VLOOKUP(I714,SplitTAZ_NewIds!$C:$F,4,FALSE),FinalTAZsplt!J714)</f>
        <v>708</v>
      </c>
      <c r="V714" s="2">
        <v>711</v>
      </c>
      <c r="W714" s="3">
        <v>0</v>
      </c>
    </row>
    <row r="715" spans="1:23" x14ac:dyDescent="0.25">
      <c r="A715">
        <v>2368</v>
      </c>
      <c r="B715">
        <v>0.17366300000000001</v>
      </c>
      <c r="C715">
        <v>37994430</v>
      </c>
      <c r="D715">
        <v>0</v>
      </c>
      <c r="E715">
        <v>9</v>
      </c>
      <c r="F715">
        <v>9666.4024606000003</v>
      </c>
      <c r="G715">
        <v>4842155.6657100003</v>
      </c>
      <c r="H715">
        <v>3799443</v>
      </c>
      <c r="I715">
        <v>37994430</v>
      </c>
      <c r="J715">
        <v>709</v>
      </c>
      <c r="K715">
        <v>37994430</v>
      </c>
      <c r="L715">
        <f>IF(K715=I715,0,1)</f>
        <v>0</v>
      </c>
      <c r="M715">
        <f t="shared" si="33"/>
        <v>0</v>
      </c>
      <c r="N715">
        <f t="shared" si="34"/>
        <v>37994430</v>
      </c>
      <c r="O715">
        <f t="shared" si="35"/>
        <v>0</v>
      </c>
      <c r="P715">
        <f>IFERROR(VLOOKUP(H715,FinalNewTAZ_oldTAZsplitted_list!$A:$D,4,FALSE),0)</f>
        <v>0</v>
      </c>
      <c r="Q715">
        <f>IFERROR(VLOOKUP(I715,SplitTAZ_NewIds!$C:$F,4,FALSE),FinalTAZsplt!J715)</f>
        <v>709</v>
      </c>
      <c r="V715" s="2">
        <v>712</v>
      </c>
      <c r="W715" s="3">
        <v>0</v>
      </c>
    </row>
    <row r="716" spans="1:23" x14ac:dyDescent="0.25">
      <c r="A716">
        <v>2369</v>
      </c>
      <c r="B716">
        <v>1.0832599999999999</v>
      </c>
      <c r="C716">
        <v>37994440</v>
      </c>
      <c r="D716">
        <v>4</v>
      </c>
      <c r="E716">
        <v>7</v>
      </c>
      <c r="F716">
        <v>59956.753373400003</v>
      </c>
      <c r="G716">
        <v>30178950.6217</v>
      </c>
      <c r="H716">
        <v>3799444</v>
      </c>
      <c r="I716">
        <v>37994440</v>
      </c>
      <c r="J716">
        <v>710</v>
      </c>
      <c r="K716">
        <v>37994440</v>
      </c>
      <c r="L716">
        <f>IF(K716=I716,0,1)</f>
        <v>0</v>
      </c>
      <c r="M716">
        <f t="shared" si="33"/>
        <v>0</v>
      </c>
      <c r="N716">
        <f t="shared" si="34"/>
        <v>37994440</v>
      </c>
      <c r="O716">
        <f t="shared" si="35"/>
        <v>0</v>
      </c>
      <c r="P716">
        <f>IFERROR(VLOOKUP(H716,FinalNewTAZ_oldTAZsplitted_list!$A:$D,4,FALSE),0)</f>
        <v>0</v>
      </c>
      <c r="Q716">
        <f>IFERROR(VLOOKUP(I716,SplitTAZ_NewIds!$C:$F,4,FALSE),FinalTAZsplt!J716)</f>
        <v>710</v>
      </c>
      <c r="V716" s="2">
        <v>713</v>
      </c>
      <c r="W716" s="3">
        <v>0</v>
      </c>
    </row>
    <row r="717" spans="1:23" x14ac:dyDescent="0.25">
      <c r="A717">
        <v>2370</v>
      </c>
      <c r="B717">
        <v>1.4277169999999999</v>
      </c>
      <c r="C717">
        <v>37994450</v>
      </c>
      <c r="D717">
        <v>33</v>
      </c>
      <c r="E717">
        <v>11</v>
      </c>
      <c r="F717">
        <v>33282.825405800002</v>
      </c>
      <c r="G717">
        <v>39833593.9947</v>
      </c>
      <c r="H717">
        <v>3799445</v>
      </c>
      <c r="I717">
        <v>37994450</v>
      </c>
      <c r="J717">
        <v>711</v>
      </c>
      <c r="K717">
        <v>37994450</v>
      </c>
      <c r="L717">
        <f>IF(K717=I717,0,1)</f>
        <v>0</v>
      </c>
      <c r="M717">
        <f t="shared" si="33"/>
        <v>0</v>
      </c>
      <c r="N717">
        <f t="shared" si="34"/>
        <v>37994450</v>
      </c>
      <c r="O717">
        <f t="shared" si="35"/>
        <v>0</v>
      </c>
      <c r="P717">
        <f>IFERROR(VLOOKUP(H717,FinalNewTAZ_oldTAZsplitted_list!$A:$D,4,FALSE),0)</f>
        <v>0</v>
      </c>
      <c r="Q717">
        <f>IFERROR(VLOOKUP(I717,SplitTAZ_NewIds!$C:$F,4,FALSE),FinalTAZsplt!J717)</f>
        <v>711</v>
      </c>
      <c r="V717" s="2">
        <v>714</v>
      </c>
      <c r="W717" s="3">
        <v>0</v>
      </c>
    </row>
    <row r="718" spans="1:23" x14ac:dyDescent="0.25">
      <c r="A718">
        <v>2371</v>
      </c>
      <c r="B718">
        <v>0.59268600000000005</v>
      </c>
      <c r="C718">
        <v>37994460</v>
      </c>
      <c r="D718">
        <v>0</v>
      </c>
      <c r="E718">
        <v>8</v>
      </c>
      <c r="F718">
        <v>36590.886922700003</v>
      </c>
      <c r="G718">
        <v>16525814.760600001</v>
      </c>
      <c r="H718">
        <v>3799446</v>
      </c>
      <c r="I718">
        <v>37994460</v>
      </c>
      <c r="J718">
        <v>712</v>
      </c>
      <c r="K718">
        <v>37994460</v>
      </c>
      <c r="L718">
        <f>IF(K718=I718,0,1)</f>
        <v>0</v>
      </c>
      <c r="M718">
        <f t="shared" si="33"/>
        <v>0</v>
      </c>
      <c r="N718">
        <f t="shared" si="34"/>
        <v>37994460</v>
      </c>
      <c r="O718">
        <f t="shared" si="35"/>
        <v>0</v>
      </c>
      <c r="P718">
        <f>IFERROR(VLOOKUP(H718,FinalNewTAZ_oldTAZsplitted_list!$A:$D,4,FALSE),0)</f>
        <v>0</v>
      </c>
      <c r="Q718">
        <f>IFERROR(VLOOKUP(I718,SplitTAZ_NewIds!$C:$F,4,FALSE),FinalTAZsplt!J718)</f>
        <v>712</v>
      </c>
      <c r="V718" s="2">
        <v>715</v>
      </c>
      <c r="W718" s="3">
        <v>0</v>
      </c>
    </row>
    <row r="719" spans="1:23" x14ac:dyDescent="0.25">
      <c r="A719">
        <v>2372</v>
      </c>
      <c r="B719">
        <v>0.74149900000000002</v>
      </c>
      <c r="C719">
        <v>37994470</v>
      </c>
      <c r="D719">
        <v>0</v>
      </c>
      <c r="E719">
        <v>5</v>
      </c>
      <c r="F719">
        <v>25521.520964300002</v>
      </c>
      <c r="G719">
        <v>20674825.730999898</v>
      </c>
      <c r="H719">
        <v>3799447</v>
      </c>
      <c r="I719">
        <v>37994470</v>
      </c>
      <c r="J719">
        <v>713</v>
      </c>
      <c r="K719">
        <v>37994470</v>
      </c>
      <c r="L719">
        <f>IF(K719=I719,0,1)</f>
        <v>0</v>
      </c>
      <c r="M719">
        <f t="shared" si="33"/>
        <v>0</v>
      </c>
      <c r="N719">
        <f t="shared" si="34"/>
        <v>37994470</v>
      </c>
      <c r="O719">
        <f t="shared" si="35"/>
        <v>0</v>
      </c>
      <c r="P719">
        <f>IFERROR(VLOOKUP(H719,FinalNewTAZ_oldTAZsplitted_list!$A:$D,4,FALSE),0)</f>
        <v>0</v>
      </c>
      <c r="Q719">
        <f>IFERROR(VLOOKUP(I719,SplitTAZ_NewIds!$C:$F,4,FALSE),FinalTAZsplt!J719)</f>
        <v>713</v>
      </c>
      <c r="V719" s="2">
        <v>716</v>
      </c>
      <c r="W719" s="3">
        <v>0</v>
      </c>
    </row>
    <row r="720" spans="1:23" x14ac:dyDescent="0.25">
      <c r="A720">
        <v>2373</v>
      </c>
      <c r="B720">
        <v>0.37353700000000001</v>
      </c>
      <c r="C720">
        <v>37994480</v>
      </c>
      <c r="D720">
        <v>2</v>
      </c>
      <c r="E720">
        <v>12</v>
      </c>
      <c r="F720">
        <v>16134.9459326</v>
      </c>
      <c r="G720">
        <v>10415159.127</v>
      </c>
      <c r="H720">
        <v>3799448</v>
      </c>
      <c r="I720">
        <v>37994480</v>
      </c>
      <c r="J720">
        <v>714</v>
      </c>
      <c r="K720">
        <v>37994480</v>
      </c>
      <c r="L720">
        <f>IF(K720=I720,0,1)</f>
        <v>0</v>
      </c>
      <c r="M720">
        <f t="shared" si="33"/>
        <v>0</v>
      </c>
      <c r="N720">
        <f t="shared" si="34"/>
        <v>37994480</v>
      </c>
      <c r="O720">
        <f t="shared" si="35"/>
        <v>0</v>
      </c>
      <c r="P720">
        <f>IFERROR(VLOOKUP(H720,FinalNewTAZ_oldTAZsplitted_list!$A:$D,4,FALSE),0)</f>
        <v>0</v>
      </c>
      <c r="Q720">
        <f>IFERROR(VLOOKUP(I720,SplitTAZ_NewIds!$C:$F,4,FALSE),FinalTAZsplt!J720)</f>
        <v>714</v>
      </c>
      <c r="V720" s="2">
        <v>717</v>
      </c>
      <c r="W720" s="3">
        <v>0</v>
      </c>
    </row>
    <row r="721" spans="1:23" x14ac:dyDescent="0.25">
      <c r="A721">
        <v>2374</v>
      </c>
      <c r="B721">
        <v>0.18145</v>
      </c>
      <c r="C721">
        <v>37994490</v>
      </c>
      <c r="D721">
        <v>8</v>
      </c>
      <c r="E721">
        <v>2</v>
      </c>
      <c r="F721">
        <v>33977.191083700003</v>
      </c>
      <c r="G721">
        <v>5059075.1612099903</v>
      </c>
      <c r="H721">
        <v>3799449</v>
      </c>
      <c r="I721">
        <v>37994490</v>
      </c>
      <c r="J721">
        <v>715</v>
      </c>
      <c r="K721">
        <v>37994490</v>
      </c>
      <c r="L721">
        <f>IF(K721=I721,0,1)</f>
        <v>0</v>
      </c>
      <c r="M721">
        <f t="shared" si="33"/>
        <v>0</v>
      </c>
      <c r="N721">
        <f t="shared" si="34"/>
        <v>37994490</v>
      </c>
      <c r="O721">
        <f t="shared" si="35"/>
        <v>0</v>
      </c>
      <c r="P721">
        <f>IFERROR(VLOOKUP(H721,FinalNewTAZ_oldTAZsplitted_list!$A:$D,4,FALSE),0)</f>
        <v>0</v>
      </c>
      <c r="Q721">
        <f>IFERROR(VLOOKUP(I721,SplitTAZ_NewIds!$C:$F,4,FALSE),FinalTAZsplt!J721)</f>
        <v>715</v>
      </c>
      <c r="V721" s="2">
        <v>718</v>
      </c>
      <c r="W721" s="3">
        <v>0</v>
      </c>
    </row>
    <row r="722" spans="1:23" x14ac:dyDescent="0.25">
      <c r="A722">
        <v>2375</v>
      </c>
      <c r="B722">
        <v>0.81626299999999996</v>
      </c>
      <c r="C722">
        <v>37994500</v>
      </c>
      <c r="D722">
        <v>4</v>
      </c>
      <c r="E722">
        <v>4</v>
      </c>
      <c r="F722">
        <v>35250.867261400002</v>
      </c>
      <c r="G722">
        <v>22759527.625799902</v>
      </c>
      <c r="H722">
        <v>3799450</v>
      </c>
      <c r="I722">
        <v>37994500</v>
      </c>
      <c r="J722">
        <v>716</v>
      </c>
      <c r="K722">
        <v>37994500</v>
      </c>
      <c r="L722">
        <f>IF(K722=I722,0,1)</f>
        <v>0</v>
      </c>
      <c r="M722">
        <f t="shared" si="33"/>
        <v>0</v>
      </c>
      <c r="N722">
        <f t="shared" si="34"/>
        <v>37994500</v>
      </c>
      <c r="O722">
        <f t="shared" si="35"/>
        <v>0</v>
      </c>
      <c r="P722">
        <f>IFERROR(VLOOKUP(H722,FinalNewTAZ_oldTAZsplitted_list!$A:$D,4,FALSE),0)</f>
        <v>0</v>
      </c>
      <c r="Q722">
        <f>IFERROR(VLOOKUP(I722,SplitTAZ_NewIds!$C:$F,4,FALSE),FinalTAZsplt!J722)</f>
        <v>716</v>
      </c>
      <c r="V722" s="2">
        <v>719</v>
      </c>
      <c r="W722" s="3">
        <v>0</v>
      </c>
    </row>
    <row r="723" spans="1:23" x14ac:dyDescent="0.25">
      <c r="A723">
        <v>2376</v>
      </c>
      <c r="B723">
        <v>0.68407300000000004</v>
      </c>
      <c r="C723">
        <v>37994510</v>
      </c>
      <c r="D723">
        <v>22</v>
      </c>
      <c r="E723">
        <v>9</v>
      </c>
      <c r="F723">
        <v>29026.5666127</v>
      </c>
      <c r="G723">
        <v>19073965.295200001</v>
      </c>
      <c r="H723">
        <v>3799451</v>
      </c>
      <c r="I723">
        <v>37994510</v>
      </c>
      <c r="J723">
        <v>717</v>
      </c>
      <c r="K723">
        <v>37994510</v>
      </c>
      <c r="L723">
        <f>IF(K723=I723,0,1)</f>
        <v>0</v>
      </c>
      <c r="M723">
        <f t="shared" si="33"/>
        <v>0</v>
      </c>
      <c r="N723">
        <f t="shared" si="34"/>
        <v>37994510</v>
      </c>
      <c r="O723">
        <f t="shared" si="35"/>
        <v>0</v>
      </c>
      <c r="P723">
        <f>IFERROR(VLOOKUP(H723,FinalNewTAZ_oldTAZsplitted_list!$A:$D,4,FALSE),0)</f>
        <v>0</v>
      </c>
      <c r="Q723">
        <f>IFERROR(VLOOKUP(I723,SplitTAZ_NewIds!$C:$F,4,FALSE),FinalTAZsplt!J723)</f>
        <v>717</v>
      </c>
      <c r="V723" s="2">
        <v>720</v>
      </c>
      <c r="W723" s="3">
        <v>0</v>
      </c>
    </row>
    <row r="724" spans="1:23" x14ac:dyDescent="0.25">
      <c r="A724">
        <v>2377</v>
      </c>
      <c r="B724">
        <v>0.168987</v>
      </c>
      <c r="C724">
        <v>37994520</v>
      </c>
      <c r="D724">
        <v>2</v>
      </c>
      <c r="E724">
        <v>2</v>
      </c>
      <c r="F724">
        <v>12523.751982</v>
      </c>
      <c r="G724">
        <v>4711858.4046</v>
      </c>
      <c r="H724">
        <v>3799452</v>
      </c>
      <c r="I724">
        <v>37994520</v>
      </c>
      <c r="J724">
        <v>718</v>
      </c>
      <c r="K724">
        <v>37994520</v>
      </c>
      <c r="L724">
        <f>IF(K724=I724,0,1)</f>
        <v>0</v>
      </c>
      <c r="M724">
        <f t="shared" si="33"/>
        <v>0</v>
      </c>
      <c r="N724">
        <f t="shared" si="34"/>
        <v>37994520</v>
      </c>
      <c r="O724">
        <f t="shared" si="35"/>
        <v>0</v>
      </c>
      <c r="P724">
        <f>IFERROR(VLOOKUP(H724,FinalNewTAZ_oldTAZsplitted_list!$A:$D,4,FALSE),0)</f>
        <v>0</v>
      </c>
      <c r="Q724">
        <f>IFERROR(VLOOKUP(I724,SplitTAZ_NewIds!$C:$F,4,FALSE),FinalTAZsplt!J724)</f>
        <v>718</v>
      </c>
      <c r="V724" s="2">
        <v>721</v>
      </c>
      <c r="W724" s="3">
        <v>0</v>
      </c>
    </row>
    <row r="725" spans="1:23" x14ac:dyDescent="0.25">
      <c r="A725">
        <v>2378</v>
      </c>
      <c r="B725">
        <v>0.10301399999999999</v>
      </c>
      <c r="C725">
        <v>37994530</v>
      </c>
      <c r="D725">
        <v>0</v>
      </c>
      <c r="E725">
        <v>4</v>
      </c>
      <c r="F725">
        <v>8706.0564360900007</v>
      </c>
      <c r="G725">
        <v>2872396.2456100001</v>
      </c>
      <c r="H725">
        <v>3799453</v>
      </c>
      <c r="I725">
        <v>37994530</v>
      </c>
      <c r="J725">
        <v>719</v>
      </c>
      <c r="K725">
        <v>37994530</v>
      </c>
      <c r="L725">
        <f>IF(K725=I725,0,1)</f>
        <v>0</v>
      </c>
      <c r="M725">
        <f t="shared" si="33"/>
        <v>0</v>
      </c>
      <c r="N725">
        <f t="shared" si="34"/>
        <v>37994530</v>
      </c>
      <c r="O725">
        <f t="shared" si="35"/>
        <v>0</v>
      </c>
      <c r="P725">
        <f>IFERROR(VLOOKUP(H725,FinalNewTAZ_oldTAZsplitted_list!$A:$D,4,FALSE),0)</f>
        <v>0</v>
      </c>
      <c r="Q725">
        <f>IFERROR(VLOOKUP(I725,SplitTAZ_NewIds!$C:$F,4,FALSE),FinalTAZsplt!J725)</f>
        <v>719</v>
      </c>
      <c r="V725" s="2">
        <v>722</v>
      </c>
      <c r="W725" s="3">
        <v>0</v>
      </c>
    </row>
    <row r="726" spans="1:23" x14ac:dyDescent="0.25">
      <c r="A726">
        <v>2379</v>
      </c>
      <c r="B726">
        <v>0.17573800000000001</v>
      </c>
      <c r="C726">
        <v>37994540</v>
      </c>
      <c r="D726">
        <v>2</v>
      </c>
      <c r="E726">
        <v>5</v>
      </c>
      <c r="F726">
        <v>11160.276944699999</v>
      </c>
      <c r="G726">
        <v>4900064.5676699895</v>
      </c>
      <c r="H726">
        <v>3799454</v>
      </c>
      <c r="I726">
        <v>37994540</v>
      </c>
      <c r="J726">
        <v>720</v>
      </c>
      <c r="K726">
        <v>37994540</v>
      </c>
      <c r="L726">
        <f>IF(K726=I726,0,1)</f>
        <v>0</v>
      </c>
      <c r="M726">
        <f t="shared" si="33"/>
        <v>0</v>
      </c>
      <c r="N726">
        <f t="shared" si="34"/>
        <v>37994540</v>
      </c>
      <c r="O726">
        <f t="shared" si="35"/>
        <v>0</v>
      </c>
      <c r="P726">
        <f>IFERROR(VLOOKUP(H726,FinalNewTAZ_oldTAZsplitted_list!$A:$D,4,FALSE),0)</f>
        <v>0</v>
      </c>
      <c r="Q726">
        <f>IFERROR(VLOOKUP(I726,SplitTAZ_NewIds!$C:$F,4,FALSE),FinalTAZsplt!J726)</f>
        <v>720</v>
      </c>
      <c r="V726" s="2">
        <v>723</v>
      </c>
      <c r="W726" s="3">
        <v>0</v>
      </c>
    </row>
    <row r="727" spans="1:23" x14ac:dyDescent="0.25">
      <c r="A727">
        <v>2380</v>
      </c>
      <c r="B727">
        <v>0.18144299999999999</v>
      </c>
      <c r="C727">
        <v>37994550</v>
      </c>
      <c r="D727">
        <v>0</v>
      </c>
      <c r="E727">
        <v>6</v>
      </c>
      <c r="F727">
        <v>12665.1403969</v>
      </c>
      <c r="G727">
        <v>5059008.6012000004</v>
      </c>
      <c r="H727">
        <v>3799455</v>
      </c>
      <c r="I727">
        <v>37994550</v>
      </c>
      <c r="J727">
        <v>721</v>
      </c>
      <c r="K727">
        <v>37994550</v>
      </c>
      <c r="L727">
        <f>IF(K727=I727,0,1)</f>
        <v>0</v>
      </c>
      <c r="M727">
        <f t="shared" si="33"/>
        <v>0</v>
      </c>
      <c r="N727">
        <f t="shared" si="34"/>
        <v>37994550</v>
      </c>
      <c r="O727">
        <f t="shared" si="35"/>
        <v>0</v>
      </c>
      <c r="P727">
        <f>IFERROR(VLOOKUP(H727,FinalNewTAZ_oldTAZsplitted_list!$A:$D,4,FALSE),0)</f>
        <v>0</v>
      </c>
      <c r="Q727">
        <f>IFERROR(VLOOKUP(I727,SplitTAZ_NewIds!$C:$F,4,FALSE),FinalTAZsplt!J727)</f>
        <v>721</v>
      </c>
      <c r="V727" s="2">
        <v>724</v>
      </c>
      <c r="W727" s="3">
        <v>0</v>
      </c>
    </row>
    <row r="728" spans="1:23" x14ac:dyDescent="0.25">
      <c r="A728">
        <v>2381</v>
      </c>
      <c r="B728">
        <v>8.1059000000000006E-2</v>
      </c>
      <c r="C728">
        <v>37994560</v>
      </c>
      <c r="D728">
        <v>0</v>
      </c>
      <c r="E728">
        <v>3</v>
      </c>
      <c r="F728">
        <v>6786.5529194800001</v>
      </c>
      <c r="G728">
        <v>2260123.00076999</v>
      </c>
      <c r="H728">
        <v>3799456</v>
      </c>
      <c r="I728">
        <v>37994560</v>
      </c>
      <c r="J728">
        <v>722</v>
      </c>
      <c r="K728">
        <v>37994560</v>
      </c>
      <c r="L728">
        <f>IF(K728=I728,0,1)</f>
        <v>0</v>
      </c>
      <c r="M728">
        <f t="shared" si="33"/>
        <v>0</v>
      </c>
      <c r="N728">
        <f t="shared" si="34"/>
        <v>37994560</v>
      </c>
      <c r="O728">
        <f t="shared" si="35"/>
        <v>0</v>
      </c>
      <c r="P728">
        <f>IFERROR(VLOOKUP(H728,FinalNewTAZ_oldTAZsplitted_list!$A:$D,4,FALSE),0)</f>
        <v>0</v>
      </c>
      <c r="Q728">
        <f>IFERROR(VLOOKUP(I728,SplitTAZ_NewIds!$C:$F,4,FALSE),FinalTAZsplt!J728)</f>
        <v>722</v>
      </c>
      <c r="V728" s="2">
        <v>725</v>
      </c>
      <c r="W728" s="3">
        <v>0</v>
      </c>
    </row>
    <row r="729" spans="1:23" x14ac:dyDescent="0.25">
      <c r="A729">
        <v>2382</v>
      </c>
      <c r="B729">
        <v>1.824999</v>
      </c>
      <c r="C729">
        <v>37994570</v>
      </c>
      <c r="D729">
        <v>2</v>
      </c>
      <c r="E729">
        <v>15</v>
      </c>
      <c r="F729">
        <v>32456.172349799999</v>
      </c>
      <c r="G729">
        <v>50885758.7663</v>
      </c>
      <c r="H729">
        <v>3799457</v>
      </c>
      <c r="I729">
        <v>37994570</v>
      </c>
      <c r="J729">
        <v>723</v>
      </c>
      <c r="K729">
        <v>37994570</v>
      </c>
      <c r="L729">
        <f>IF(K729=I729,0,1)</f>
        <v>0</v>
      </c>
      <c r="M729">
        <f t="shared" si="33"/>
        <v>0</v>
      </c>
      <c r="N729">
        <f t="shared" si="34"/>
        <v>37994570</v>
      </c>
      <c r="O729">
        <f t="shared" si="35"/>
        <v>0</v>
      </c>
      <c r="P729">
        <f>IFERROR(VLOOKUP(H729,FinalNewTAZ_oldTAZsplitted_list!$A:$D,4,FALSE),0)</f>
        <v>0</v>
      </c>
      <c r="Q729">
        <f>IFERROR(VLOOKUP(I729,SplitTAZ_NewIds!$C:$F,4,FALSE),FinalTAZsplt!J729)</f>
        <v>723</v>
      </c>
      <c r="V729" s="2">
        <v>726</v>
      </c>
      <c r="W729" s="3">
        <v>0</v>
      </c>
    </row>
    <row r="730" spans="1:23" x14ac:dyDescent="0.25">
      <c r="A730">
        <v>2383</v>
      </c>
      <c r="B730">
        <v>0.63393600000000006</v>
      </c>
      <c r="C730">
        <v>37994580</v>
      </c>
      <c r="D730">
        <v>8</v>
      </c>
      <c r="E730">
        <v>14</v>
      </c>
      <c r="F730">
        <v>20963.290834300002</v>
      </c>
      <c r="G730">
        <v>17676121.104600001</v>
      </c>
      <c r="H730">
        <v>3799458</v>
      </c>
      <c r="I730">
        <v>37994580</v>
      </c>
      <c r="J730">
        <v>724</v>
      </c>
      <c r="K730">
        <v>37994580</v>
      </c>
      <c r="L730">
        <f>IF(K730=I730,0,1)</f>
        <v>0</v>
      </c>
      <c r="M730">
        <f t="shared" si="33"/>
        <v>0</v>
      </c>
      <c r="N730">
        <f t="shared" si="34"/>
        <v>37994580</v>
      </c>
      <c r="O730">
        <f t="shared" si="35"/>
        <v>0</v>
      </c>
      <c r="P730">
        <f>IFERROR(VLOOKUP(H730,FinalNewTAZ_oldTAZsplitted_list!$A:$D,4,FALSE),0)</f>
        <v>0</v>
      </c>
      <c r="Q730">
        <f>IFERROR(VLOOKUP(I730,SplitTAZ_NewIds!$C:$F,4,FALSE),FinalTAZsplt!J730)</f>
        <v>724</v>
      </c>
      <c r="V730" s="2">
        <v>727</v>
      </c>
      <c r="W730" s="3">
        <v>0</v>
      </c>
    </row>
    <row r="731" spans="1:23" x14ac:dyDescent="0.25">
      <c r="A731">
        <v>2384</v>
      </c>
      <c r="B731">
        <v>0.84600200000000003</v>
      </c>
      <c r="C731">
        <v>37994590</v>
      </c>
      <c r="D731">
        <v>2</v>
      </c>
      <c r="E731">
        <v>8</v>
      </c>
      <c r="F731">
        <v>29621.514826300001</v>
      </c>
      <c r="G731">
        <v>23589209.490400001</v>
      </c>
      <c r="H731">
        <v>3799459</v>
      </c>
      <c r="I731">
        <v>37994590</v>
      </c>
      <c r="J731">
        <v>725</v>
      </c>
      <c r="K731">
        <v>37994590</v>
      </c>
      <c r="L731">
        <f>IF(K731=I731,0,1)</f>
        <v>0</v>
      </c>
      <c r="M731">
        <f t="shared" si="33"/>
        <v>0</v>
      </c>
      <c r="N731">
        <f t="shared" si="34"/>
        <v>37994590</v>
      </c>
      <c r="O731">
        <f t="shared" si="35"/>
        <v>0</v>
      </c>
      <c r="P731">
        <f>IFERROR(VLOOKUP(H731,FinalNewTAZ_oldTAZsplitted_list!$A:$D,4,FALSE),0)</f>
        <v>0</v>
      </c>
      <c r="Q731">
        <f>IFERROR(VLOOKUP(I731,SplitTAZ_NewIds!$C:$F,4,FALSE),FinalTAZsplt!J731)</f>
        <v>725</v>
      </c>
      <c r="V731" s="2">
        <v>728</v>
      </c>
      <c r="W731" s="3">
        <v>0</v>
      </c>
    </row>
    <row r="732" spans="1:23" x14ac:dyDescent="0.25">
      <c r="A732">
        <v>2385</v>
      </c>
      <c r="B732">
        <v>0.39766299999999999</v>
      </c>
      <c r="C732">
        <v>37994600</v>
      </c>
      <c r="D732">
        <v>23</v>
      </c>
      <c r="E732">
        <v>10</v>
      </c>
      <c r="F732">
        <v>14993.5295011</v>
      </c>
      <c r="G732">
        <v>11087934.8532</v>
      </c>
      <c r="H732">
        <v>3799460</v>
      </c>
      <c r="I732">
        <v>37994600</v>
      </c>
      <c r="J732">
        <v>726</v>
      </c>
      <c r="K732">
        <v>37994600</v>
      </c>
      <c r="L732">
        <f>IF(K732=I732,0,1)</f>
        <v>0</v>
      </c>
      <c r="M732">
        <f t="shared" si="33"/>
        <v>0</v>
      </c>
      <c r="N732">
        <f t="shared" si="34"/>
        <v>37994600</v>
      </c>
      <c r="O732">
        <f t="shared" si="35"/>
        <v>0</v>
      </c>
      <c r="P732">
        <f>IFERROR(VLOOKUP(H732,FinalNewTAZ_oldTAZsplitted_list!$A:$D,4,FALSE),0)</f>
        <v>0</v>
      </c>
      <c r="Q732">
        <f>IFERROR(VLOOKUP(I732,SplitTAZ_NewIds!$C:$F,4,FALSE),FinalTAZsplt!J732)</f>
        <v>726</v>
      </c>
      <c r="V732" s="2">
        <v>729</v>
      </c>
      <c r="W732" s="3">
        <v>0</v>
      </c>
    </row>
    <row r="733" spans="1:23" x14ac:dyDescent="0.25">
      <c r="A733">
        <v>2386</v>
      </c>
      <c r="B733">
        <v>0.27055600000000002</v>
      </c>
      <c r="C733">
        <v>37994610</v>
      </c>
      <c r="D733">
        <v>24</v>
      </c>
      <c r="E733">
        <v>11</v>
      </c>
      <c r="F733">
        <v>11884.4430388</v>
      </c>
      <c r="G733">
        <v>7543853.8033499904</v>
      </c>
      <c r="H733">
        <v>3799461</v>
      </c>
      <c r="I733">
        <v>37994610</v>
      </c>
      <c r="J733">
        <v>727</v>
      </c>
      <c r="K733">
        <v>37994610</v>
      </c>
      <c r="L733">
        <f>IF(K733=I733,0,1)</f>
        <v>0</v>
      </c>
      <c r="M733">
        <f t="shared" si="33"/>
        <v>0</v>
      </c>
      <c r="N733">
        <f t="shared" si="34"/>
        <v>37994610</v>
      </c>
      <c r="O733">
        <f t="shared" si="35"/>
        <v>0</v>
      </c>
      <c r="P733">
        <f>IFERROR(VLOOKUP(H733,FinalNewTAZ_oldTAZsplitted_list!$A:$D,4,FALSE),0)</f>
        <v>0</v>
      </c>
      <c r="Q733">
        <f>IFERROR(VLOOKUP(I733,SplitTAZ_NewIds!$C:$F,4,FALSE),FinalTAZsplt!J733)</f>
        <v>727</v>
      </c>
      <c r="V733" s="2">
        <v>730</v>
      </c>
      <c r="W733" s="3">
        <v>0</v>
      </c>
    </row>
    <row r="734" spans="1:23" x14ac:dyDescent="0.25">
      <c r="A734">
        <v>2387</v>
      </c>
      <c r="B734">
        <v>0.37299100000000002</v>
      </c>
      <c r="C734">
        <v>37994620</v>
      </c>
      <c r="D734">
        <v>0</v>
      </c>
      <c r="E734">
        <v>19</v>
      </c>
      <c r="F734">
        <v>19630.618916200001</v>
      </c>
      <c r="G734">
        <v>10400018.3370999</v>
      </c>
      <c r="H734">
        <v>3799462</v>
      </c>
      <c r="I734">
        <v>37994620</v>
      </c>
      <c r="J734">
        <v>728</v>
      </c>
      <c r="K734">
        <v>37994620</v>
      </c>
      <c r="L734">
        <f>IF(K734=I734,0,1)</f>
        <v>0</v>
      </c>
      <c r="M734">
        <f t="shared" si="33"/>
        <v>0</v>
      </c>
      <c r="N734">
        <f t="shared" si="34"/>
        <v>37994620</v>
      </c>
      <c r="O734">
        <f t="shared" si="35"/>
        <v>0</v>
      </c>
      <c r="P734">
        <f>IFERROR(VLOOKUP(H734,FinalNewTAZ_oldTAZsplitted_list!$A:$D,4,FALSE),0)</f>
        <v>0</v>
      </c>
      <c r="Q734">
        <f>IFERROR(VLOOKUP(I734,SplitTAZ_NewIds!$C:$F,4,FALSE),FinalTAZsplt!J734)</f>
        <v>728</v>
      </c>
      <c r="V734" s="2">
        <v>731</v>
      </c>
      <c r="W734" s="3">
        <v>0</v>
      </c>
    </row>
    <row r="735" spans="1:23" x14ac:dyDescent="0.25">
      <c r="A735">
        <v>2388</v>
      </c>
      <c r="B735">
        <v>0.24768200000000001</v>
      </c>
      <c r="C735">
        <v>37994630</v>
      </c>
      <c r="D735">
        <v>6</v>
      </c>
      <c r="E735">
        <v>10</v>
      </c>
      <c r="F735">
        <v>13355.487438800001</v>
      </c>
      <c r="G735">
        <v>6906123.2570799896</v>
      </c>
      <c r="H735">
        <v>3799463</v>
      </c>
      <c r="I735">
        <v>37994630</v>
      </c>
      <c r="J735">
        <v>729</v>
      </c>
      <c r="K735">
        <v>37994630</v>
      </c>
      <c r="L735">
        <f>IF(K735=I735,0,1)</f>
        <v>0</v>
      </c>
      <c r="M735">
        <f t="shared" si="33"/>
        <v>0</v>
      </c>
      <c r="N735">
        <f t="shared" si="34"/>
        <v>37994630</v>
      </c>
      <c r="O735">
        <f t="shared" si="35"/>
        <v>0</v>
      </c>
      <c r="P735">
        <f>IFERROR(VLOOKUP(H735,FinalNewTAZ_oldTAZsplitted_list!$A:$D,4,FALSE),0)</f>
        <v>0</v>
      </c>
      <c r="Q735">
        <f>IFERROR(VLOOKUP(I735,SplitTAZ_NewIds!$C:$F,4,FALSE),FinalTAZsplt!J735)</f>
        <v>729</v>
      </c>
      <c r="V735" s="2">
        <v>732</v>
      </c>
      <c r="W735" s="3">
        <v>0</v>
      </c>
    </row>
    <row r="736" spans="1:23" x14ac:dyDescent="0.25">
      <c r="A736">
        <v>2389</v>
      </c>
      <c r="B736">
        <v>0.18975900000000001</v>
      </c>
      <c r="C736">
        <v>37994640</v>
      </c>
      <c r="D736">
        <v>2</v>
      </c>
      <c r="E736">
        <v>9</v>
      </c>
      <c r="F736">
        <v>11928.882854900001</v>
      </c>
      <c r="G736">
        <v>5291031.9678600002</v>
      </c>
      <c r="H736">
        <v>3799464</v>
      </c>
      <c r="I736">
        <v>37994640</v>
      </c>
      <c r="J736">
        <v>730</v>
      </c>
      <c r="K736">
        <v>37994640</v>
      </c>
      <c r="L736">
        <f>IF(K736=I736,0,1)</f>
        <v>0</v>
      </c>
      <c r="M736">
        <f t="shared" si="33"/>
        <v>0</v>
      </c>
      <c r="N736">
        <f t="shared" si="34"/>
        <v>37994640</v>
      </c>
      <c r="O736">
        <f t="shared" si="35"/>
        <v>0</v>
      </c>
      <c r="P736">
        <f>IFERROR(VLOOKUP(H736,FinalNewTAZ_oldTAZsplitted_list!$A:$D,4,FALSE),0)</f>
        <v>0</v>
      </c>
      <c r="Q736">
        <f>IFERROR(VLOOKUP(I736,SplitTAZ_NewIds!$C:$F,4,FALSE),FinalTAZsplt!J736)</f>
        <v>730</v>
      </c>
      <c r="V736" s="2">
        <v>733</v>
      </c>
      <c r="W736" s="3">
        <v>0</v>
      </c>
    </row>
    <row r="737" spans="1:23" x14ac:dyDescent="0.25">
      <c r="A737">
        <v>2390</v>
      </c>
      <c r="B737">
        <v>0.48669099999999998</v>
      </c>
      <c r="C737">
        <v>37994650</v>
      </c>
      <c r="D737">
        <v>2</v>
      </c>
      <c r="E737">
        <v>10</v>
      </c>
      <c r="F737">
        <v>17899.862814700002</v>
      </c>
      <c r="G737">
        <v>13570252.149499901</v>
      </c>
      <c r="H737">
        <v>3799465</v>
      </c>
      <c r="I737">
        <v>37994650</v>
      </c>
      <c r="J737">
        <v>731</v>
      </c>
      <c r="K737">
        <v>37994650</v>
      </c>
      <c r="L737">
        <f>IF(K737=I737,0,1)</f>
        <v>0</v>
      </c>
      <c r="M737">
        <f t="shared" si="33"/>
        <v>0</v>
      </c>
      <c r="N737">
        <f t="shared" si="34"/>
        <v>37994650</v>
      </c>
      <c r="O737">
        <f t="shared" si="35"/>
        <v>0</v>
      </c>
      <c r="P737">
        <f>IFERROR(VLOOKUP(H737,FinalNewTAZ_oldTAZsplitted_list!$A:$D,4,FALSE),0)</f>
        <v>0</v>
      </c>
      <c r="Q737">
        <f>IFERROR(VLOOKUP(I737,SplitTAZ_NewIds!$C:$F,4,FALSE),FinalTAZsplt!J737)</f>
        <v>731</v>
      </c>
      <c r="V737" s="2">
        <v>734</v>
      </c>
      <c r="W737" s="3">
        <v>0</v>
      </c>
    </row>
    <row r="738" spans="1:23" x14ac:dyDescent="0.25">
      <c r="A738">
        <v>2391</v>
      </c>
      <c r="B738">
        <v>2.232707</v>
      </c>
      <c r="C738">
        <v>37994660</v>
      </c>
      <c r="D738">
        <v>124</v>
      </c>
      <c r="E738">
        <v>7</v>
      </c>
      <c r="F738">
        <v>47192.078873400002</v>
      </c>
      <c r="G738">
        <v>62253312.325800002</v>
      </c>
      <c r="H738">
        <v>3799466</v>
      </c>
      <c r="I738">
        <v>37994660</v>
      </c>
      <c r="J738">
        <v>732</v>
      </c>
      <c r="K738">
        <v>37994660</v>
      </c>
      <c r="L738">
        <f>IF(K738=I738,0,1)</f>
        <v>0</v>
      </c>
      <c r="M738">
        <f t="shared" si="33"/>
        <v>0</v>
      </c>
      <c r="N738">
        <f t="shared" si="34"/>
        <v>37994660</v>
      </c>
      <c r="O738">
        <f t="shared" si="35"/>
        <v>0</v>
      </c>
      <c r="P738">
        <f>IFERROR(VLOOKUP(H738,FinalNewTAZ_oldTAZsplitted_list!$A:$D,4,FALSE),0)</f>
        <v>0</v>
      </c>
      <c r="Q738">
        <f>IFERROR(VLOOKUP(I738,SplitTAZ_NewIds!$C:$F,4,FALSE),FinalTAZsplt!J738)</f>
        <v>732</v>
      </c>
      <c r="V738" s="2">
        <v>735</v>
      </c>
      <c r="W738" s="3">
        <v>0</v>
      </c>
    </row>
    <row r="739" spans="1:23" x14ac:dyDescent="0.25">
      <c r="A739">
        <v>2392</v>
      </c>
      <c r="B739">
        <v>0.15319199999999999</v>
      </c>
      <c r="C739">
        <v>37994670</v>
      </c>
      <c r="D739">
        <v>0</v>
      </c>
      <c r="E739">
        <v>8</v>
      </c>
      <c r="F739">
        <v>8840.5421948000003</v>
      </c>
      <c r="G739">
        <v>4271432.7561100004</v>
      </c>
      <c r="H739">
        <v>3799467</v>
      </c>
      <c r="I739">
        <v>37994670</v>
      </c>
      <c r="J739">
        <v>733</v>
      </c>
      <c r="K739">
        <v>37994670</v>
      </c>
      <c r="L739">
        <f>IF(K739=I739,0,1)</f>
        <v>0</v>
      </c>
      <c r="M739">
        <f t="shared" si="33"/>
        <v>0</v>
      </c>
      <c r="N739">
        <f t="shared" si="34"/>
        <v>37994670</v>
      </c>
      <c r="O739">
        <f t="shared" si="35"/>
        <v>0</v>
      </c>
      <c r="P739">
        <f>IFERROR(VLOOKUP(H739,FinalNewTAZ_oldTAZsplitted_list!$A:$D,4,FALSE),0)</f>
        <v>0</v>
      </c>
      <c r="Q739">
        <f>IFERROR(VLOOKUP(I739,SplitTAZ_NewIds!$C:$F,4,FALSE),FinalTAZsplt!J739)</f>
        <v>733</v>
      </c>
      <c r="V739" s="2">
        <v>736</v>
      </c>
      <c r="W739" s="3">
        <v>0</v>
      </c>
    </row>
    <row r="740" spans="1:23" x14ac:dyDescent="0.25">
      <c r="A740">
        <v>2393</v>
      </c>
      <c r="B740">
        <v>0.49919000000000002</v>
      </c>
      <c r="C740">
        <v>37994680</v>
      </c>
      <c r="D740">
        <v>12</v>
      </c>
      <c r="E740">
        <v>14</v>
      </c>
      <c r="F740">
        <v>23063.358370599999</v>
      </c>
      <c r="G740">
        <v>13918718.7445</v>
      </c>
      <c r="H740">
        <v>3799468</v>
      </c>
      <c r="I740">
        <v>37994680</v>
      </c>
      <c r="J740">
        <v>734</v>
      </c>
      <c r="K740">
        <v>37994680</v>
      </c>
      <c r="L740">
        <f>IF(K740=I740,0,1)</f>
        <v>0</v>
      </c>
      <c r="M740">
        <f t="shared" si="33"/>
        <v>0</v>
      </c>
      <c r="N740">
        <f t="shared" si="34"/>
        <v>37994680</v>
      </c>
      <c r="O740">
        <f t="shared" si="35"/>
        <v>0</v>
      </c>
      <c r="P740">
        <f>IFERROR(VLOOKUP(H740,FinalNewTAZ_oldTAZsplitted_list!$A:$D,4,FALSE),0)</f>
        <v>0</v>
      </c>
      <c r="Q740">
        <f>IFERROR(VLOOKUP(I740,SplitTAZ_NewIds!$C:$F,4,FALSE),FinalTAZsplt!J740)</f>
        <v>734</v>
      </c>
      <c r="V740" s="2">
        <v>737</v>
      </c>
      <c r="W740" s="3">
        <v>0</v>
      </c>
    </row>
    <row r="741" spans="1:23" x14ac:dyDescent="0.25">
      <c r="A741">
        <v>2394</v>
      </c>
      <c r="B741">
        <v>0.40255099999999999</v>
      </c>
      <c r="C741">
        <v>37994690</v>
      </c>
      <c r="D741">
        <v>2</v>
      </c>
      <c r="E741">
        <v>10</v>
      </c>
      <c r="F741">
        <v>17209.8625594</v>
      </c>
      <c r="G741">
        <v>11224095.639900001</v>
      </c>
      <c r="H741">
        <v>3799469</v>
      </c>
      <c r="I741">
        <v>37994690</v>
      </c>
      <c r="J741">
        <v>735</v>
      </c>
      <c r="K741">
        <v>37994690</v>
      </c>
      <c r="L741">
        <f>IF(K741=I741,0,1)</f>
        <v>0</v>
      </c>
      <c r="M741">
        <f t="shared" si="33"/>
        <v>0</v>
      </c>
      <c r="N741">
        <f t="shared" si="34"/>
        <v>37994690</v>
      </c>
      <c r="O741">
        <f t="shared" si="35"/>
        <v>0</v>
      </c>
      <c r="P741">
        <f>IFERROR(VLOOKUP(H741,FinalNewTAZ_oldTAZsplitted_list!$A:$D,4,FALSE),0)</f>
        <v>0</v>
      </c>
      <c r="Q741">
        <f>IFERROR(VLOOKUP(I741,SplitTAZ_NewIds!$C:$F,4,FALSE),FinalTAZsplt!J741)</f>
        <v>735</v>
      </c>
      <c r="V741" s="2">
        <v>738</v>
      </c>
      <c r="W741" s="3">
        <v>0</v>
      </c>
    </row>
    <row r="742" spans="1:23" x14ac:dyDescent="0.25">
      <c r="A742">
        <v>2395</v>
      </c>
      <c r="B742">
        <v>0.46314300000000003</v>
      </c>
      <c r="C742">
        <v>37994700</v>
      </c>
      <c r="D742">
        <v>0</v>
      </c>
      <c r="E742">
        <v>7</v>
      </c>
      <c r="F742">
        <v>18690.821042200001</v>
      </c>
      <c r="G742">
        <v>12913771.3402</v>
      </c>
      <c r="H742">
        <v>3799470</v>
      </c>
      <c r="I742">
        <v>37994700</v>
      </c>
      <c r="J742">
        <v>736</v>
      </c>
      <c r="K742">
        <v>37994700</v>
      </c>
      <c r="L742">
        <f>IF(K742=I742,0,1)</f>
        <v>0</v>
      </c>
      <c r="M742">
        <f t="shared" si="33"/>
        <v>0</v>
      </c>
      <c r="N742">
        <f t="shared" si="34"/>
        <v>37994700</v>
      </c>
      <c r="O742">
        <f t="shared" si="35"/>
        <v>0</v>
      </c>
      <c r="P742">
        <f>IFERROR(VLOOKUP(H742,FinalNewTAZ_oldTAZsplitted_list!$A:$D,4,FALSE),0)</f>
        <v>0</v>
      </c>
      <c r="Q742">
        <f>IFERROR(VLOOKUP(I742,SplitTAZ_NewIds!$C:$F,4,FALSE),FinalTAZsplt!J742)</f>
        <v>736</v>
      </c>
      <c r="V742" s="2">
        <v>739</v>
      </c>
      <c r="W742" s="3">
        <v>0</v>
      </c>
    </row>
    <row r="743" spans="1:23" x14ac:dyDescent="0.25">
      <c r="A743">
        <v>2396</v>
      </c>
      <c r="B743">
        <v>0.12160899999999999</v>
      </c>
      <c r="C743">
        <v>37994710</v>
      </c>
      <c r="D743">
        <v>0</v>
      </c>
      <c r="E743">
        <v>5</v>
      </c>
      <c r="F743">
        <v>11696.9147995</v>
      </c>
      <c r="G743">
        <v>3390925.5509000001</v>
      </c>
      <c r="H743">
        <v>3799471</v>
      </c>
      <c r="I743">
        <v>37994710</v>
      </c>
      <c r="J743">
        <v>737</v>
      </c>
      <c r="K743">
        <v>37994710</v>
      </c>
      <c r="L743">
        <f>IF(K743=I743,0,1)</f>
        <v>0</v>
      </c>
      <c r="M743">
        <f t="shared" si="33"/>
        <v>0</v>
      </c>
      <c r="N743">
        <f t="shared" si="34"/>
        <v>37994710</v>
      </c>
      <c r="O743">
        <f t="shared" si="35"/>
        <v>0</v>
      </c>
      <c r="P743">
        <f>IFERROR(VLOOKUP(H743,FinalNewTAZ_oldTAZsplitted_list!$A:$D,4,FALSE),0)</f>
        <v>0</v>
      </c>
      <c r="Q743">
        <f>IFERROR(VLOOKUP(I743,SplitTAZ_NewIds!$C:$F,4,FALSE),FinalTAZsplt!J743)</f>
        <v>737</v>
      </c>
      <c r="V743" s="2">
        <v>740</v>
      </c>
      <c r="W743" s="3">
        <v>0</v>
      </c>
    </row>
    <row r="744" spans="1:23" x14ac:dyDescent="0.25">
      <c r="A744">
        <v>2397</v>
      </c>
      <c r="B744">
        <v>0.35139300000000001</v>
      </c>
      <c r="C744">
        <v>37994720</v>
      </c>
      <c r="D744">
        <v>2</v>
      </c>
      <c r="E744">
        <v>13</v>
      </c>
      <c r="F744">
        <v>16992.2492169</v>
      </c>
      <c r="G744">
        <v>9797833.9693800006</v>
      </c>
      <c r="H744">
        <v>3799472</v>
      </c>
      <c r="I744">
        <v>37994720</v>
      </c>
      <c r="J744">
        <v>738</v>
      </c>
      <c r="K744">
        <v>37994720</v>
      </c>
      <c r="L744">
        <f>IF(K744=I744,0,1)</f>
        <v>0</v>
      </c>
      <c r="M744">
        <f t="shared" si="33"/>
        <v>0</v>
      </c>
      <c r="N744">
        <f t="shared" si="34"/>
        <v>37994720</v>
      </c>
      <c r="O744">
        <f t="shared" si="35"/>
        <v>0</v>
      </c>
      <c r="P744">
        <f>IFERROR(VLOOKUP(H744,FinalNewTAZ_oldTAZsplitted_list!$A:$D,4,FALSE),0)</f>
        <v>0</v>
      </c>
      <c r="Q744">
        <f>IFERROR(VLOOKUP(I744,SplitTAZ_NewIds!$C:$F,4,FALSE),FinalTAZsplt!J744)</f>
        <v>738</v>
      </c>
      <c r="V744" s="2">
        <v>741</v>
      </c>
      <c r="W744" s="3">
        <v>0</v>
      </c>
    </row>
    <row r="745" spans="1:23" x14ac:dyDescent="0.25">
      <c r="A745">
        <v>2398</v>
      </c>
      <c r="B745">
        <v>0.188053</v>
      </c>
      <c r="C745">
        <v>37994730</v>
      </c>
      <c r="D745">
        <v>0</v>
      </c>
      <c r="E745">
        <v>4</v>
      </c>
      <c r="F745">
        <v>12258.708034900001</v>
      </c>
      <c r="G745">
        <v>5243455.9609399904</v>
      </c>
      <c r="H745">
        <v>3799473</v>
      </c>
      <c r="I745">
        <v>37994730</v>
      </c>
      <c r="J745">
        <v>739</v>
      </c>
      <c r="K745">
        <v>37994730</v>
      </c>
      <c r="L745">
        <f>IF(K745=I745,0,1)</f>
        <v>0</v>
      </c>
      <c r="M745">
        <f t="shared" si="33"/>
        <v>0</v>
      </c>
      <c r="N745">
        <f t="shared" si="34"/>
        <v>37994730</v>
      </c>
      <c r="O745">
        <f t="shared" si="35"/>
        <v>0</v>
      </c>
      <c r="P745">
        <f>IFERROR(VLOOKUP(H745,FinalNewTAZ_oldTAZsplitted_list!$A:$D,4,FALSE),0)</f>
        <v>0</v>
      </c>
      <c r="Q745">
        <f>IFERROR(VLOOKUP(I745,SplitTAZ_NewIds!$C:$F,4,FALSE),FinalTAZsplt!J745)</f>
        <v>739</v>
      </c>
      <c r="V745" s="2">
        <v>742</v>
      </c>
      <c r="W745" s="3">
        <v>0</v>
      </c>
    </row>
    <row r="746" spans="1:23" x14ac:dyDescent="0.25">
      <c r="A746">
        <v>2399</v>
      </c>
      <c r="B746">
        <v>0.226829</v>
      </c>
      <c r="C746">
        <v>37994740</v>
      </c>
      <c r="D746">
        <v>0</v>
      </c>
      <c r="E746">
        <v>11</v>
      </c>
      <c r="F746">
        <v>16661.689880000002</v>
      </c>
      <c r="G746">
        <v>6324743.1169699896</v>
      </c>
      <c r="H746">
        <v>3799474</v>
      </c>
      <c r="I746">
        <v>37994740</v>
      </c>
      <c r="J746">
        <v>740</v>
      </c>
      <c r="K746">
        <v>37994740</v>
      </c>
      <c r="L746">
        <f>IF(K746=I746,0,1)</f>
        <v>0</v>
      </c>
      <c r="M746">
        <f t="shared" si="33"/>
        <v>0</v>
      </c>
      <c r="N746">
        <f t="shared" si="34"/>
        <v>37994740</v>
      </c>
      <c r="O746">
        <f t="shared" si="35"/>
        <v>0</v>
      </c>
      <c r="P746">
        <f>IFERROR(VLOOKUP(H746,FinalNewTAZ_oldTAZsplitted_list!$A:$D,4,FALSE),0)</f>
        <v>0</v>
      </c>
      <c r="Q746">
        <f>IFERROR(VLOOKUP(I746,SplitTAZ_NewIds!$C:$F,4,FALSE),FinalTAZsplt!J746)</f>
        <v>740</v>
      </c>
      <c r="V746" s="2">
        <v>743</v>
      </c>
      <c r="W746" s="3">
        <v>0</v>
      </c>
    </row>
    <row r="747" spans="1:23" x14ac:dyDescent="0.25">
      <c r="A747">
        <v>2400</v>
      </c>
      <c r="B747">
        <v>0.55884999999999996</v>
      </c>
      <c r="C747">
        <v>37994750</v>
      </c>
      <c r="D747">
        <v>49</v>
      </c>
      <c r="E747">
        <v>8</v>
      </c>
      <c r="F747">
        <v>21014.4855226</v>
      </c>
      <c r="G747">
        <v>15582248.4603</v>
      </c>
      <c r="H747">
        <v>3799475</v>
      </c>
      <c r="I747">
        <v>37994750</v>
      </c>
      <c r="J747">
        <v>741</v>
      </c>
      <c r="K747">
        <v>37994750</v>
      </c>
      <c r="L747">
        <f>IF(K747=I747,0,1)</f>
        <v>0</v>
      </c>
      <c r="M747">
        <f t="shared" si="33"/>
        <v>0</v>
      </c>
      <c r="N747">
        <f t="shared" si="34"/>
        <v>37994750</v>
      </c>
      <c r="O747">
        <f t="shared" si="35"/>
        <v>0</v>
      </c>
      <c r="P747">
        <f>IFERROR(VLOOKUP(H747,FinalNewTAZ_oldTAZsplitted_list!$A:$D,4,FALSE),0)</f>
        <v>0</v>
      </c>
      <c r="Q747">
        <f>IFERROR(VLOOKUP(I747,SplitTAZ_NewIds!$C:$F,4,FALSE),FinalTAZsplt!J747)</f>
        <v>741</v>
      </c>
      <c r="V747" s="2">
        <v>744</v>
      </c>
      <c r="W747" s="3">
        <v>0</v>
      </c>
    </row>
    <row r="748" spans="1:23" x14ac:dyDescent="0.25">
      <c r="A748">
        <v>2401</v>
      </c>
      <c r="B748">
        <v>0.602626</v>
      </c>
      <c r="C748">
        <v>37994760</v>
      </c>
      <c r="D748">
        <v>2</v>
      </c>
      <c r="E748">
        <v>4</v>
      </c>
      <c r="F748">
        <v>23272.7714509</v>
      </c>
      <c r="G748">
        <v>16802792.180199899</v>
      </c>
      <c r="H748">
        <v>3799476</v>
      </c>
      <c r="I748">
        <v>37994760</v>
      </c>
      <c r="J748">
        <v>742</v>
      </c>
      <c r="K748">
        <v>37994760</v>
      </c>
      <c r="L748">
        <f>IF(K748=I748,0,1)</f>
        <v>0</v>
      </c>
      <c r="M748">
        <f t="shared" si="33"/>
        <v>0</v>
      </c>
      <c r="N748">
        <f t="shared" si="34"/>
        <v>37994760</v>
      </c>
      <c r="O748">
        <f t="shared" si="35"/>
        <v>0</v>
      </c>
      <c r="P748">
        <f>IFERROR(VLOOKUP(H748,FinalNewTAZ_oldTAZsplitted_list!$A:$D,4,FALSE),0)</f>
        <v>0</v>
      </c>
      <c r="Q748">
        <f>IFERROR(VLOOKUP(I748,SplitTAZ_NewIds!$C:$F,4,FALSE),FinalTAZsplt!J748)</f>
        <v>742</v>
      </c>
      <c r="V748" s="2">
        <v>745</v>
      </c>
      <c r="W748" s="3">
        <v>0</v>
      </c>
    </row>
    <row r="749" spans="1:23" x14ac:dyDescent="0.25">
      <c r="A749">
        <v>2402</v>
      </c>
      <c r="B749">
        <v>0.66752100000000003</v>
      </c>
      <c r="C749">
        <v>37994770</v>
      </c>
      <c r="D749">
        <v>2</v>
      </c>
      <c r="E749">
        <v>12</v>
      </c>
      <c r="F749">
        <v>20642.4766074</v>
      </c>
      <c r="G749">
        <v>18612159.8972</v>
      </c>
      <c r="H749">
        <v>3799477</v>
      </c>
      <c r="I749">
        <v>37994770</v>
      </c>
      <c r="J749">
        <v>743</v>
      </c>
      <c r="K749">
        <v>37994770</v>
      </c>
      <c r="L749">
        <f>IF(K749=I749,0,1)</f>
        <v>0</v>
      </c>
      <c r="M749">
        <f t="shared" si="33"/>
        <v>0</v>
      </c>
      <c r="N749">
        <f t="shared" si="34"/>
        <v>37994770</v>
      </c>
      <c r="O749">
        <f t="shared" si="35"/>
        <v>0</v>
      </c>
      <c r="P749">
        <f>IFERROR(VLOOKUP(H749,FinalNewTAZ_oldTAZsplitted_list!$A:$D,4,FALSE),0)</f>
        <v>0</v>
      </c>
      <c r="Q749">
        <f>IFERROR(VLOOKUP(I749,SplitTAZ_NewIds!$C:$F,4,FALSE),FinalTAZsplt!J749)</f>
        <v>743</v>
      </c>
      <c r="V749" s="2">
        <v>746</v>
      </c>
      <c r="W749" s="3">
        <v>0</v>
      </c>
    </row>
    <row r="750" spans="1:23" x14ac:dyDescent="0.25">
      <c r="A750">
        <v>2403</v>
      </c>
      <c r="B750">
        <v>0.12274500000000001</v>
      </c>
      <c r="C750">
        <v>37994780</v>
      </c>
      <c r="D750">
        <v>10</v>
      </c>
      <c r="E750">
        <v>2</v>
      </c>
      <c r="F750">
        <v>9637.9705325199993</v>
      </c>
      <c r="G750">
        <v>3422529.4046900002</v>
      </c>
      <c r="H750">
        <v>3799478</v>
      </c>
      <c r="I750">
        <v>37994780</v>
      </c>
      <c r="J750">
        <v>744</v>
      </c>
      <c r="K750">
        <v>37994780</v>
      </c>
      <c r="L750">
        <f>IF(K750=I750,0,1)</f>
        <v>0</v>
      </c>
      <c r="M750">
        <f t="shared" si="33"/>
        <v>0</v>
      </c>
      <c r="N750">
        <f t="shared" si="34"/>
        <v>37994780</v>
      </c>
      <c r="O750">
        <f t="shared" si="35"/>
        <v>0</v>
      </c>
      <c r="P750">
        <f>IFERROR(VLOOKUP(H750,FinalNewTAZ_oldTAZsplitted_list!$A:$D,4,FALSE),0)</f>
        <v>0</v>
      </c>
      <c r="Q750">
        <f>IFERROR(VLOOKUP(I750,SplitTAZ_NewIds!$C:$F,4,FALSE),FinalTAZsplt!J750)</f>
        <v>744</v>
      </c>
      <c r="V750" s="2">
        <v>747</v>
      </c>
      <c r="W750" s="3">
        <v>0</v>
      </c>
    </row>
    <row r="751" spans="1:23" x14ac:dyDescent="0.25">
      <c r="A751">
        <v>2404</v>
      </c>
      <c r="B751">
        <v>0.23926700000000001</v>
      </c>
      <c r="C751">
        <v>37994790</v>
      </c>
      <c r="D751">
        <v>4</v>
      </c>
      <c r="E751">
        <v>5</v>
      </c>
      <c r="F751">
        <v>11677.062036400001</v>
      </c>
      <c r="G751">
        <v>6671429.2886600001</v>
      </c>
      <c r="H751">
        <v>3799479</v>
      </c>
      <c r="I751">
        <v>37994790</v>
      </c>
      <c r="J751">
        <v>745</v>
      </c>
      <c r="K751">
        <v>37994790</v>
      </c>
      <c r="L751">
        <f>IF(K751=I751,0,1)</f>
        <v>0</v>
      </c>
      <c r="M751">
        <f t="shared" si="33"/>
        <v>0</v>
      </c>
      <c r="N751">
        <f t="shared" si="34"/>
        <v>37994790</v>
      </c>
      <c r="O751">
        <f t="shared" si="35"/>
        <v>0</v>
      </c>
      <c r="P751">
        <f>IFERROR(VLOOKUP(H751,FinalNewTAZ_oldTAZsplitted_list!$A:$D,4,FALSE),0)</f>
        <v>0</v>
      </c>
      <c r="Q751">
        <f>IFERROR(VLOOKUP(I751,SplitTAZ_NewIds!$C:$F,4,FALSE),FinalTAZsplt!J751)</f>
        <v>745</v>
      </c>
      <c r="V751" s="2">
        <v>748</v>
      </c>
      <c r="W751" s="3">
        <v>0</v>
      </c>
    </row>
    <row r="752" spans="1:23" x14ac:dyDescent="0.25">
      <c r="A752">
        <v>2405</v>
      </c>
      <c r="B752">
        <v>0.64527199999999996</v>
      </c>
      <c r="C752">
        <v>37994800</v>
      </c>
      <c r="D752">
        <v>2</v>
      </c>
      <c r="E752">
        <v>2</v>
      </c>
      <c r="F752">
        <v>20904.4316459</v>
      </c>
      <c r="G752">
        <v>17991667.5449</v>
      </c>
      <c r="H752">
        <v>3799480</v>
      </c>
      <c r="I752">
        <v>37994800</v>
      </c>
      <c r="J752">
        <v>746</v>
      </c>
      <c r="K752">
        <v>37994800</v>
      </c>
      <c r="L752">
        <f>IF(K752=I752,0,1)</f>
        <v>0</v>
      </c>
      <c r="M752">
        <f t="shared" si="33"/>
        <v>0</v>
      </c>
      <c r="N752">
        <f t="shared" si="34"/>
        <v>37994800</v>
      </c>
      <c r="O752">
        <f t="shared" si="35"/>
        <v>0</v>
      </c>
      <c r="P752">
        <f>IFERROR(VLOOKUP(H752,FinalNewTAZ_oldTAZsplitted_list!$A:$D,4,FALSE),0)</f>
        <v>0</v>
      </c>
      <c r="Q752">
        <f>IFERROR(VLOOKUP(I752,SplitTAZ_NewIds!$C:$F,4,FALSE),FinalTAZsplt!J752)</f>
        <v>746</v>
      </c>
      <c r="V752" s="2">
        <v>749</v>
      </c>
      <c r="W752" s="3">
        <v>0</v>
      </c>
    </row>
    <row r="753" spans="1:23" x14ac:dyDescent="0.25">
      <c r="A753">
        <v>2406</v>
      </c>
      <c r="B753">
        <v>0.31406400000000001</v>
      </c>
      <c r="C753">
        <v>37994810</v>
      </c>
      <c r="D753">
        <v>0</v>
      </c>
      <c r="E753">
        <v>7</v>
      </c>
      <c r="F753">
        <v>16176.7586567</v>
      </c>
      <c r="G753">
        <v>8756902.2490800004</v>
      </c>
      <c r="H753">
        <v>3799481</v>
      </c>
      <c r="I753">
        <v>37994810</v>
      </c>
      <c r="J753">
        <v>747</v>
      </c>
      <c r="K753">
        <v>37994810</v>
      </c>
      <c r="L753">
        <f>IF(K753=I753,0,1)</f>
        <v>0</v>
      </c>
      <c r="M753">
        <f t="shared" si="33"/>
        <v>0</v>
      </c>
      <c r="N753">
        <f t="shared" si="34"/>
        <v>37994810</v>
      </c>
      <c r="O753">
        <f t="shared" si="35"/>
        <v>0</v>
      </c>
      <c r="P753">
        <f>IFERROR(VLOOKUP(H753,FinalNewTAZ_oldTAZsplitted_list!$A:$D,4,FALSE),0)</f>
        <v>0</v>
      </c>
      <c r="Q753">
        <f>IFERROR(VLOOKUP(I753,SplitTAZ_NewIds!$C:$F,4,FALSE),FinalTAZsplt!J753)</f>
        <v>747</v>
      </c>
      <c r="V753" s="2">
        <v>750</v>
      </c>
      <c r="W753" s="3">
        <v>0</v>
      </c>
    </row>
    <row r="754" spans="1:23" x14ac:dyDescent="0.25">
      <c r="A754">
        <v>2407</v>
      </c>
      <c r="B754">
        <v>0.31340400000000002</v>
      </c>
      <c r="C754">
        <v>37994820</v>
      </c>
      <c r="D754">
        <v>0</v>
      </c>
      <c r="E754">
        <v>13</v>
      </c>
      <c r="F754">
        <v>13646.0042636</v>
      </c>
      <c r="G754">
        <v>8738407.1889200006</v>
      </c>
      <c r="H754">
        <v>3799482</v>
      </c>
      <c r="I754">
        <v>37994820</v>
      </c>
      <c r="J754">
        <v>748</v>
      </c>
      <c r="K754">
        <v>37994820</v>
      </c>
      <c r="L754">
        <f>IF(K754=I754,0,1)</f>
        <v>0</v>
      </c>
      <c r="M754">
        <f t="shared" si="33"/>
        <v>0</v>
      </c>
      <c r="N754">
        <f t="shared" si="34"/>
        <v>37994820</v>
      </c>
      <c r="O754">
        <f t="shared" si="35"/>
        <v>0</v>
      </c>
      <c r="P754">
        <f>IFERROR(VLOOKUP(H754,FinalNewTAZ_oldTAZsplitted_list!$A:$D,4,FALSE),0)</f>
        <v>0</v>
      </c>
      <c r="Q754">
        <f>IFERROR(VLOOKUP(I754,SplitTAZ_NewIds!$C:$F,4,FALSE),FinalTAZsplt!J754)</f>
        <v>748</v>
      </c>
      <c r="V754" s="2">
        <v>751</v>
      </c>
      <c r="W754" s="3">
        <v>0</v>
      </c>
    </row>
    <row r="755" spans="1:23" x14ac:dyDescent="0.25">
      <c r="A755">
        <v>2408</v>
      </c>
      <c r="B755">
        <v>0.16405400000000001</v>
      </c>
      <c r="C755">
        <v>37994830</v>
      </c>
      <c r="D755">
        <v>0</v>
      </c>
      <c r="E755">
        <v>5</v>
      </c>
      <c r="F755">
        <v>13166.6559997</v>
      </c>
      <c r="G755">
        <v>4574392.1572500002</v>
      </c>
      <c r="H755">
        <v>3799483</v>
      </c>
      <c r="I755">
        <v>37994830</v>
      </c>
      <c r="J755">
        <v>749</v>
      </c>
      <c r="K755">
        <v>37994830</v>
      </c>
      <c r="L755">
        <f>IF(K755=I755,0,1)</f>
        <v>0</v>
      </c>
      <c r="M755">
        <f t="shared" si="33"/>
        <v>0</v>
      </c>
      <c r="N755">
        <f t="shared" si="34"/>
        <v>37994830</v>
      </c>
      <c r="O755">
        <f t="shared" si="35"/>
        <v>0</v>
      </c>
      <c r="P755">
        <f>IFERROR(VLOOKUP(H755,FinalNewTAZ_oldTAZsplitted_list!$A:$D,4,FALSE),0)</f>
        <v>0</v>
      </c>
      <c r="Q755">
        <f>IFERROR(VLOOKUP(I755,SplitTAZ_NewIds!$C:$F,4,FALSE),FinalTAZsplt!J755)</f>
        <v>749</v>
      </c>
      <c r="V755" s="2">
        <v>752</v>
      </c>
      <c r="W755" s="3">
        <v>0</v>
      </c>
    </row>
    <row r="756" spans="1:23" x14ac:dyDescent="0.25">
      <c r="A756">
        <v>2409</v>
      </c>
      <c r="B756">
        <v>0.475101</v>
      </c>
      <c r="C756">
        <v>37994840</v>
      </c>
      <c r="D756">
        <v>0</v>
      </c>
      <c r="E756">
        <v>2</v>
      </c>
      <c r="F756">
        <v>19910.8350245</v>
      </c>
      <c r="G756">
        <v>13247031.1890999</v>
      </c>
      <c r="H756">
        <v>3799484</v>
      </c>
      <c r="I756">
        <v>37994840</v>
      </c>
      <c r="J756">
        <v>750</v>
      </c>
      <c r="K756">
        <v>37994840</v>
      </c>
      <c r="L756">
        <f>IF(K756=I756,0,1)</f>
        <v>0</v>
      </c>
      <c r="M756">
        <f t="shared" si="33"/>
        <v>0</v>
      </c>
      <c r="N756">
        <f t="shared" si="34"/>
        <v>37994840</v>
      </c>
      <c r="O756">
        <f t="shared" si="35"/>
        <v>0</v>
      </c>
      <c r="P756">
        <f>IFERROR(VLOOKUP(H756,FinalNewTAZ_oldTAZsplitted_list!$A:$D,4,FALSE),0)</f>
        <v>0</v>
      </c>
      <c r="Q756">
        <f>IFERROR(VLOOKUP(I756,SplitTAZ_NewIds!$C:$F,4,FALSE),FinalTAZsplt!J756)</f>
        <v>750</v>
      </c>
      <c r="V756" s="2">
        <v>753</v>
      </c>
      <c r="W756" s="3">
        <v>0</v>
      </c>
    </row>
    <row r="757" spans="1:23" x14ac:dyDescent="0.25">
      <c r="A757">
        <v>2410</v>
      </c>
      <c r="B757">
        <v>0.24923899999999999</v>
      </c>
      <c r="C757">
        <v>37994850</v>
      </c>
      <c r="D757">
        <v>4</v>
      </c>
      <c r="E757">
        <v>3</v>
      </c>
      <c r="F757">
        <v>12815.457203399999</v>
      </c>
      <c r="G757">
        <v>6949544.3283399902</v>
      </c>
      <c r="H757">
        <v>3799485</v>
      </c>
      <c r="I757">
        <v>37994850</v>
      </c>
      <c r="J757">
        <v>751</v>
      </c>
      <c r="K757">
        <v>37994850</v>
      </c>
      <c r="L757">
        <f>IF(K757=I757,0,1)</f>
        <v>0</v>
      </c>
      <c r="M757">
        <f t="shared" si="33"/>
        <v>0</v>
      </c>
      <c r="N757">
        <f t="shared" si="34"/>
        <v>37994850</v>
      </c>
      <c r="O757">
        <f t="shared" si="35"/>
        <v>0</v>
      </c>
      <c r="P757">
        <f>IFERROR(VLOOKUP(H757,FinalNewTAZ_oldTAZsplitted_list!$A:$D,4,FALSE),0)</f>
        <v>0</v>
      </c>
      <c r="Q757">
        <f>IFERROR(VLOOKUP(I757,SplitTAZ_NewIds!$C:$F,4,FALSE),FinalTAZsplt!J757)</f>
        <v>751</v>
      </c>
      <c r="V757" s="2">
        <v>754</v>
      </c>
      <c r="W757" s="3">
        <v>0</v>
      </c>
    </row>
    <row r="758" spans="1:23" x14ac:dyDescent="0.25">
      <c r="A758">
        <v>2411</v>
      </c>
      <c r="B758">
        <v>9.0930999999999998E-2</v>
      </c>
      <c r="C758">
        <v>37994860</v>
      </c>
      <c r="D758">
        <v>2</v>
      </c>
      <c r="E758">
        <v>3</v>
      </c>
      <c r="F758">
        <v>7154.21511465</v>
      </c>
      <c r="G758">
        <v>2535396.4003400002</v>
      </c>
      <c r="H758">
        <v>3799486</v>
      </c>
      <c r="I758">
        <v>37994860</v>
      </c>
      <c r="J758">
        <v>752</v>
      </c>
      <c r="K758">
        <v>37994860</v>
      </c>
      <c r="L758">
        <f>IF(K758=I758,0,1)</f>
        <v>0</v>
      </c>
      <c r="M758">
        <f t="shared" si="33"/>
        <v>0</v>
      </c>
      <c r="N758">
        <f t="shared" si="34"/>
        <v>37994860</v>
      </c>
      <c r="O758">
        <f t="shared" si="35"/>
        <v>0</v>
      </c>
      <c r="P758">
        <f>IFERROR(VLOOKUP(H758,FinalNewTAZ_oldTAZsplitted_list!$A:$D,4,FALSE),0)</f>
        <v>0</v>
      </c>
      <c r="Q758">
        <f>IFERROR(VLOOKUP(I758,SplitTAZ_NewIds!$C:$F,4,FALSE),FinalTAZsplt!J758)</f>
        <v>752</v>
      </c>
      <c r="V758" s="2">
        <v>755</v>
      </c>
      <c r="W758" s="3">
        <v>0</v>
      </c>
    </row>
    <row r="759" spans="1:23" x14ac:dyDescent="0.25">
      <c r="A759">
        <v>2412</v>
      </c>
      <c r="B759">
        <v>0.16662399999999999</v>
      </c>
      <c r="C759">
        <v>37994870</v>
      </c>
      <c r="D759">
        <v>0</v>
      </c>
      <c r="E759">
        <v>9</v>
      </c>
      <c r="F759">
        <v>10684.892809000001</v>
      </c>
      <c r="G759">
        <v>4645905.9245499903</v>
      </c>
      <c r="H759">
        <v>3799487</v>
      </c>
      <c r="I759">
        <v>37994870</v>
      </c>
      <c r="J759">
        <v>753</v>
      </c>
      <c r="K759">
        <v>37994870</v>
      </c>
      <c r="L759">
        <f>IF(K759=I759,0,1)</f>
        <v>0</v>
      </c>
      <c r="M759">
        <f t="shared" si="33"/>
        <v>0</v>
      </c>
      <c r="N759">
        <f t="shared" si="34"/>
        <v>37994870</v>
      </c>
      <c r="O759">
        <f t="shared" si="35"/>
        <v>0</v>
      </c>
      <c r="P759">
        <f>IFERROR(VLOOKUP(H759,FinalNewTAZ_oldTAZsplitted_list!$A:$D,4,FALSE),0)</f>
        <v>0</v>
      </c>
      <c r="Q759">
        <f>IFERROR(VLOOKUP(I759,SplitTAZ_NewIds!$C:$F,4,FALSE),FinalTAZsplt!J759)</f>
        <v>753</v>
      </c>
      <c r="V759" s="2">
        <v>756</v>
      </c>
      <c r="W759" s="3">
        <v>0</v>
      </c>
    </row>
    <row r="760" spans="1:23" x14ac:dyDescent="0.25">
      <c r="A760">
        <v>2413</v>
      </c>
      <c r="B760">
        <v>0.25229200000000002</v>
      </c>
      <c r="C760">
        <v>37994880</v>
      </c>
      <c r="D760">
        <v>0</v>
      </c>
      <c r="E760">
        <v>11</v>
      </c>
      <c r="F760">
        <v>11787.0607081</v>
      </c>
      <c r="G760">
        <v>7034532.2811200004</v>
      </c>
      <c r="H760">
        <v>3799488</v>
      </c>
      <c r="I760">
        <v>37994880</v>
      </c>
      <c r="J760">
        <v>754</v>
      </c>
      <c r="K760">
        <v>37994880</v>
      </c>
      <c r="L760">
        <f>IF(K760=I760,0,1)</f>
        <v>0</v>
      </c>
      <c r="M760">
        <f t="shared" si="33"/>
        <v>0</v>
      </c>
      <c r="N760">
        <f t="shared" si="34"/>
        <v>37994880</v>
      </c>
      <c r="O760">
        <f t="shared" si="35"/>
        <v>0</v>
      </c>
      <c r="P760">
        <f>IFERROR(VLOOKUP(H760,FinalNewTAZ_oldTAZsplitted_list!$A:$D,4,FALSE),0)</f>
        <v>0</v>
      </c>
      <c r="Q760">
        <f>IFERROR(VLOOKUP(I760,SplitTAZ_NewIds!$C:$F,4,FALSE),FinalTAZsplt!J760)</f>
        <v>754</v>
      </c>
      <c r="V760" s="2">
        <v>757</v>
      </c>
      <c r="W760" s="3">
        <v>0</v>
      </c>
    </row>
    <row r="761" spans="1:23" x14ac:dyDescent="0.25">
      <c r="A761">
        <v>2414</v>
      </c>
      <c r="B761">
        <v>0.13769300000000001</v>
      </c>
      <c r="C761">
        <v>37994890</v>
      </c>
      <c r="D761">
        <v>2</v>
      </c>
      <c r="E761">
        <v>6</v>
      </c>
      <c r="F761">
        <v>8796.1243187399996</v>
      </c>
      <c r="G761">
        <v>3839255.8628799901</v>
      </c>
      <c r="H761">
        <v>3799489</v>
      </c>
      <c r="I761">
        <v>37994890</v>
      </c>
      <c r="J761">
        <v>755</v>
      </c>
      <c r="K761">
        <v>37994890</v>
      </c>
      <c r="L761">
        <f>IF(K761=I761,0,1)</f>
        <v>0</v>
      </c>
      <c r="M761">
        <f t="shared" si="33"/>
        <v>0</v>
      </c>
      <c r="N761">
        <f t="shared" si="34"/>
        <v>37994890</v>
      </c>
      <c r="O761">
        <f t="shared" si="35"/>
        <v>0</v>
      </c>
      <c r="P761">
        <f>IFERROR(VLOOKUP(H761,FinalNewTAZ_oldTAZsplitted_list!$A:$D,4,FALSE),0)</f>
        <v>0</v>
      </c>
      <c r="Q761">
        <f>IFERROR(VLOOKUP(I761,SplitTAZ_NewIds!$C:$F,4,FALSE),FinalTAZsplt!J761)</f>
        <v>755</v>
      </c>
      <c r="V761" s="2">
        <v>758</v>
      </c>
      <c r="W761" s="3">
        <v>0</v>
      </c>
    </row>
    <row r="762" spans="1:23" x14ac:dyDescent="0.25">
      <c r="A762">
        <v>2415</v>
      </c>
      <c r="B762">
        <v>0.16594600000000001</v>
      </c>
      <c r="C762">
        <v>37994900</v>
      </c>
      <c r="D762">
        <v>0</v>
      </c>
      <c r="E762">
        <v>7</v>
      </c>
      <c r="F762">
        <v>8801.0702913599998</v>
      </c>
      <c r="G762">
        <v>4626963.3327000001</v>
      </c>
      <c r="H762">
        <v>3799490</v>
      </c>
      <c r="I762">
        <v>37994900</v>
      </c>
      <c r="J762">
        <v>756</v>
      </c>
      <c r="K762">
        <v>37994900</v>
      </c>
      <c r="L762">
        <f>IF(K762=I762,0,1)</f>
        <v>0</v>
      </c>
      <c r="M762">
        <f t="shared" si="33"/>
        <v>0</v>
      </c>
      <c r="N762">
        <f t="shared" si="34"/>
        <v>37994900</v>
      </c>
      <c r="O762">
        <f t="shared" si="35"/>
        <v>0</v>
      </c>
      <c r="P762">
        <f>IFERROR(VLOOKUP(H762,FinalNewTAZ_oldTAZsplitted_list!$A:$D,4,FALSE),0)</f>
        <v>0</v>
      </c>
      <c r="Q762">
        <f>IFERROR(VLOOKUP(I762,SplitTAZ_NewIds!$C:$F,4,FALSE),FinalTAZsplt!J762)</f>
        <v>756</v>
      </c>
      <c r="V762" s="2">
        <v>759</v>
      </c>
      <c r="W762" s="3">
        <v>0</v>
      </c>
    </row>
    <row r="763" spans="1:23" x14ac:dyDescent="0.25">
      <c r="A763">
        <v>2416</v>
      </c>
      <c r="B763">
        <v>0.20971500000000001</v>
      </c>
      <c r="C763">
        <v>37994910</v>
      </c>
      <c r="D763">
        <v>0</v>
      </c>
      <c r="E763">
        <v>4</v>
      </c>
      <c r="F763">
        <v>15682.904652699999</v>
      </c>
      <c r="G763">
        <v>5847628.42454</v>
      </c>
      <c r="H763">
        <v>3799491</v>
      </c>
      <c r="I763">
        <v>37994910</v>
      </c>
      <c r="J763">
        <v>757</v>
      </c>
      <c r="K763">
        <v>37994910</v>
      </c>
      <c r="L763">
        <f>IF(K763=I763,0,1)</f>
        <v>0</v>
      </c>
      <c r="M763">
        <f t="shared" si="33"/>
        <v>0</v>
      </c>
      <c r="N763">
        <f t="shared" si="34"/>
        <v>37994910</v>
      </c>
      <c r="O763">
        <f t="shared" si="35"/>
        <v>0</v>
      </c>
      <c r="P763">
        <f>IFERROR(VLOOKUP(H763,FinalNewTAZ_oldTAZsplitted_list!$A:$D,4,FALSE),0)</f>
        <v>0</v>
      </c>
      <c r="Q763">
        <f>IFERROR(VLOOKUP(I763,SplitTAZ_NewIds!$C:$F,4,FALSE),FinalTAZsplt!J763)</f>
        <v>757</v>
      </c>
      <c r="V763" s="2">
        <v>760</v>
      </c>
      <c r="W763" s="3">
        <v>0</v>
      </c>
    </row>
    <row r="764" spans="1:23" x14ac:dyDescent="0.25">
      <c r="A764">
        <v>2417</v>
      </c>
      <c r="B764">
        <v>0.23438899999999999</v>
      </c>
      <c r="C764">
        <v>37994920</v>
      </c>
      <c r="D764">
        <v>0</v>
      </c>
      <c r="E764">
        <v>7</v>
      </c>
      <c r="F764">
        <v>10901.1094959</v>
      </c>
      <c r="G764">
        <v>6535365.0793399904</v>
      </c>
      <c r="H764">
        <v>3799492</v>
      </c>
      <c r="I764">
        <v>37994920</v>
      </c>
      <c r="J764">
        <v>758</v>
      </c>
      <c r="K764">
        <v>37994920</v>
      </c>
      <c r="L764">
        <f>IF(K764=I764,0,1)</f>
        <v>0</v>
      </c>
      <c r="M764">
        <f t="shared" si="33"/>
        <v>0</v>
      </c>
      <c r="N764">
        <f t="shared" si="34"/>
        <v>37994920</v>
      </c>
      <c r="O764">
        <f t="shared" si="35"/>
        <v>0</v>
      </c>
      <c r="P764">
        <f>IFERROR(VLOOKUP(H764,FinalNewTAZ_oldTAZsplitted_list!$A:$D,4,FALSE),0)</f>
        <v>0</v>
      </c>
      <c r="Q764">
        <f>IFERROR(VLOOKUP(I764,SplitTAZ_NewIds!$C:$F,4,FALSE),FinalTAZsplt!J764)</f>
        <v>758</v>
      </c>
      <c r="V764" s="2">
        <v>762</v>
      </c>
      <c r="W764" s="3">
        <v>0</v>
      </c>
    </row>
    <row r="765" spans="1:23" x14ac:dyDescent="0.25">
      <c r="A765">
        <v>2418</v>
      </c>
      <c r="B765">
        <v>1.3702049999999999</v>
      </c>
      <c r="C765">
        <v>37994930</v>
      </c>
      <c r="D765">
        <v>462</v>
      </c>
      <c r="E765">
        <v>11</v>
      </c>
      <c r="F765">
        <v>28829.1516539</v>
      </c>
      <c r="G765">
        <v>38204309.222000003</v>
      </c>
      <c r="H765">
        <v>3799493</v>
      </c>
      <c r="I765">
        <v>37994930</v>
      </c>
      <c r="J765">
        <v>759</v>
      </c>
      <c r="K765">
        <v>37994930</v>
      </c>
      <c r="L765">
        <f>IF(K765=I765,0,1)</f>
        <v>0</v>
      </c>
      <c r="M765">
        <f t="shared" si="33"/>
        <v>0</v>
      </c>
      <c r="N765">
        <f t="shared" si="34"/>
        <v>37994930</v>
      </c>
      <c r="O765">
        <f t="shared" si="35"/>
        <v>0</v>
      </c>
      <c r="P765">
        <f>IFERROR(VLOOKUP(H765,FinalNewTAZ_oldTAZsplitted_list!$A:$D,4,FALSE),0)</f>
        <v>0</v>
      </c>
      <c r="Q765">
        <f>IFERROR(VLOOKUP(I765,SplitTAZ_NewIds!$C:$F,4,FALSE),FinalTAZsplt!J765)</f>
        <v>759</v>
      </c>
      <c r="V765" s="2">
        <v>763</v>
      </c>
      <c r="W765" s="3">
        <v>0</v>
      </c>
    </row>
    <row r="766" spans="1:23" x14ac:dyDescent="0.25">
      <c r="A766">
        <v>2419</v>
      </c>
      <c r="B766">
        <v>0.191664</v>
      </c>
      <c r="C766">
        <v>37994940</v>
      </c>
      <c r="D766">
        <v>0</v>
      </c>
      <c r="E766">
        <v>7</v>
      </c>
      <c r="F766">
        <v>10547.9814821</v>
      </c>
      <c r="G766">
        <v>5344122.8671800001</v>
      </c>
      <c r="H766">
        <v>3799494</v>
      </c>
      <c r="I766">
        <v>37994940</v>
      </c>
      <c r="J766">
        <v>760</v>
      </c>
      <c r="K766">
        <v>37994940</v>
      </c>
      <c r="L766">
        <f>IF(K766=I766,0,1)</f>
        <v>0</v>
      </c>
      <c r="M766">
        <f t="shared" si="33"/>
        <v>0</v>
      </c>
      <c r="N766">
        <f t="shared" si="34"/>
        <v>37994940</v>
      </c>
      <c r="O766">
        <f t="shared" si="35"/>
        <v>0</v>
      </c>
      <c r="P766">
        <f>IFERROR(VLOOKUP(H766,FinalNewTAZ_oldTAZsplitted_list!$A:$D,4,FALSE),0)</f>
        <v>0</v>
      </c>
      <c r="Q766">
        <f>IFERROR(VLOOKUP(I766,SplitTAZ_NewIds!$C:$F,4,FALSE),FinalTAZsplt!J766)</f>
        <v>760</v>
      </c>
      <c r="V766" s="2">
        <v>764</v>
      </c>
      <c r="W766" s="3">
        <v>0</v>
      </c>
    </row>
    <row r="767" spans="1:23" x14ac:dyDescent="0.25">
      <c r="A767">
        <v>2420</v>
      </c>
      <c r="B767">
        <v>0.60848999999999998</v>
      </c>
      <c r="C767">
        <v>37994951</v>
      </c>
      <c r="D767">
        <v>73</v>
      </c>
      <c r="E767">
        <v>3</v>
      </c>
      <c r="F767">
        <v>27190.9782008</v>
      </c>
      <c r="G767">
        <v>16966064.515799899</v>
      </c>
      <c r="H767">
        <v>3799495</v>
      </c>
      <c r="I767">
        <v>37994951</v>
      </c>
      <c r="J767">
        <v>761</v>
      </c>
      <c r="K767">
        <v>37994950</v>
      </c>
      <c r="L767">
        <f>IF(K767=I767,0,1)</f>
        <v>1</v>
      </c>
      <c r="M767">
        <f t="shared" si="33"/>
        <v>99</v>
      </c>
      <c r="N767">
        <v>37994950</v>
      </c>
      <c r="O767">
        <f t="shared" si="35"/>
        <v>0</v>
      </c>
      <c r="P767">
        <f>IFERROR(VLOOKUP(H767,FinalNewTAZ_oldTAZsplitted_list!$A:$D,4,FALSE),0)</f>
        <v>1</v>
      </c>
      <c r="Q767">
        <f>IFERROR(VLOOKUP(I767,SplitTAZ_NewIds!$C:$F,4,FALSE),FinalTAZsplt!J767)</f>
        <v>761</v>
      </c>
      <c r="V767" s="2">
        <v>765</v>
      </c>
      <c r="W767" s="3">
        <v>0</v>
      </c>
    </row>
    <row r="768" spans="1:23" x14ac:dyDescent="0.25">
      <c r="A768">
        <v>2421</v>
      </c>
      <c r="B768">
        <v>1.210726</v>
      </c>
      <c r="C768">
        <v>37994952</v>
      </c>
      <c r="D768">
        <v>42</v>
      </c>
      <c r="E768">
        <v>1</v>
      </c>
      <c r="F768">
        <v>50236.980110299999</v>
      </c>
      <c r="G768">
        <v>33757292.5578999</v>
      </c>
      <c r="H768">
        <v>3799495</v>
      </c>
      <c r="I768">
        <v>37994952</v>
      </c>
      <c r="J768">
        <v>761</v>
      </c>
      <c r="K768">
        <v>37994950</v>
      </c>
      <c r="L768">
        <f>IF(K768=I768,0,1)</f>
        <v>1</v>
      </c>
      <c r="M768">
        <f t="shared" si="33"/>
        <v>99</v>
      </c>
      <c r="N768">
        <v>37994951</v>
      </c>
      <c r="O768">
        <f t="shared" si="35"/>
        <v>1</v>
      </c>
      <c r="P768">
        <f>IFERROR(VLOOKUP(H768,FinalNewTAZ_oldTAZsplitted_list!$A:$D,4,FALSE),0)</f>
        <v>1</v>
      </c>
      <c r="Q768">
        <f>IFERROR(VLOOKUP(I768,SplitTAZ_NewIds!$C:$F,4,FALSE),FinalTAZsplt!J768)</f>
        <v>2823</v>
      </c>
      <c r="V768" s="2">
        <v>766</v>
      </c>
      <c r="W768" s="3">
        <v>0</v>
      </c>
    </row>
    <row r="769" spans="1:23" x14ac:dyDescent="0.25">
      <c r="A769">
        <v>2422</v>
      </c>
      <c r="B769">
        <v>0.843889</v>
      </c>
      <c r="C769">
        <v>37994960</v>
      </c>
      <c r="D769">
        <v>83</v>
      </c>
      <c r="E769">
        <v>10</v>
      </c>
      <c r="F769">
        <v>21645.596328700001</v>
      </c>
      <c r="G769">
        <v>23529415.732099898</v>
      </c>
      <c r="H769">
        <v>3799496</v>
      </c>
      <c r="I769">
        <v>37994960</v>
      </c>
      <c r="J769">
        <v>762</v>
      </c>
      <c r="K769">
        <v>37994960</v>
      </c>
      <c r="L769">
        <f>IF(K769=I769,0,1)</f>
        <v>0</v>
      </c>
      <c r="M769">
        <f t="shared" si="33"/>
        <v>0</v>
      </c>
      <c r="N769">
        <f t="shared" si="34"/>
        <v>37994960</v>
      </c>
      <c r="O769">
        <f t="shared" si="35"/>
        <v>0</v>
      </c>
      <c r="P769">
        <f>IFERROR(VLOOKUP(H769,FinalNewTAZ_oldTAZsplitted_list!$A:$D,4,FALSE),0)</f>
        <v>0</v>
      </c>
      <c r="Q769">
        <f>IFERROR(VLOOKUP(I769,SplitTAZ_NewIds!$C:$F,4,FALSE),FinalTAZsplt!J769)</f>
        <v>762</v>
      </c>
      <c r="V769" s="2">
        <v>767</v>
      </c>
      <c r="W769" s="3">
        <v>0</v>
      </c>
    </row>
    <row r="770" spans="1:23" x14ac:dyDescent="0.25">
      <c r="A770">
        <v>2423</v>
      </c>
      <c r="B770">
        <v>0.29565399999999997</v>
      </c>
      <c r="C770">
        <v>37994970</v>
      </c>
      <c r="D770">
        <v>0</v>
      </c>
      <c r="E770">
        <v>8</v>
      </c>
      <c r="F770">
        <v>15292.0604508</v>
      </c>
      <c r="G770">
        <v>8243636.0147599904</v>
      </c>
      <c r="H770">
        <v>3799497</v>
      </c>
      <c r="I770">
        <v>37994970</v>
      </c>
      <c r="J770">
        <v>763</v>
      </c>
      <c r="K770">
        <v>37994970</v>
      </c>
      <c r="L770">
        <f>IF(K770=I770,0,1)</f>
        <v>0</v>
      </c>
      <c r="M770">
        <f t="shared" si="33"/>
        <v>0</v>
      </c>
      <c r="N770">
        <f t="shared" si="34"/>
        <v>37994970</v>
      </c>
      <c r="O770">
        <f t="shared" si="35"/>
        <v>0</v>
      </c>
      <c r="P770">
        <f>IFERROR(VLOOKUP(H770,FinalNewTAZ_oldTAZsplitted_list!$A:$D,4,FALSE),0)</f>
        <v>0</v>
      </c>
      <c r="Q770">
        <f>IFERROR(VLOOKUP(I770,SplitTAZ_NewIds!$C:$F,4,FALSE),FinalTAZsplt!J770)</f>
        <v>763</v>
      </c>
      <c r="V770" s="2">
        <v>768</v>
      </c>
      <c r="W770" s="3">
        <v>0</v>
      </c>
    </row>
    <row r="771" spans="1:23" x14ac:dyDescent="0.25">
      <c r="A771">
        <v>2424</v>
      </c>
      <c r="B771">
        <v>1.174318</v>
      </c>
      <c r="C771">
        <v>37994980</v>
      </c>
      <c r="D771">
        <v>9</v>
      </c>
      <c r="E771">
        <v>6</v>
      </c>
      <c r="F771">
        <v>27817.798931000001</v>
      </c>
      <c r="G771">
        <v>32742150.827599902</v>
      </c>
      <c r="H771">
        <v>3799498</v>
      </c>
      <c r="I771">
        <v>37994980</v>
      </c>
      <c r="J771">
        <v>764</v>
      </c>
      <c r="K771">
        <v>37994980</v>
      </c>
      <c r="L771">
        <f>IF(K771=I771,0,1)</f>
        <v>0</v>
      </c>
      <c r="M771">
        <f t="shared" ref="M771:M834" si="36">IFERROR(VLOOKUP(J771,$AB$2:$AC$10,2,FALSE),0)</f>
        <v>0</v>
      </c>
      <c r="N771">
        <f t="shared" ref="N771:N834" si="37">I771</f>
        <v>37994980</v>
      </c>
      <c r="O771">
        <f t="shared" ref="O771:O834" si="38">IF(N771=K771,0,1)</f>
        <v>0</v>
      </c>
      <c r="P771">
        <f>IFERROR(VLOOKUP(H771,FinalNewTAZ_oldTAZsplitted_list!$A:$D,4,FALSE),0)</f>
        <v>1</v>
      </c>
      <c r="Q771">
        <f>IFERROR(VLOOKUP(I771,SplitTAZ_NewIds!$C:$F,4,FALSE),FinalTAZsplt!J771)</f>
        <v>764</v>
      </c>
      <c r="V771" s="2">
        <v>769</v>
      </c>
      <c r="W771" s="3">
        <v>0</v>
      </c>
    </row>
    <row r="772" spans="1:23" x14ac:dyDescent="0.25">
      <c r="A772">
        <v>2425</v>
      </c>
      <c r="B772">
        <v>0.93126799999999998</v>
      </c>
      <c r="C772">
        <v>37994981</v>
      </c>
      <c r="D772">
        <v>133</v>
      </c>
      <c r="E772">
        <v>7</v>
      </c>
      <c r="F772">
        <v>28897.397808099999</v>
      </c>
      <c r="G772">
        <v>25965498.859099898</v>
      </c>
      <c r="H772">
        <v>3799498</v>
      </c>
      <c r="I772">
        <v>37994981</v>
      </c>
      <c r="J772">
        <v>764</v>
      </c>
      <c r="K772">
        <v>37994980</v>
      </c>
      <c r="L772">
        <f>IF(K772=I772,0,1)</f>
        <v>1</v>
      </c>
      <c r="M772">
        <f t="shared" si="36"/>
        <v>0</v>
      </c>
      <c r="N772">
        <f t="shared" si="37"/>
        <v>37994981</v>
      </c>
      <c r="O772">
        <f t="shared" si="38"/>
        <v>1</v>
      </c>
      <c r="P772">
        <f>IFERROR(VLOOKUP(H772,FinalNewTAZ_oldTAZsplitted_list!$A:$D,4,FALSE),0)</f>
        <v>1</v>
      </c>
      <c r="Q772">
        <f>IFERROR(VLOOKUP(I772,SplitTAZ_NewIds!$C:$F,4,FALSE),FinalTAZsplt!J772)</f>
        <v>2824</v>
      </c>
      <c r="V772" s="2">
        <v>770</v>
      </c>
      <c r="W772" s="3">
        <v>0</v>
      </c>
    </row>
    <row r="773" spans="1:23" x14ac:dyDescent="0.25">
      <c r="A773">
        <v>2426</v>
      </c>
      <c r="B773">
        <v>0.22154099999999999</v>
      </c>
      <c r="C773">
        <v>37994990</v>
      </c>
      <c r="D773">
        <v>0</v>
      </c>
      <c r="E773">
        <v>2</v>
      </c>
      <c r="F773">
        <v>16144.3196028</v>
      </c>
      <c r="G773">
        <v>6177068.35891</v>
      </c>
      <c r="H773">
        <v>3799499</v>
      </c>
      <c r="I773">
        <v>37994990</v>
      </c>
      <c r="J773">
        <v>765</v>
      </c>
      <c r="K773">
        <v>37994990</v>
      </c>
      <c r="L773">
        <f>IF(K773=I773,0,1)</f>
        <v>0</v>
      </c>
      <c r="M773">
        <f t="shared" si="36"/>
        <v>0</v>
      </c>
      <c r="N773">
        <f t="shared" si="37"/>
        <v>37994990</v>
      </c>
      <c r="O773">
        <f t="shared" si="38"/>
        <v>0</v>
      </c>
      <c r="P773">
        <f>IFERROR(VLOOKUP(H773,FinalNewTAZ_oldTAZsplitted_list!$A:$D,4,FALSE),0)</f>
        <v>0</v>
      </c>
      <c r="Q773">
        <f>IFERROR(VLOOKUP(I773,SplitTAZ_NewIds!$C:$F,4,FALSE),FinalTAZsplt!J773)</f>
        <v>765</v>
      </c>
      <c r="V773" s="2">
        <v>771</v>
      </c>
      <c r="W773" s="3">
        <v>0</v>
      </c>
    </row>
    <row r="774" spans="1:23" x14ac:dyDescent="0.25">
      <c r="A774">
        <v>2427</v>
      </c>
      <c r="B774">
        <v>0.53101100000000001</v>
      </c>
      <c r="C774">
        <v>37995000</v>
      </c>
      <c r="D774">
        <v>0</v>
      </c>
      <c r="E774">
        <v>11</v>
      </c>
      <c r="F774">
        <v>25162.368498100001</v>
      </c>
      <c r="G774">
        <v>14805916.033</v>
      </c>
      <c r="H774">
        <v>3799500</v>
      </c>
      <c r="I774">
        <v>37995000</v>
      </c>
      <c r="J774">
        <v>766</v>
      </c>
      <c r="K774">
        <v>37995000</v>
      </c>
      <c r="L774">
        <f>IF(K774=I774,0,1)</f>
        <v>0</v>
      </c>
      <c r="M774">
        <f t="shared" si="36"/>
        <v>0</v>
      </c>
      <c r="N774">
        <f t="shared" si="37"/>
        <v>37995000</v>
      </c>
      <c r="O774">
        <f t="shared" si="38"/>
        <v>0</v>
      </c>
      <c r="P774">
        <f>IFERROR(VLOOKUP(H774,FinalNewTAZ_oldTAZsplitted_list!$A:$D,4,FALSE),0)</f>
        <v>0</v>
      </c>
      <c r="Q774">
        <f>IFERROR(VLOOKUP(I774,SplitTAZ_NewIds!$C:$F,4,FALSE),FinalTAZsplt!J774)</f>
        <v>766</v>
      </c>
      <c r="V774" s="2">
        <v>772</v>
      </c>
      <c r="W774" s="3">
        <v>0</v>
      </c>
    </row>
    <row r="775" spans="1:23" x14ac:dyDescent="0.25">
      <c r="A775">
        <v>2428</v>
      </c>
      <c r="B775">
        <v>0.27758300000000002</v>
      </c>
      <c r="C775">
        <v>37995010</v>
      </c>
      <c r="D775">
        <v>2</v>
      </c>
      <c r="E775">
        <v>10</v>
      </c>
      <c r="F775">
        <v>13290.190757</v>
      </c>
      <c r="G775">
        <v>7739730.8874199903</v>
      </c>
      <c r="H775">
        <v>3799501</v>
      </c>
      <c r="I775">
        <v>37995010</v>
      </c>
      <c r="J775">
        <v>767</v>
      </c>
      <c r="K775">
        <v>37995010</v>
      </c>
      <c r="L775">
        <f>IF(K775=I775,0,1)</f>
        <v>0</v>
      </c>
      <c r="M775">
        <f t="shared" si="36"/>
        <v>0</v>
      </c>
      <c r="N775">
        <f t="shared" si="37"/>
        <v>37995010</v>
      </c>
      <c r="O775">
        <f t="shared" si="38"/>
        <v>0</v>
      </c>
      <c r="P775">
        <f>IFERROR(VLOOKUP(H775,FinalNewTAZ_oldTAZsplitted_list!$A:$D,4,FALSE),0)</f>
        <v>0</v>
      </c>
      <c r="Q775">
        <f>IFERROR(VLOOKUP(I775,SplitTAZ_NewIds!$C:$F,4,FALSE),FinalTAZsplt!J775)</f>
        <v>767</v>
      </c>
      <c r="V775" s="2">
        <v>773</v>
      </c>
      <c r="W775" s="3">
        <v>0</v>
      </c>
    </row>
    <row r="776" spans="1:23" x14ac:dyDescent="0.25">
      <c r="A776">
        <v>2429</v>
      </c>
      <c r="B776">
        <v>9.1513999999999998E-2</v>
      </c>
      <c r="C776">
        <v>37995020</v>
      </c>
      <c r="D776">
        <v>0</v>
      </c>
      <c r="E776">
        <v>8</v>
      </c>
      <c r="F776">
        <v>7353.3060378700002</v>
      </c>
      <c r="G776">
        <v>2551607.27685</v>
      </c>
      <c r="H776">
        <v>3799502</v>
      </c>
      <c r="I776">
        <v>37995020</v>
      </c>
      <c r="J776">
        <v>768</v>
      </c>
      <c r="K776">
        <v>37995020</v>
      </c>
      <c r="L776">
        <f>IF(K776=I776,0,1)</f>
        <v>0</v>
      </c>
      <c r="M776">
        <f t="shared" si="36"/>
        <v>0</v>
      </c>
      <c r="N776">
        <f t="shared" si="37"/>
        <v>37995020</v>
      </c>
      <c r="O776">
        <f t="shared" si="38"/>
        <v>0</v>
      </c>
      <c r="P776">
        <f>IFERROR(VLOOKUP(H776,FinalNewTAZ_oldTAZsplitted_list!$A:$D,4,FALSE),0)</f>
        <v>0</v>
      </c>
      <c r="Q776">
        <f>IFERROR(VLOOKUP(I776,SplitTAZ_NewIds!$C:$F,4,FALSE),FinalTAZsplt!J776)</f>
        <v>768</v>
      </c>
      <c r="V776" s="2">
        <v>774</v>
      </c>
      <c r="W776" s="3">
        <v>0</v>
      </c>
    </row>
    <row r="777" spans="1:23" x14ac:dyDescent="0.25">
      <c r="A777">
        <v>2430</v>
      </c>
      <c r="B777">
        <v>0.53600199999999998</v>
      </c>
      <c r="C777">
        <v>37995030</v>
      </c>
      <c r="D777">
        <v>0</v>
      </c>
      <c r="E777">
        <v>2</v>
      </c>
      <c r="F777">
        <v>25237.3128822</v>
      </c>
      <c r="G777">
        <v>14944455.9352</v>
      </c>
      <c r="H777">
        <v>3799503</v>
      </c>
      <c r="I777">
        <v>37995030</v>
      </c>
      <c r="J777">
        <v>769</v>
      </c>
      <c r="K777">
        <v>37995030</v>
      </c>
      <c r="L777">
        <f>IF(K777=I777,0,1)</f>
        <v>0</v>
      </c>
      <c r="M777">
        <f t="shared" si="36"/>
        <v>0</v>
      </c>
      <c r="N777">
        <f t="shared" si="37"/>
        <v>37995030</v>
      </c>
      <c r="O777">
        <f t="shared" si="38"/>
        <v>0</v>
      </c>
      <c r="P777">
        <f>IFERROR(VLOOKUP(H777,FinalNewTAZ_oldTAZsplitted_list!$A:$D,4,FALSE),0)</f>
        <v>0</v>
      </c>
      <c r="Q777">
        <f>IFERROR(VLOOKUP(I777,SplitTAZ_NewIds!$C:$F,4,FALSE),FinalTAZsplt!J777)</f>
        <v>769</v>
      </c>
      <c r="V777" s="2">
        <v>775</v>
      </c>
      <c r="W777" s="3">
        <v>0</v>
      </c>
    </row>
    <row r="778" spans="1:23" x14ac:dyDescent="0.25">
      <c r="A778">
        <v>2431</v>
      </c>
      <c r="B778">
        <v>1.152323</v>
      </c>
      <c r="C778">
        <v>37995040</v>
      </c>
      <c r="D778">
        <v>1</v>
      </c>
      <c r="E778">
        <v>1</v>
      </c>
      <c r="F778">
        <v>25484.0747993</v>
      </c>
      <c r="G778">
        <v>32128547.341699898</v>
      </c>
      <c r="H778">
        <v>3799504</v>
      </c>
      <c r="I778">
        <v>37995040</v>
      </c>
      <c r="J778">
        <v>770</v>
      </c>
      <c r="K778">
        <v>37995040</v>
      </c>
      <c r="L778">
        <f>IF(K778=I778,0,1)</f>
        <v>0</v>
      </c>
      <c r="M778">
        <f t="shared" si="36"/>
        <v>0</v>
      </c>
      <c r="N778">
        <f t="shared" si="37"/>
        <v>37995040</v>
      </c>
      <c r="O778">
        <f t="shared" si="38"/>
        <v>0</v>
      </c>
      <c r="P778">
        <f>IFERROR(VLOOKUP(H778,FinalNewTAZ_oldTAZsplitted_list!$A:$D,4,FALSE),0)</f>
        <v>0</v>
      </c>
      <c r="Q778">
        <f>IFERROR(VLOOKUP(I778,SplitTAZ_NewIds!$C:$F,4,FALSE),FinalTAZsplt!J778)</f>
        <v>770</v>
      </c>
      <c r="V778" s="2">
        <v>776</v>
      </c>
      <c r="W778" s="3">
        <v>0</v>
      </c>
    </row>
    <row r="779" spans="1:23" x14ac:dyDescent="0.25">
      <c r="A779">
        <v>2432</v>
      </c>
      <c r="B779">
        <v>0.19203100000000001</v>
      </c>
      <c r="C779">
        <v>37995050</v>
      </c>
      <c r="D779">
        <v>0</v>
      </c>
      <c r="E779">
        <v>3</v>
      </c>
      <c r="F779">
        <v>13045.574070999999</v>
      </c>
      <c r="G779">
        <v>5354187.7540100003</v>
      </c>
      <c r="H779">
        <v>3799505</v>
      </c>
      <c r="I779">
        <v>37995050</v>
      </c>
      <c r="J779">
        <v>771</v>
      </c>
      <c r="K779">
        <v>37995050</v>
      </c>
      <c r="L779">
        <f>IF(K779=I779,0,1)</f>
        <v>0</v>
      </c>
      <c r="M779">
        <f t="shared" si="36"/>
        <v>0</v>
      </c>
      <c r="N779">
        <f t="shared" si="37"/>
        <v>37995050</v>
      </c>
      <c r="O779">
        <f t="shared" si="38"/>
        <v>0</v>
      </c>
      <c r="P779">
        <f>IFERROR(VLOOKUP(H779,FinalNewTAZ_oldTAZsplitted_list!$A:$D,4,FALSE),0)</f>
        <v>0</v>
      </c>
      <c r="Q779">
        <f>IFERROR(VLOOKUP(I779,SplitTAZ_NewIds!$C:$F,4,FALSE),FinalTAZsplt!J779)</f>
        <v>771</v>
      </c>
      <c r="V779" s="2">
        <v>777</v>
      </c>
      <c r="W779" s="3">
        <v>0</v>
      </c>
    </row>
    <row r="780" spans="1:23" x14ac:dyDescent="0.25">
      <c r="A780">
        <v>2433</v>
      </c>
      <c r="B780">
        <v>0.433977</v>
      </c>
      <c r="C780">
        <v>37995060</v>
      </c>
      <c r="D780">
        <v>7</v>
      </c>
      <c r="E780">
        <v>5</v>
      </c>
      <c r="F780">
        <v>15353.8061356</v>
      </c>
      <c r="G780">
        <v>12099585.478</v>
      </c>
      <c r="H780">
        <v>3799506</v>
      </c>
      <c r="I780">
        <v>37995060</v>
      </c>
      <c r="J780">
        <v>772</v>
      </c>
      <c r="K780">
        <v>37995060</v>
      </c>
      <c r="L780">
        <f>IF(K780=I780,0,1)</f>
        <v>0</v>
      </c>
      <c r="M780">
        <f t="shared" si="36"/>
        <v>0</v>
      </c>
      <c r="N780">
        <f t="shared" si="37"/>
        <v>37995060</v>
      </c>
      <c r="O780">
        <f t="shared" si="38"/>
        <v>0</v>
      </c>
      <c r="P780">
        <f>IFERROR(VLOOKUP(H780,FinalNewTAZ_oldTAZsplitted_list!$A:$D,4,FALSE),0)</f>
        <v>0</v>
      </c>
      <c r="Q780">
        <f>IFERROR(VLOOKUP(I780,SplitTAZ_NewIds!$C:$F,4,FALSE),FinalTAZsplt!J780)</f>
        <v>772</v>
      </c>
      <c r="V780" s="2">
        <v>778</v>
      </c>
      <c r="W780" s="3">
        <v>0</v>
      </c>
    </row>
    <row r="781" spans="1:23" x14ac:dyDescent="0.25">
      <c r="A781">
        <v>2434</v>
      </c>
      <c r="B781">
        <v>1.0663050000000001</v>
      </c>
      <c r="C781">
        <v>37995070</v>
      </c>
      <c r="D781">
        <v>2</v>
      </c>
      <c r="E781">
        <v>2</v>
      </c>
      <c r="F781">
        <v>22171.5074575</v>
      </c>
      <c r="G781">
        <v>29730284.9496</v>
      </c>
      <c r="H781">
        <v>3799507</v>
      </c>
      <c r="I781">
        <v>37995070</v>
      </c>
      <c r="J781">
        <v>773</v>
      </c>
      <c r="K781">
        <v>37995070</v>
      </c>
      <c r="L781">
        <f>IF(K781=I781,0,1)</f>
        <v>0</v>
      </c>
      <c r="M781">
        <f t="shared" si="36"/>
        <v>0</v>
      </c>
      <c r="N781">
        <f t="shared" si="37"/>
        <v>37995070</v>
      </c>
      <c r="O781">
        <f t="shared" si="38"/>
        <v>0</v>
      </c>
      <c r="P781">
        <f>IFERROR(VLOOKUP(H781,FinalNewTAZ_oldTAZsplitted_list!$A:$D,4,FALSE),0)</f>
        <v>0</v>
      </c>
      <c r="Q781">
        <f>IFERROR(VLOOKUP(I781,SplitTAZ_NewIds!$C:$F,4,FALSE),FinalTAZsplt!J781)</f>
        <v>773</v>
      </c>
      <c r="V781" s="2">
        <v>779</v>
      </c>
      <c r="W781" s="3">
        <v>0</v>
      </c>
    </row>
    <row r="782" spans="1:23" x14ac:dyDescent="0.25">
      <c r="A782">
        <v>2435</v>
      </c>
      <c r="B782">
        <v>0.22323200000000001</v>
      </c>
      <c r="C782">
        <v>37995080</v>
      </c>
      <c r="D782">
        <v>0</v>
      </c>
      <c r="E782">
        <v>9</v>
      </c>
      <c r="F782">
        <v>13367.6045545</v>
      </c>
      <c r="G782">
        <v>6224231.4026800003</v>
      </c>
      <c r="H782">
        <v>3799508</v>
      </c>
      <c r="I782">
        <v>37995080</v>
      </c>
      <c r="J782">
        <v>774</v>
      </c>
      <c r="K782">
        <v>37995080</v>
      </c>
      <c r="L782">
        <f>IF(K782=I782,0,1)</f>
        <v>0</v>
      </c>
      <c r="M782">
        <f t="shared" si="36"/>
        <v>0</v>
      </c>
      <c r="N782">
        <f t="shared" si="37"/>
        <v>37995080</v>
      </c>
      <c r="O782">
        <f t="shared" si="38"/>
        <v>0</v>
      </c>
      <c r="P782">
        <f>IFERROR(VLOOKUP(H782,FinalNewTAZ_oldTAZsplitted_list!$A:$D,4,FALSE),0)</f>
        <v>0</v>
      </c>
      <c r="Q782">
        <f>IFERROR(VLOOKUP(I782,SplitTAZ_NewIds!$C:$F,4,FALSE),FinalTAZsplt!J782)</f>
        <v>774</v>
      </c>
      <c r="V782" s="2">
        <v>780</v>
      </c>
      <c r="W782" s="3">
        <v>0</v>
      </c>
    </row>
    <row r="783" spans="1:23" x14ac:dyDescent="0.25">
      <c r="A783">
        <v>2436</v>
      </c>
      <c r="B783">
        <v>0.16961699999999999</v>
      </c>
      <c r="C783">
        <v>37995090</v>
      </c>
      <c r="D783">
        <v>0</v>
      </c>
      <c r="E783">
        <v>8</v>
      </c>
      <c r="F783">
        <v>10013.5679827</v>
      </c>
      <c r="G783">
        <v>4729297.4474999905</v>
      </c>
      <c r="H783">
        <v>3799509</v>
      </c>
      <c r="I783">
        <v>37995090</v>
      </c>
      <c r="J783">
        <v>775</v>
      </c>
      <c r="K783">
        <v>37995090</v>
      </c>
      <c r="L783">
        <f>IF(K783=I783,0,1)</f>
        <v>0</v>
      </c>
      <c r="M783">
        <f t="shared" si="36"/>
        <v>0</v>
      </c>
      <c r="N783">
        <f t="shared" si="37"/>
        <v>37995090</v>
      </c>
      <c r="O783">
        <f t="shared" si="38"/>
        <v>0</v>
      </c>
      <c r="P783">
        <f>IFERROR(VLOOKUP(H783,FinalNewTAZ_oldTAZsplitted_list!$A:$D,4,FALSE),0)</f>
        <v>0</v>
      </c>
      <c r="Q783">
        <f>IFERROR(VLOOKUP(I783,SplitTAZ_NewIds!$C:$F,4,FALSE),FinalTAZsplt!J783)</f>
        <v>775</v>
      </c>
      <c r="V783" s="2">
        <v>781</v>
      </c>
      <c r="W783" s="3">
        <v>0</v>
      </c>
    </row>
    <row r="784" spans="1:23" x14ac:dyDescent="0.25">
      <c r="A784">
        <v>2437</v>
      </c>
      <c r="B784">
        <v>0.27546100000000001</v>
      </c>
      <c r="C784">
        <v>37995100</v>
      </c>
      <c r="D784">
        <v>0</v>
      </c>
      <c r="E784">
        <v>6</v>
      </c>
      <c r="F784">
        <v>11585.3936214</v>
      </c>
      <c r="G784">
        <v>7680846.4647000004</v>
      </c>
      <c r="H784">
        <v>3799510</v>
      </c>
      <c r="I784">
        <v>37995100</v>
      </c>
      <c r="J784">
        <v>776</v>
      </c>
      <c r="K784">
        <v>37995100</v>
      </c>
      <c r="L784">
        <f>IF(K784=I784,0,1)</f>
        <v>0</v>
      </c>
      <c r="M784">
        <f t="shared" si="36"/>
        <v>0</v>
      </c>
      <c r="N784">
        <f t="shared" si="37"/>
        <v>37995100</v>
      </c>
      <c r="O784">
        <f t="shared" si="38"/>
        <v>0</v>
      </c>
      <c r="P784">
        <f>IFERROR(VLOOKUP(H784,FinalNewTAZ_oldTAZsplitted_list!$A:$D,4,FALSE),0)</f>
        <v>0</v>
      </c>
      <c r="Q784">
        <f>IFERROR(VLOOKUP(I784,SplitTAZ_NewIds!$C:$F,4,FALSE),FinalTAZsplt!J784)</f>
        <v>776</v>
      </c>
      <c r="V784" s="2">
        <v>782</v>
      </c>
      <c r="W784" s="3">
        <v>0</v>
      </c>
    </row>
    <row r="785" spans="1:23" x14ac:dyDescent="0.25">
      <c r="A785">
        <v>2438</v>
      </c>
      <c r="B785">
        <v>0.33202900000000002</v>
      </c>
      <c r="C785">
        <v>37995110</v>
      </c>
      <c r="D785">
        <v>31</v>
      </c>
      <c r="E785">
        <v>1</v>
      </c>
      <c r="F785">
        <v>16152.6708872</v>
      </c>
      <c r="G785">
        <v>9257527.6236899905</v>
      </c>
      <c r="H785">
        <v>3799511</v>
      </c>
      <c r="I785">
        <v>37995110</v>
      </c>
      <c r="J785">
        <v>777</v>
      </c>
      <c r="K785">
        <v>37995110</v>
      </c>
      <c r="L785">
        <f>IF(K785=I785,0,1)</f>
        <v>0</v>
      </c>
      <c r="M785">
        <f t="shared" si="36"/>
        <v>0</v>
      </c>
      <c r="N785">
        <f t="shared" si="37"/>
        <v>37995110</v>
      </c>
      <c r="O785">
        <f t="shared" si="38"/>
        <v>0</v>
      </c>
      <c r="P785">
        <f>IFERROR(VLOOKUP(H785,FinalNewTAZ_oldTAZsplitted_list!$A:$D,4,FALSE),0)</f>
        <v>0</v>
      </c>
      <c r="Q785">
        <f>IFERROR(VLOOKUP(I785,SplitTAZ_NewIds!$C:$F,4,FALSE),FinalTAZsplt!J785)</f>
        <v>777</v>
      </c>
      <c r="V785" s="2">
        <v>783</v>
      </c>
      <c r="W785" s="3">
        <v>0</v>
      </c>
    </row>
    <row r="786" spans="1:23" x14ac:dyDescent="0.25">
      <c r="A786">
        <v>2439</v>
      </c>
      <c r="B786">
        <v>0.196135</v>
      </c>
      <c r="C786">
        <v>37995120</v>
      </c>
      <c r="D786">
        <v>54</v>
      </c>
      <c r="E786">
        <v>6</v>
      </c>
      <c r="F786">
        <v>10258.868436000001</v>
      </c>
      <c r="G786">
        <v>5468632.9317600001</v>
      </c>
      <c r="H786">
        <v>3799512</v>
      </c>
      <c r="I786">
        <v>37995120</v>
      </c>
      <c r="J786">
        <v>778</v>
      </c>
      <c r="K786">
        <v>37995120</v>
      </c>
      <c r="L786">
        <f>IF(K786=I786,0,1)</f>
        <v>0</v>
      </c>
      <c r="M786">
        <f t="shared" si="36"/>
        <v>0</v>
      </c>
      <c r="N786">
        <f t="shared" si="37"/>
        <v>37995120</v>
      </c>
      <c r="O786">
        <f t="shared" si="38"/>
        <v>0</v>
      </c>
      <c r="P786">
        <f>IFERROR(VLOOKUP(H786,FinalNewTAZ_oldTAZsplitted_list!$A:$D,4,FALSE),0)</f>
        <v>0</v>
      </c>
      <c r="Q786">
        <f>IFERROR(VLOOKUP(I786,SplitTAZ_NewIds!$C:$F,4,FALSE),FinalTAZsplt!J786)</f>
        <v>778</v>
      </c>
      <c r="V786" s="2">
        <v>784</v>
      </c>
      <c r="W786" s="3">
        <v>0</v>
      </c>
    </row>
    <row r="787" spans="1:23" x14ac:dyDescent="0.25">
      <c r="A787">
        <v>2440</v>
      </c>
      <c r="B787">
        <v>3.4623000000000001E-2</v>
      </c>
      <c r="C787">
        <v>37995130</v>
      </c>
      <c r="D787">
        <v>0</v>
      </c>
      <c r="E787">
        <v>1</v>
      </c>
      <c r="F787">
        <v>4367.78349867</v>
      </c>
      <c r="G787">
        <v>965432.99048599903</v>
      </c>
      <c r="H787">
        <v>3799513</v>
      </c>
      <c r="I787">
        <v>37995130</v>
      </c>
      <c r="J787">
        <v>779</v>
      </c>
      <c r="K787">
        <v>37995130</v>
      </c>
      <c r="L787">
        <f>IF(K787=I787,0,1)</f>
        <v>0</v>
      </c>
      <c r="M787">
        <f t="shared" si="36"/>
        <v>0</v>
      </c>
      <c r="N787">
        <f t="shared" si="37"/>
        <v>37995130</v>
      </c>
      <c r="O787">
        <f t="shared" si="38"/>
        <v>0</v>
      </c>
      <c r="P787">
        <f>IFERROR(VLOOKUP(H787,FinalNewTAZ_oldTAZsplitted_list!$A:$D,4,FALSE),0)</f>
        <v>0</v>
      </c>
      <c r="Q787">
        <f>IFERROR(VLOOKUP(I787,SplitTAZ_NewIds!$C:$F,4,FALSE),FinalTAZsplt!J787)</f>
        <v>779</v>
      </c>
      <c r="V787" s="2">
        <v>785</v>
      </c>
      <c r="W787" s="3">
        <v>0</v>
      </c>
    </row>
    <row r="788" spans="1:23" x14ac:dyDescent="0.25">
      <c r="A788">
        <v>2441</v>
      </c>
      <c r="B788">
        <v>0.111508</v>
      </c>
      <c r="C788">
        <v>37995140</v>
      </c>
      <c r="D788">
        <v>0</v>
      </c>
      <c r="E788">
        <v>4</v>
      </c>
      <c r="F788">
        <v>12871.1578109</v>
      </c>
      <c r="G788">
        <v>3109115.4547899901</v>
      </c>
      <c r="H788">
        <v>3799514</v>
      </c>
      <c r="I788">
        <v>37995140</v>
      </c>
      <c r="J788">
        <v>780</v>
      </c>
      <c r="K788">
        <v>37995140</v>
      </c>
      <c r="L788">
        <f>IF(K788=I788,0,1)</f>
        <v>0</v>
      </c>
      <c r="M788">
        <f t="shared" si="36"/>
        <v>0</v>
      </c>
      <c r="N788">
        <f t="shared" si="37"/>
        <v>37995140</v>
      </c>
      <c r="O788">
        <f t="shared" si="38"/>
        <v>0</v>
      </c>
      <c r="P788">
        <f>IFERROR(VLOOKUP(H788,FinalNewTAZ_oldTAZsplitted_list!$A:$D,4,FALSE),0)</f>
        <v>0</v>
      </c>
      <c r="Q788">
        <f>IFERROR(VLOOKUP(I788,SplitTAZ_NewIds!$C:$F,4,FALSE),FinalTAZsplt!J788)</f>
        <v>780</v>
      </c>
      <c r="V788" s="2">
        <v>786</v>
      </c>
      <c r="W788" s="3">
        <v>0</v>
      </c>
    </row>
    <row r="789" spans="1:23" x14ac:dyDescent="0.25">
      <c r="A789">
        <v>2442</v>
      </c>
      <c r="B789">
        <v>0.26920100000000002</v>
      </c>
      <c r="C789">
        <v>37995150</v>
      </c>
      <c r="D789">
        <v>2</v>
      </c>
      <c r="E789">
        <v>7</v>
      </c>
      <c r="F789">
        <v>12928.615581800001</v>
      </c>
      <c r="G789">
        <v>7505578.97217</v>
      </c>
      <c r="H789">
        <v>3799515</v>
      </c>
      <c r="I789">
        <v>37995150</v>
      </c>
      <c r="J789">
        <v>781</v>
      </c>
      <c r="K789">
        <v>37995150</v>
      </c>
      <c r="L789">
        <f>IF(K789=I789,0,1)</f>
        <v>0</v>
      </c>
      <c r="M789">
        <f t="shared" si="36"/>
        <v>0</v>
      </c>
      <c r="N789">
        <f t="shared" si="37"/>
        <v>37995150</v>
      </c>
      <c r="O789">
        <f t="shared" si="38"/>
        <v>0</v>
      </c>
      <c r="P789">
        <f>IFERROR(VLOOKUP(H789,FinalNewTAZ_oldTAZsplitted_list!$A:$D,4,FALSE),0)</f>
        <v>0</v>
      </c>
      <c r="Q789">
        <f>IFERROR(VLOOKUP(I789,SplitTAZ_NewIds!$C:$F,4,FALSE),FinalTAZsplt!J789)</f>
        <v>781</v>
      </c>
      <c r="V789" s="2">
        <v>787</v>
      </c>
      <c r="W789" s="3">
        <v>0</v>
      </c>
    </row>
    <row r="790" spans="1:23" x14ac:dyDescent="0.25">
      <c r="A790">
        <v>2443</v>
      </c>
      <c r="B790">
        <v>0.21788099999999999</v>
      </c>
      <c r="C790">
        <v>37995160</v>
      </c>
      <c r="D790">
        <v>0</v>
      </c>
      <c r="E790">
        <v>4</v>
      </c>
      <c r="F790">
        <v>15293.2286346</v>
      </c>
      <c r="G790">
        <v>6075069.30956</v>
      </c>
      <c r="H790">
        <v>3799516</v>
      </c>
      <c r="I790">
        <v>37995160</v>
      </c>
      <c r="J790">
        <v>782</v>
      </c>
      <c r="K790">
        <v>37995160</v>
      </c>
      <c r="L790">
        <f>IF(K790=I790,0,1)</f>
        <v>0</v>
      </c>
      <c r="M790">
        <f t="shared" si="36"/>
        <v>0</v>
      </c>
      <c r="N790">
        <f t="shared" si="37"/>
        <v>37995160</v>
      </c>
      <c r="O790">
        <f t="shared" si="38"/>
        <v>0</v>
      </c>
      <c r="P790">
        <f>IFERROR(VLOOKUP(H790,FinalNewTAZ_oldTAZsplitted_list!$A:$D,4,FALSE),0)</f>
        <v>0</v>
      </c>
      <c r="Q790">
        <f>IFERROR(VLOOKUP(I790,SplitTAZ_NewIds!$C:$F,4,FALSE),FinalTAZsplt!J790)</f>
        <v>782</v>
      </c>
      <c r="V790" s="2">
        <v>788</v>
      </c>
      <c r="W790" s="3">
        <v>0</v>
      </c>
    </row>
    <row r="791" spans="1:23" x14ac:dyDescent="0.25">
      <c r="A791">
        <v>2444</v>
      </c>
      <c r="B791">
        <v>6.7598000000000005E-2</v>
      </c>
      <c r="C791">
        <v>37995170</v>
      </c>
      <c r="D791">
        <v>2</v>
      </c>
      <c r="E791">
        <v>1</v>
      </c>
      <c r="F791">
        <v>8613.3994545700007</v>
      </c>
      <c r="G791">
        <v>1884884.38806</v>
      </c>
      <c r="H791">
        <v>3799517</v>
      </c>
      <c r="I791">
        <v>37995170</v>
      </c>
      <c r="J791">
        <v>783</v>
      </c>
      <c r="K791">
        <v>37995170</v>
      </c>
      <c r="L791">
        <f>IF(K791=I791,0,1)</f>
        <v>0</v>
      </c>
      <c r="M791">
        <f t="shared" si="36"/>
        <v>0</v>
      </c>
      <c r="N791">
        <f t="shared" si="37"/>
        <v>37995170</v>
      </c>
      <c r="O791">
        <f t="shared" si="38"/>
        <v>0</v>
      </c>
      <c r="P791">
        <f>IFERROR(VLOOKUP(H791,FinalNewTAZ_oldTAZsplitted_list!$A:$D,4,FALSE),0)</f>
        <v>0</v>
      </c>
      <c r="Q791">
        <f>IFERROR(VLOOKUP(I791,SplitTAZ_NewIds!$C:$F,4,FALSE),FinalTAZsplt!J791)</f>
        <v>783</v>
      </c>
      <c r="V791" s="2">
        <v>789</v>
      </c>
      <c r="W791" s="3">
        <v>0</v>
      </c>
    </row>
    <row r="792" spans="1:23" x14ac:dyDescent="0.25">
      <c r="A792">
        <v>2445</v>
      </c>
      <c r="B792">
        <v>3.6806999999999999E-2</v>
      </c>
      <c r="C792">
        <v>37995180</v>
      </c>
      <c r="D792">
        <v>0</v>
      </c>
      <c r="E792">
        <v>1</v>
      </c>
      <c r="F792">
        <v>4584.5790596500001</v>
      </c>
      <c r="G792">
        <v>1026204.80334999</v>
      </c>
      <c r="H792">
        <v>3799518</v>
      </c>
      <c r="I792">
        <v>37995180</v>
      </c>
      <c r="J792">
        <v>784</v>
      </c>
      <c r="K792">
        <v>37995180</v>
      </c>
      <c r="L792">
        <f>IF(K792=I792,0,1)</f>
        <v>0</v>
      </c>
      <c r="M792">
        <f t="shared" si="36"/>
        <v>0</v>
      </c>
      <c r="N792">
        <f t="shared" si="37"/>
        <v>37995180</v>
      </c>
      <c r="O792">
        <f t="shared" si="38"/>
        <v>0</v>
      </c>
      <c r="P792">
        <f>IFERROR(VLOOKUP(H792,FinalNewTAZ_oldTAZsplitted_list!$A:$D,4,FALSE),0)</f>
        <v>0</v>
      </c>
      <c r="Q792">
        <f>IFERROR(VLOOKUP(I792,SplitTAZ_NewIds!$C:$F,4,FALSE),FinalTAZsplt!J792)</f>
        <v>784</v>
      </c>
      <c r="V792" s="2">
        <v>790</v>
      </c>
      <c r="W792" s="3">
        <v>0</v>
      </c>
    </row>
    <row r="793" spans="1:23" x14ac:dyDescent="0.25">
      <c r="A793">
        <v>2446</v>
      </c>
      <c r="B793">
        <v>0.46855400000000003</v>
      </c>
      <c r="C793">
        <v>37995190</v>
      </c>
      <c r="D793">
        <v>6</v>
      </c>
      <c r="E793">
        <v>10</v>
      </c>
      <c r="F793">
        <v>19085.5694764</v>
      </c>
      <c r="G793">
        <v>13063337.218800001</v>
      </c>
      <c r="H793">
        <v>3799519</v>
      </c>
      <c r="I793">
        <v>37995190</v>
      </c>
      <c r="J793">
        <v>785</v>
      </c>
      <c r="K793">
        <v>37995190</v>
      </c>
      <c r="L793">
        <f>IF(K793=I793,0,1)</f>
        <v>0</v>
      </c>
      <c r="M793">
        <f t="shared" si="36"/>
        <v>0</v>
      </c>
      <c r="N793">
        <f t="shared" si="37"/>
        <v>37995190</v>
      </c>
      <c r="O793">
        <f t="shared" si="38"/>
        <v>0</v>
      </c>
      <c r="P793">
        <f>IFERROR(VLOOKUP(H793,FinalNewTAZ_oldTAZsplitted_list!$A:$D,4,FALSE),0)</f>
        <v>0</v>
      </c>
      <c r="Q793">
        <f>IFERROR(VLOOKUP(I793,SplitTAZ_NewIds!$C:$F,4,FALSE),FinalTAZsplt!J793)</f>
        <v>785</v>
      </c>
      <c r="V793" s="2">
        <v>791</v>
      </c>
      <c r="W793" s="3">
        <v>0</v>
      </c>
    </row>
    <row r="794" spans="1:23" x14ac:dyDescent="0.25">
      <c r="A794">
        <v>2447</v>
      </c>
      <c r="B794">
        <v>8.9076000000000002E-2</v>
      </c>
      <c r="C794">
        <v>37995200</v>
      </c>
      <c r="D794">
        <v>0</v>
      </c>
      <c r="E794">
        <v>1</v>
      </c>
      <c r="F794">
        <v>6689.9604294800001</v>
      </c>
      <c r="G794">
        <v>2483570.68236</v>
      </c>
      <c r="H794">
        <v>3799520</v>
      </c>
      <c r="I794">
        <v>37995200</v>
      </c>
      <c r="J794">
        <v>786</v>
      </c>
      <c r="K794">
        <v>37995200</v>
      </c>
      <c r="L794">
        <f>IF(K794=I794,0,1)</f>
        <v>0</v>
      </c>
      <c r="M794">
        <f t="shared" si="36"/>
        <v>0</v>
      </c>
      <c r="N794">
        <f t="shared" si="37"/>
        <v>37995200</v>
      </c>
      <c r="O794">
        <f t="shared" si="38"/>
        <v>0</v>
      </c>
      <c r="P794">
        <f>IFERROR(VLOOKUP(H794,FinalNewTAZ_oldTAZsplitted_list!$A:$D,4,FALSE),0)</f>
        <v>0</v>
      </c>
      <c r="Q794">
        <f>IFERROR(VLOOKUP(I794,SplitTAZ_NewIds!$C:$F,4,FALSE),FinalTAZsplt!J794)</f>
        <v>786</v>
      </c>
      <c r="V794" s="2">
        <v>792</v>
      </c>
      <c r="W794" s="3">
        <v>0</v>
      </c>
    </row>
    <row r="795" spans="1:23" x14ac:dyDescent="0.25">
      <c r="A795">
        <v>2448</v>
      </c>
      <c r="B795">
        <v>0.171046</v>
      </c>
      <c r="C795">
        <v>37995210</v>
      </c>
      <c r="D795">
        <v>2</v>
      </c>
      <c r="E795">
        <v>8</v>
      </c>
      <c r="F795">
        <v>10613.187725100001</v>
      </c>
      <c r="G795">
        <v>4769038.1022899896</v>
      </c>
      <c r="H795">
        <v>3799521</v>
      </c>
      <c r="I795">
        <v>37995210</v>
      </c>
      <c r="J795">
        <v>787</v>
      </c>
      <c r="K795">
        <v>37995210</v>
      </c>
      <c r="L795">
        <f>IF(K795=I795,0,1)</f>
        <v>0</v>
      </c>
      <c r="M795">
        <f t="shared" si="36"/>
        <v>0</v>
      </c>
      <c r="N795">
        <f t="shared" si="37"/>
        <v>37995210</v>
      </c>
      <c r="O795">
        <f t="shared" si="38"/>
        <v>0</v>
      </c>
      <c r="P795">
        <f>IFERROR(VLOOKUP(H795,FinalNewTAZ_oldTAZsplitted_list!$A:$D,4,FALSE),0)</f>
        <v>0</v>
      </c>
      <c r="Q795">
        <f>IFERROR(VLOOKUP(I795,SplitTAZ_NewIds!$C:$F,4,FALSE),FinalTAZsplt!J795)</f>
        <v>787</v>
      </c>
      <c r="V795" s="2">
        <v>793</v>
      </c>
      <c r="W795" s="3">
        <v>0</v>
      </c>
    </row>
    <row r="796" spans="1:23" x14ac:dyDescent="0.25">
      <c r="A796">
        <v>2449</v>
      </c>
      <c r="B796">
        <v>0.182223</v>
      </c>
      <c r="C796">
        <v>37995220</v>
      </c>
      <c r="D796">
        <v>0</v>
      </c>
      <c r="E796">
        <v>4</v>
      </c>
      <c r="F796">
        <v>9723.0265521599995</v>
      </c>
      <c r="G796">
        <v>5080725.7780499896</v>
      </c>
      <c r="H796">
        <v>3799522</v>
      </c>
      <c r="I796">
        <v>37995220</v>
      </c>
      <c r="J796">
        <v>788</v>
      </c>
      <c r="K796">
        <v>37995220</v>
      </c>
      <c r="L796">
        <f>IF(K796=I796,0,1)</f>
        <v>0</v>
      </c>
      <c r="M796">
        <f t="shared" si="36"/>
        <v>0</v>
      </c>
      <c r="N796">
        <f t="shared" si="37"/>
        <v>37995220</v>
      </c>
      <c r="O796">
        <f t="shared" si="38"/>
        <v>0</v>
      </c>
      <c r="P796">
        <f>IFERROR(VLOOKUP(H796,FinalNewTAZ_oldTAZsplitted_list!$A:$D,4,FALSE),0)</f>
        <v>0</v>
      </c>
      <c r="Q796">
        <f>IFERROR(VLOOKUP(I796,SplitTAZ_NewIds!$C:$F,4,FALSE),FinalTAZsplt!J796)</f>
        <v>788</v>
      </c>
      <c r="V796" s="2">
        <v>794</v>
      </c>
      <c r="W796" s="3">
        <v>0</v>
      </c>
    </row>
    <row r="797" spans="1:23" x14ac:dyDescent="0.25">
      <c r="A797">
        <v>2450</v>
      </c>
      <c r="B797">
        <v>0.54187700000000005</v>
      </c>
      <c r="C797">
        <v>37995230</v>
      </c>
      <c r="D797">
        <v>2</v>
      </c>
      <c r="E797">
        <v>9</v>
      </c>
      <c r="F797">
        <v>15992.1109645</v>
      </c>
      <c r="G797">
        <v>15108382.1208</v>
      </c>
      <c r="H797">
        <v>3799523</v>
      </c>
      <c r="I797">
        <v>37995230</v>
      </c>
      <c r="J797">
        <v>789</v>
      </c>
      <c r="K797">
        <v>37995230</v>
      </c>
      <c r="L797">
        <f>IF(K797=I797,0,1)</f>
        <v>0</v>
      </c>
      <c r="M797">
        <f t="shared" si="36"/>
        <v>0</v>
      </c>
      <c r="N797">
        <f t="shared" si="37"/>
        <v>37995230</v>
      </c>
      <c r="O797">
        <f t="shared" si="38"/>
        <v>0</v>
      </c>
      <c r="P797">
        <f>IFERROR(VLOOKUP(H797,FinalNewTAZ_oldTAZsplitted_list!$A:$D,4,FALSE),0)</f>
        <v>0</v>
      </c>
      <c r="Q797">
        <f>IFERROR(VLOOKUP(I797,SplitTAZ_NewIds!$C:$F,4,FALSE),FinalTAZsplt!J797)</f>
        <v>789</v>
      </c>
      <c r="V797" s="2">
        <v>795</v>
      </c>
      <c r="W797" s="3">
        <v>0</v>
      </c>
    </row>
    <row r="798" spans="1:23" x14ac:dyDescent="0.25">
      <c r="A798">
        <v>2451</v>
      </c>
      <c r="B798">
        <v>7.3260000000000006E-2</v>
      </c>
      <c r="C798">
        <v>37995240</v>
      </c>
      <c r="D798">
        <v>0</v>
      </c>
      <c r="E798">
        <v>1</v>
      </c>
      <c r="F798">
        <v>6385.5555087299999</v>
      </c>
      <c r="G798">
        <v>2042694.5652000001</v>
      </c>
      <c r="H798">
        <v>3799524</v>
      </c>
      <c r="I798">
        <v>37995240</v>
      </c>
      <c r="J798">
        <v>790</v>
      </c>
      <c r="K798">
        <v>37995240</v>
      </c>
      <c r="L798">
        <f>IF(K798=I798,0,1)</f>
        <v>0</v>
      </c>
      <c r="M798">
        <f t="shared" si="36"/>
        <v>0</v>
      </c>
      <c r="N798">
        <f t="shared" si="37"/>
        <v>37995240</v>
      </c>
      <c r="O798">
        <f t="shared" si="38"/>
        <v>0</v>
      </c>
      <c r="P798">
        <f>IFERROR(VLOOKUP(H798,FinalNewTAZ_oldTAZsplitted_list!$A:$D,4,FALSE),0)</f>
        <v>0</v>
      </c>
      <c r="Q798">
        <f>IFERROR(VLOOKUP(I798,SplitTAZ_NewIds!$C:$F,4,FALSE),FinalTAZsplt!J798)</f>
        <v>790</v>
      </c>
      <c r="V798" s="2">
        <v>796</v>
      </c>
      <c r="W798" s="3">
        <v>0</v>
      </c>
    </row>
    <row r="799" spans="1:23" x14ac:dyDescent="0.25">
      <c r="A799">
        <v>2452</v>
      </c>
      <c r="B799">
        <v>0.931114</v>
      </c>
      <c r="C799">
        <v>37995250</v>
      </c>
      <c r="D799">
        <v>6</v>
      </c>
      <c r="E799">
        <v>7</v>
      </c>
      <c r="F799">
        <v>25093.6212185</v>
      </c>
      <c r="G799">
        <v>25960877.3422</v>
      </c>
      <c r="H799">
        <v>3799525</v>
      </c>
      <c r="I799">
        <v>37995250</v>
      </c>
      <c r="J799">
        <v>791</v>
      </c>
      <c r="K799">
        <v>37995250</v>
      </c>
      <c r="L799">
        <f>IF(K799=I799,0,1)</f>
        <v>0</v>
      </c>
      <c r="M799">
        <f t="shared" si="36"/>
        <v>0</v>
      </c>
      <c r="N799">
        <f t="shared" si="37"/>
        <v>37995250</v>
      </c>
      <c r="O799">
        <f t="shared" si="38"/>
        <v>0</v>
      </c>
      <c r="P799">
        <f>IFERROR(VLOOKUP(H799,FinalNewTAZ_oldTAZsplitted_list!$A:$D,4,FALSE),0)</f>
        <v>0</v>
      </c>
      <c r="Q799">
        <f>IFERROR(VLOOKUP(I799,SplitTAZ_NewIds!$C:$F,4,FALSE),FinalTAZsplt!J799)</f>
        <v>791</v>
      </c>
      <c r="V799" s="2">
        <v>797</v>
      </c>
      <c r="W799" s="3">
        <v>0</v>
      </c>
    </row>
    <row r="800" spans="1:23" x14ac:dyDescent="0.25">
      <c r="A800">
        <v>2453</v>
      </c>
      <c r="B800">
        <v>0.121504</v>
      </c>
      <c r="C800">
        <v>37995260</v>
      </c>
      <c r="D800">
        <v>0</v>
      </c>
      <c r="E800">
        <v>4</v>
      </c>
      <c r="F800">
        <v>8447.5997294699991</v>
      </c>
      <c r="G800">
        <v>3387794.9491699901</v>
      </c>
      <c r="H800">
        <v>3799526</v>
      </c>
      <c r="I800">
        <v>37995260</v>
      </c>
      <c r="J800">
        <v>792</v>
      </c>
      <c r="K800">
        <v>37995260</v>
      </c>
      <c r="L800">
        <f>IF(K800=I800,0,1)</f>
        <v>0</v>
      </c>
      <c r="M800">
        <f t="shared" si="36"/>
        <v>0</v>
      </c>
      <c r="N800">
        <f t="shared" si="37"/>
        <v>37995260</v>
      </c>
      <c r="O800">
        <f t="shared" si="38"/>
        <v>0</v>
      </c>
      <c r="P800">
        <f>IFERROR(VLOOKUP(H800,FinalNewTAZ_oldTAZsplitted_list!$A:$D,4,FALSE),0)</f>
        <v>0</v>
      </c>
      <c r="Q800">
        <f>IFERROR(VLOOKUP(I800,SplitTAZ_NewIds!$C:$F,4,FALSE),FinalTAZsplt!J800)</f>
        <v>792</v>
      </c>
      <c r="V800" s="2">
        <v>798</v>
      </c>
      <c r="W800" s="3">
        <v>0</v>
      </c>
    </row>
    <row r="801" spans="1:23" x14ac:dyDescent="0.25">
      <c r="A801">
        <v>2454</v>
      </c>
      <c r="B801">
        <v>0.191436</v>
      </c>
      <c r="C801">
        <v>37995270</v>
      </c>
      <c r="D801">
        <v>1</v>
      </c>
      <c r="E801">
        <v>2</v>
      </c>
      <c r="F801">
        <v>9420.6676949299999</v>
      </c>
      <c r="G801">
        <v>5337629.0096199904</v>
      </c>
      <c r="H801">
        <v>3799527</v>
      </c>
      <c r="I801">
        <v>37995270</v>
      </c>
      <c r="J801">
        <v>793</v>
      </c>
      <c r="K801">
        <v>37995270</v>
      </c>
      <c r="L801">
        <f>IF(K801=I801,0,1)</f>
        <v>0</v>
      </c>
      <c r="M801">
        <f t="shared" si="36"/>
        <v>0</v>
      </c>
      <c r="N801">
        <f t="shared" si="37"/>
        <v>37995270</v>
      </c>
      <c r="O801">
        <f t="shared" si="38"/>
        <v>0</v>
      </c>
      <c r="P801">
        <f>IFERROR(VLOOKUP(H801,FinalNewTAZ_oldTAZsplitted_list!$A:$D,4,FALSE),0)</f>
        <v>0</v>
      </c>
      <c r="Q801">
        <f>IFERROR(VLOOKUP(I801,SplitTAZ_NewIds!$C:$F,4,FALSE),FinalTAZsplt!J801)</f>
        <v>793</v>
      </c>
      <c r="V801" s="2">
        <v>799</v>
      </c>
      <c r="W801" s="3">
        <v>0</v>
      </c>
    </row>
    <row r="802" spans="1:23" x14ac:dyDescent="0.25">
      <c r="A802">
        <v>2455</v>
      </c>
      <c r="B802">
        <v>0.42110300000000001</v>
      </c>
      <c r="C802">
        <v>37995280</v>
      </c>
      <c r="D802">
        <v>0</v>
      </c>
      <c r="E802">
        <v>8</v>
      </c>
      <c r="F802">
        <v>24137.397298100001</v>
      </c>
      <c r="G802">
        <v>11741263.280200001</v>
      </c>
      <c r="H802">
        <v>3799528</v>
      </c>
      <c r="I802">
        <v>37995280</v>
      </c>
      <c r="J802">
        <v>794</v>
      </c>
      <c r="K802">
        <v>37995280</v>
      </c>
      <c r="L802">
        <f>IF(K802=I802,0,1)</f>
        <v>0</v>
      </c>
      <c r="M802">
        <f t="shared" si="36"/>
        <v>0</v>
      </c>
      <c r="N802">
        <f t="shared" si="37"/>
        <v>37995280</v>
      </c>
      <c r="O802">
        <f t="shared" si="38"/>
        <v>0</v>
      </c>
      <c r="P802">
        <f>IFERROR(VLOOKUP(H802,FinalNewTAZ_oldTAZsplitted_list!$A:$D,4,FALSE),0)</f>
        <v>0</v>
      </c>
      <c r="Q802">
        <f>IFERROR(VLOOKUP(I802,SplitTAZ_NewIds!$C:$F,4,FALSE),FinalTAZsplt!J802)</f>
        <v>794</v>
      </c>
      <c r="V802" s="2">
        <v>800</v>
      </c>
      <c r="W802" s="3">
        <v>0</v>
      </c>
    </row>
    <row r="803" spans="1:23" x14ac:dyDescent="0.25">
      <c r="A803">
        <v>2456</v>
      </c>
      <c r="B803">
        <v>0.162103</v>
      </c>
      <c r="C803">
        <v>37995290</v>
      </c>
      <c r="D803">
        <v>44</v>
      </c>
      <c r="E803">
        <v>4</v>
      </c>
      <c r="F803">
        <v>9228.7891906200002</v>
      </c>
      <c r="G803">
        <v>4519782.0438299896</v>
      </c>
      <c r="H803">
        <v>3799529</v>
      </c>
      <c r="I803">
        <v>37995290</v>
      </c>
      <c r="J803">
        <v>795</v>
      </c>
      <c r="K803">
        <v>37995290</v>
      </c>
      <c r="L803">
        <f>IF(K803=I803,0,1)</f>
        <v>0</v>
      </c>
      <c r="M803">
        <f t="shared" si="36"/>
        <v>0</v>
      </c>
      <c r="N803">
        <f t="shared" si="37"/>
        <v>37995290</v>
      </c>
      <c r="O803">
        <f t="shared" si="38"/>
        <v>0</v>
      </c>
      <c r="P803">
        <f>IFERROR(VLOOKUP(H803,FinalNewTAZ_oldTAZsplitted_list!$A:$D,4,FALSE),0)</f>
        <v>0</v>
      </c>
      <c r="Q803">
        <f>IFERROR(VLOOKUP(I803,SplitTAZ_NewIds!$C:$F,4,FALSE),FinalTAZsplt!J803)</f>
        <v>795</v>
      </c>
      <c r="V803" s="2">
        <v>801</v>
      </c>
      <c r="W803" s="3">
        <v>0</v>
      </c>
    </row>
    <row r="804" spans="1:23" x14ac:dyDescent="0.25">
      <c r="A804">
        <v>2457</v>
      </c>
      <c r="B804">
        <v>0.14883199999999999</v>
      </c>
      <c r="C804">
        <v>37995300</v>
      </c>
      <c r="D804">
        <v>0</v>
      </c>
      <c r="E804">
        <v>7</v>
      </c>
      <c r="F804">
        <v>12494.918391499999</v>
      </c>
      <c r="G804">
        <v>4149559.9911199901</v>
      </c>
      <c r="H804">
        <v>3799530</v>
      </c>
      <c r="I804">
        <v>37995300</v>
      </c>
      <c r="J804">
        <v>796</v>
      </c>
      <c r="K804">
        <v>37995300</v>
      </c>
      <c r="L804">
        <f>IF(K804=I804,0,1)</f>
        <v>0</v>
      </c>
      <c r="M804">
        <f t="shared" si="36"/>
        <v>0</v>
      </c>
      <c r="N804">
        <f t="shared" si="37"/>
        <v>37995300</v>
      </c>
      <c r="O804">
        <f t="shared" si="38"/>
        <v>0</v>
      </c>
      <c r="P804">
        <f>IFERROR(VLOOKUP(H804,FinalNewTAZ_oldTAZsplitted_list!$A:$D,4,FALSE),0)</f>
        <v>0</v>
      </c>
      <c r="Q804">
        <f>IFERROR(VLOOKUP(I804,SplitTAZ_NewIds!$C:$F,4,FALSE),FinalTAZsplt!J804)</f>
        <v>796</v>
      </c>
      <c r="V804" s="2">
        <v>802</v>
      </c>
      <c r="W804" s="3">
        <v>0</v>
      </c>
    </row>
    <row r="805" spans="1:23" x14ac:dyDescent="0.25">
      <c r="A805">
        <v>2458</v>
      </c>
      <c r="B805">
        <v>0.42391499999999999</v>
      </c>
      <c r="C805">
        <v>37995310</v>
      </c>
      <c r="D805">
        <v>0</v>
      </c>
      <c r="E805">
        <v>15</v>
      </c>
      <c r="F805">
        <v>16342.3918529</v>
      </c>
      <c r="G805">
        <v>11819277.080399901</v>
      </c>
      <c r="H805">
        <v>3799531</v>
      </c>
      <c r="I805">
        <v>37995310</v>
      </c>
      <c r="J805">
        <v>797</v>
      </c>
      <c r="K805">
        <v>37995310</v>
      </c>
      <c r="L805">
        <f>IF(K805=I805,0,1)</f>
        <v>0</v>
      </c>
      <c r="M805">
        <f t="shared" si="36"/>
        <v>0</v>
      </c>
      <c r="N805">
        <f t="shared" si="37"/>
        <v>37995310</v>
      </c>
      <c r="O805">
        <f t="shared" si="38"/>
        <v>0</v>
      </c>
      <c r="P805">
        <f>IFERROR(VLOOKUP(H805,FinalNewTAZ_oldTAZsplitted_list!$A:$D,4,FALSE),0)</f>
        <v>0</v>
      </c>
      <c r="Q805">
        <f>IFERROR(VLOOKUP(I805,SplitTAZ_NewIds!$C:$F,4,FALSE),FinalTAZsplt!J805)</f>
        <v>797</v>
      </c>
      <c r="V805" s="2">
        <v>803</v>
      </c>
      <c r="W805" s="3">
        <v>0</v>
      </c>
    </row>
    <row r="806" spans="1:23" x14ac:dyDescent="0.25">
      <c r="A806">
        <v>2459</v>
      </c>
      <c r="B806">
        <v>0.14394699999999999</v>
      </c>
      <c r="C806">
        <v>37995320</v>
      </c>
      <c r="D806">
        <v>0</v>
      </c>
      <c r="E806">
        <v>7</v>
      </c>
      <c r="F806">
        <v>8710.0440681799992</v>
      </c>
      <c r="G806">
        <v>4013549.14588999</v>
      </c>
      <c r="H806">
        <v>3799532</v>
      </c>
      <c r="I806">
        <v>37995320</v>
      </c>
      <c r="J806">
        <v>798</v>
      </c>
      <c r="K806">
        <v>37995320</v>
      </c>
      <c r="L806">
        <f>IF(K806=I806,0,1)</f>
        <v>0</v>
      </c>
      <c r="M806">
        <f t="shared" si="36"/>
        <v>0</v>
      </c>
      <c r="N806">
        <f t="shared" si="37"/>
        <v>37995320</v>
      </c>
      <c r="O806">
        <f t="shared" si="38"/>
        <v>0</v>
      </c>
      <c r="P806">
        <f>IFERROR(VLOOKUP(H806,FinalNewTAZ_oldTAZsplitted_list!$A:$D,4,FALSE),0)</f>
        <v>0</v>
      </c>
      <c r="Q806">
        <f>IFERROR(VLOOKUP(I806,SplitTAZ_NewIds!$C:$F,4,FALSE),FinalTAZsplt!J806)</f>
        <v>798</v>
      </c>
      <c r="V806" s="2">
        <v>804</v>
      </c>
      <c r="W806" s="3">
        <v>0</v>
      </c>
    </row>
    <row r="807" spans="1:23" x14ac:dyDescent="0.25">
      <c r="A807">
        <v>2460</v>
      </c>
      <c r="B807">
        <v>0.14361199999999999</v>
      </c>
      <c r="C807">
        <v>37995330</v>
      </c>
      <c r="D807">
        <v>2</v>
      </c>
      <c r="E807">
        <v>5</v>
      </c>
      <c r="F807">
        <v>10554.0568886</v>
      </c>
      <c r="G807">
        <v>4004142.5371400001</v>
      </c>
      <c r="H807">
        <v>3799533</v>
      </c>
      <c r="I807">
        <v>37995330</v>
      </c>
      <c r="J807">
        <v>799</v>
      </c>
      <c r="K807">
        <v>37995330</v>
      </c>
      <c r="L807">
        <f>IF(K807=I807,0,1)</f>
        <v>0</v>
      </c>
      <c r="M807">
        <f t="shared" si="36"/>
        <v>0</v>
      </c>
      <c r="N807">
        <f t="shared" si="37"/>
        <v>37995330</v>
      </c>
      <c r="O807">
        <f t="shared" si="38"/>
        <v>0</v>
      </c>
      <c r="P807">
        <f>IFERROR(VLOOKUP(H807,FinalNewTAZ_oldTAZsplitted_list!$A:$D,4,FALSE),0)</f>
        <v>0</v>
      </c>
      <c r="Q807">
        <f>IFERROR(VLOOKUP(I807,SplitTAZ_NewIds!$C:$F,4,FALSE),FinalTAZsplt!J807)</f>
        <v>799</v>
      </c>
      <c r="V807" s="2">
        <v>805</v>
      </c>
      <c r="W807" s="3">
        <v>0</v>
      </c>
    </row>
    <row r="808" spans="1:23" x14ac:dyDescent="0.25">
      <c r="A808">
        <v>2461</v>
      </c>
      <c r="B808">
        <v>0.299788</v>
      </c>
      <c r="C808">
        <v>37995340</v>
      </c>
      <c r="D808">
        <v>0</v>
      </c>
      <c r="E808">
        <v>11</v>
      </c>
      <c r="F808">
        <v>15304.853513599999</v>
      </c>
      <c r="G808">
        <v>8358589.1510199904</v>
      </c>
      <c r="H808">
        <v>3799534</v>
      </c>
      <c r="I808">
        <v>37995340</v>
      </c>
      <c r="J808">
        <v>800</v>
      </c>
      <c r="K808">
        <v>37995340</v>
      </c>
      <c r="L808">
        <f>IF(K808=I808,0,1)</f>
        <v>0</v>
      </c>
      <c r="M808">
        <f t="shared" si="36"/>
        <v>0</v>
      </c>
      <c r="N808">
        <f t="shared" si="37"/>
        <v>37995340</v>
      </c>
      <c r="O808">
        <f t="shared" si="38"/>
        <v>0</v>
      </c>
      <c r="P808">
        <f>IFERROR(VLOOKUP(H808,FinalNewTAZ_oldTAZsplitted_list!$A:$D,4,FALSE),0)</f>
        <v>0</v>
      </c>
      <c r="Q808">
        <f>IFERROR(VLOOKUP(I808,SplitTAZ_NewIds!$C:$F,4,FALSE),FinalTAZsplt!J808)</f>
        <v>800</v>
      </c>
      <c r="V808" s="2">
        <v>806</v>
      </c>
      <c r="W808" s="3">
        <v>0</v>
      </c>
    </row>
    <row r="809" spans="1:23" x14ac:dyDescent="0.25">
      <c r="A809">
        <v>2462</v>
      </c>
      <c r="B809">
        <v>0.91507700000000003</v>
      </c>
      <c r="C809">
        <v>37995350</v>
      </c>
      <c r="D809">
        <v>0</v>
      </c>
      <c r="E809">
        <v>17</v>
      </c>
      <c r="F809">
        <v>56453.100946400002</v>
      </c>
      <c r="G809">
        <v>25514262.231899898</v>
      </c>
      <c r="H809">
        <v>3799535</v>
      </c>
      <c r="I809">
        <v>37995350</v>
      </c>
      <c r="J809">
        <v>801</v>
      </c>
      <c r="K809">
        <v>37995350</v>
      </c>
      <c r="L809">
        <f>IF(K809=I809,0,1)</f>
        <v>0</v>
      </c>
      <c r="M809">
        <f t="shared" si="36"/>
        <v>0</v>
      </c>
      <c r="N809">
        <f t="shared" si="37"/>
        <v>37995350</v>
      </c>
      <c r="O809">
        <f t="shared" si="38"/>
        <v>0</v>
      </c>
      <c r="P809">
        <f>IFERROR(VLOOKUP(H809,FinalNewTAZ_oldTAZsplitted_list!$A:$D,4,FALSE),0)</f>
        <v>0</v>
      </c>
      <c r="Q809">
        <f>IFERROR(VLOOKUP(I809,SplitTAZ_NewIds!$C:$F,4,FALSE),FinalTAZsplt!J809)</f>
        <v>801</v>
      </c>
      <c r="V809" s="2">
        <v>807</v>
      </c>
      <c r="W809" s="3">
        <v>0</v>
      </c>
    </row>
    <row r="810" spans="1:23" x14ac:dyDescent="0.25">
      <c r="A810">
        <v>2463</v>
      </c>
      <c r="B810">
        <v>0.38872800000000002</v>
      </c>
      <c r="C810">
        <v>37995360</v>
      </c>
      <c r="D810">
        <v>0</v>
      </c>
      <c r="E810">
        <v>8</v>
      </c>
      <c r="F810">
        <v>14742.194102400001</v>
      </c>
      <c r="G810">
        <v>10837688.671</v>
      </c>
      <c r="H810">
        <v>3799536</v>
      </c>
      <c r="I810">
        <v>37995360</v>
      </c>
      <c r="J810">
        <v>802</v>
      </c>
      <c r="K810">
        <v>37995360</v>
      </c>
      <c r="L810">
        <f>IF(K810=I810,0,1)</f>
        <v>0</v>
      </c>
      <c r="M810">
        <f t="shared" si="36"/>
        <v>0</v>
      </c>
      <c r="N810">
        <f t="shared" si="37"/>
        <v>37995360</v>
      </c>
      <c r="O810">
        <f t="shared" si="38"/>
        <v>0</v>
      </c>
      <c r="P810">
        <f>IFERROR(VLOOKUP(H810,FinalNewTAZ_oldTAZsplitted_list!$A:$D,4,FALSE),0)</f>
        <v>0</v>
      </c>
      <c r="Q810">
        <f>IFERROR(VLOOKUP(I810,SplitTAZ_NewIds!$C:$F,4,FALSE),FinalTAZsplt!J810)</f>
        <v>802</v>
      </c>
      <c r="V810" s="2">
        <v>808</v>
      </c>
      <c r="W810" s="3">
        <v>0</v>
      </c>
    </row>
    <row r="811" spans="1:23" x14ac:dyDescent="0.25">
      <c r="A811">
        <v>2464</v>
      </c>
      <c r="B811">
        <v>0.222381</v>
      </c>
      <c r="C811">
        <v>37995370</v>
      </c>
      <c r="D811">
        <v>20</v>
      </c>
      <c r="E811">
        <v>11</v>
      </c>
      <c r="F811">
        <v>11023.4207671</v>
      </c>
      <c r="G811">
        <v>6200371.2315400001</v>
      </c>
      <c r="H811">
        <v>3799537</v>
      </c>
      <c r="I811">
        <v>37995370</v>
      </c>
      <c r="J811">
        <v>803</v>
      </c>
      <c r="K811">
        <v>37995370</v>
      </c>
      <c r="L811">
        <f>IF(K811=I811,0,1)</f>
        <v>0</v>
      </c>
      <c r="M811">
        <f t="shared" si="36"/>
        <v>0</v>
      </c>
      <c r="N811">
        <f t="shared" si="37"/>
        <v>37995370</v>
      </c>
      <c r="O811">
        <f t="shared" si="38"/>
        <v>0</v>
      </c>
      <c r="P811">
        <f>IFERROR(VLOOKUP(H811,FinalNewTAZ_oldTAZsplitted_list!$A:$D,4,FALSE),0)</f>
        <v>0</v>
      </c>
      <c r="Q811">
        <f>IFERROR(VLOOKUP(I811,SplitTAZ_NewIds!$C:$F,4,FALSE),FinalTAZsplt!J811)</f>
        <v>803</v>
      </c>
      <c r="V811" s="2">
        <v>809</v>
      </c>
      <c r="W811" s="3">
        <v>0</v>
      </c>
    </row>
    <row r="812" spans="1:23" x14ac:dyDescent="0.25">
      <c r="A812">
        <v>2465</v>
      </c>
      <c r="B812">
        <v>0.167597</v>
      </c>
      <c r="C812">
        <v>37995380</v>
      </c>
      <c r="D812">
        <v>0</v>
      </c>
      <c r="E812">
        <v>9</v>
      </c>
      <c r="F812">
        <v>9474.4936440700003</v>
      </c>
      <c r="G812">
        <v>4672898.4022399904</v>
      </c>
      <c r="H812">
        <v>3799538</v>
      </c>
      <c r="I812">
        <v>37995380</v>
      </c>
      <c r="J812">
        <v>804</v>
      </c>
      <c r="K812">
        <v>37995380</v>
      </c>
      <c r="L812">
        <f>IF(K812=I812,0,1)</f>
        <v>0</v>
      </c>
      <c r="M812">
        <f t="shared" si="36"/>
        <v>0</v>
      </c>
      <c r="N812">
        <f t="shared" si="37"/>
        <v>37995380</v>
      </c>
      <c r="O812">
        <f t="shared" si="38"/>
        <v>0</v>
      </c>
      <c r="P812">
        <f>IFERROR(VLOOKUP(H812,FinalNewTAZ_oldTAZsplitted_list!$A:$D,4,FALSE),0)</f>
        <v>0</v>
      </c>
      <c r="Q812">
        <f>IFERROR(VLOOKUP(I812,SplitTAZ_NewIds!$C:$F,4,FALSE),FinalTAZsplt!J812)</f>
        <v>804</v>
      </c>
      <c r="V812" s="2">
        <v>810</v>
      </c>
      <c r="W812" s="3">
        <v>0</v>
      </c>
    </row>
    <row r="813" spans="1:23" x14ac:dyDescent="0.25">
      <c r="A813">
        <v>2466</v>
      </c>
      <c r="B813">
        <v>0.16895299999999999</v>
      </c>
      <c r="C813">
        <v>37995390</v>
      </c>
      <c r="D813">
        <v>0</v>
      </c>
      <c r="E813">
        <v>6</v>
      </c>
      <c r="F813">
        <v>10089.7228681</v>
      </c>
      <c r="G813">
        <v>4710733.5846999902</v>
      </c>
      <c r="H813">
        <v>3799539</v>
      </c>
      <c r="I813">
        <v>37995390</v>
      </c>
      <c r="J813">
        <v>805</v>
      </c>
      <c r="K813">
        <v>37995390</v>
      </c>
      <c r="L813">
        <f>IF(K813=I813,0,1)</f>
        <v>0</v>
      </c>
      <c r="M813">
        <f t="shared" si="36"/>
        <v>0</v>
      </c>
      <c r="N813">
        <f t="shared" si="37"/>
        <v>37995390</v>
      </c>
      <c r="O813">
        <f t="shared" si="38"/>
        <v>0</v>
      </c>
      <c r="P813">
        <f>IFERROR(VLOOKUP(H813,FinalNewTAZ_oldTAZsplitted_list!$A:$D,4,FALSE),0)</f>
        <v>0</v>
      </c>
      <c r="Q813">
        <f>IFERROR(VLOOKUP(I813,SplitTAZ_NewIds!$C:$F,4,FALSE),FinalTAZsplt!J813)</f>
        <v>805</v>
      </c>
      <c r="V813" s="2">
        <v>811</v>
      </c>
      <c r="W813" s="3">
        <v>0</v>
      </c>
    </row>
    <row r="814" spans="1:23" x14ac:dyDescent="0.25">
      <c r="A814">
        <v>2467</v>
      </c>
      <c r="B814">
        <v>0.22467100000000001</v>
      </c>
      <c r="C814">
        <v>37995400</v>
      </c>
      <c r="D814">
        <v>4</v>
      </c>
      <c r="E814">
        <v>10</v>
      </c>
      <c r="F814">
        <v>12054.428713400001</v>
      </c>
      <c r="G814">
        <v>6264133.1897499897</v>
      </c>
      <c r="H814">
        <v>3799540</v>
      </c>
      <c r="I814">
        <v>37995400</v>
      </c>
      <c r="J814">
        <v>806</v>
      </c>
      <c r="K814">
        <v>37995400</v>
      </c>
      <c r="L814">
        <f>IF(K814=I814,0,1)</f>
        <v>0</v>
      </c>
      <c r="M814">
        <f t="shared" si="36"/>
        <v>0</v>
      </c>
      <c r="N814">
        <f t="shared" si="37"/>
        <v>37995400</v>
      </c>
      <c r="O814">
        <f t="shared" si="38"/>
        <v>0</v>
      </c>
      <c r="P814">
        <f>IFERROR(VLOOKUP(H814,FinalNewTAZ_oldTAZsplitted_list!$A:$D,4,FALSE),0)</f>
        <v>0</v>
      </c>
      <c r="Q814">
        <f>IFERROR(VLOOKUP(I814,SplitTAZ_NewIds!$C:$F,4,FALSE),FinalTAZsplt!J814)</f>
        <v>806</v>
      </c>
      <c r="V814" s="2">
        <v>812</v>
      </c>
      <c r="W814" s="3">
        <v>0</v>
      </c>
    </row>
    <row r="815" spans="1:23" x14ac:dyDescent="0.25">
      <c r="A815">
        <v>2468</v>
      </c>
      <c r="B815">
        <v>0.137262</v>
      </c>
      <c r="C815">
        <v>37995410</v>
      </c>
      <c r="D815">
        <v>4</v>
      </c>
      <c r="E815">
        <v>6</v>
      </c>
      <c r="F815">
        <v>12589.3837215</v>
      </c>
      <c r="G815">
        <v>3827110.8642199901</v>
      </c>
      <c r="H815">
        <v>3799541</v>
      </c>
      <c r="I815">
        <v>37995410</v>
      </c>
      <c r="J815">
        <v>807</v>
      </c>
      <c r="K815">
        <v>37995410</v>
      </c>
      <c r="L815">
        <f>IF(K815=I815,0,1)</f>
        <v>0</v>
      </c>
      <c r="M815">
        <f t="shared" si="36"/>
        <v>0</v>
      </c>
      <c r="N815">
        <f t="shared" si="37"/>
        <v>37995410</v>
      </c>
      <c r="O815">
        <f t="shared" si="38"/>
        <v>0</v>
      </c>
      <c r="P815">
        <f>IFERROR(VLOOKUP(H815,FinalNewTAZ_oldTAZsplitted_list!$A:$D,4,FALSE),0)</f>
        <v>1</v>
      </c>
      <c r="Q815">
        <f>IFERROR(VLOOKUP(I815,SplitTAZ_NewIds!$C:$F,4,FALSE),FinalTAZsplt!J815)</f>
        <v>807</v>
      </c>
      <c r="V815" s="2">
        <v>813</v>
      </c>
      <c r="W815" s="3">
        <v>0</v>
      </c>
    </row>
    <row r="816" spans="1:23" x14ac:dyDescent="0.25">
      <c r="A816">
        <v>2469</v>
      </c>
      <c r="B816">
        <v>0.12919</v>
      </c>
      <c r="C816">
        <v>37995411</v>
      </c>
      <c r="D816">
        <v>63</v>
      </c>
      <c r="E816">
        <v>1</v>
      </c>
      <c r="F816">
        <v>9917.8872831999997</v>
      </c>
      <c r="G816">
        <v>3602052.22218</v>
      </c>
      <c r="H816">
        <v>3799541</v>
      </c>
      <c r="I816">
        <v>37995411</v>
      </c>
      <c r="J816">
        <v>807</v>
      </c>
      <c r="K816">
        <v>37995410</v>
      </c>
      <c r="L816">
        <f>IF(K816=I816,0,1)</f>
        <v>1</v>
      </c>
      <c r="M816">
        <f t="shared" si="36"/>
        <v>0</v>
      </c>
      <c r="N816">
        <f t="shared" si="37"/>
        <v>37995411</v>
      </c>
      <c r="O816">
        <f t="shared" si="38"/>
        <v>1</v>
      </c>
      <c r="P816">
        <f>IFERROR(VLOOKUP(H816,FinalNewTAZ_oldTAZsplitted_list!$A:$D,4,FALSE),0)</f>
        <v>1</v>
      </c>
      <c r="Q816">
        <f>IFERROR(VLOOKUP(I816,SplitTAZ_NewIds!$C:$F,4,FALSE),FinalTAZsplt!J816)</f>
        <v>2825</v>
      </c>
      <c r="V816" s="2">
        <v>814</v>
      </c>
      <c r="W816" s="3">
        <v>0</v>
      </c>
    </row>
    <row r="817" spans="1:23" x14ac:dyDescent="0.25">
      <c r="A817">
        <v>2470</v>
      </c>
      <c r="B817">
        <v>0.85636599999999996</v>
      </c>
      <c r="C817">
        <v>37995420</v>
      </c>
      <c r="D817">
        <v>69</v>
      </c>
      <c r="E817">
        <v>16</v>
      </c>
      <c r="F817">
        <v>35512.730106199997</v>
      </c>
      <c r="G817">
        <v>23877063.695999902</v>
      </c>
      <c r="H817">
        <v>3799542</v>
      </c>
      <c r="I817">
        <v>37995420</v>
      </c>
      <c r="J817">
        <v>808</v>
      </c>
      <c r="K817">
        <v>37995420</v>
      </c>
      <c r="L817">
        <f>IF(K817=I817,0,1)</f>
        <v>0</v>
      </c>
      <c r="M817">
        <f t="shared" si="36"/>
        <v>0</v>
      </c>
      <c r="N817">
        <f t="shared" si="37"/>
        <v>37995420</v>
      </c>
      <c r="O817">
        <f t="shared" si="38"/>
        <v>0</v>
      </c>
      <c r="P817">
        <f>IFERROR(VLOOKUP(H817,FinalNewTAZ_oldTAZsplitted_list!$A:$D,4,FALSE),0)</f>
        <v>0</v>
      </c>
      <c r="Q817">
        <f>IFERROR(VLOOKUP(I817,SplitTAZ_NewIds!$C:$F,4,FALSE),FinalTAZsplt!J817)</f>
        <v>808</v>
      </c>
      <c r="V817" s="2">
        <v>815</v>
      </c>
      <c r="W817" s="3">
        <v>0</v>
      </c>
    </row>
    <row r="818" spans="1:23" x14ac:dyDescent="0.25">
      <c r="A818">
        <v>2471</v>
      </c>
      <c r="B818">
        <v>0.54872799999999999</v>
      </c>
      <c r="C818">
        <v>37995430</v>
      </c>
      <c r="D818">
        <v>0</v>
      </c>
      <c r="E818">
        <v>6</v>
      </c>
      <c r="F818">
        <v>27715.977637100001</v>
      </c>
      <c r="G818">
        <v>15299580.9286</v>
      </c>
      <c r="H818">
        <v>3799543</v>
      </c>
      <c r="I818">
        <v>37995430</v>
      </c>
      <c r="J818">
        <v>809</v>
      </c>
      <c r="K818">
        <v>37995430</v>
      </c>
      <c r="L818">
        <f>IF(K818=I818,0,1)</f>
        <v>0</v>
      </c>
      <c r="M818">
        <f t="shared" si="36"/>
        <v>0</v>
      </c>
      <c r="N818">
        <f t="shared" si="37"/>
        <v>37995430</v>
      </c>
      <c r="O818">
        <f t="shared" si="38"/>
        <v>0</v>
      </c>
      <c r="P818">
        <f>IFERROR(VLOOKUP(H818,FinalNewTAZ_oldTAZsplitted_list!$A:$D,4,FALSE),0)</f>
        <v>0</v>
      </c>
      <c r="Q818">
        <f>IFERROR(VLOOKUP(I818,SplitTAZ_NewIds!$C:$F,4,FALSE),FinalTAZsplt!J818)</f>
        <v>809</v>
      </c>
      <c r="V818" s="2">
        <v>816</v>
      </c>
      <c r="W818" s="3">
        <v>0</v>
      </c>
    </row>
    <row r="819" spans="1:23" x14ac:dyDescent="0.25">
      <c r="A819">
        <v>2472</v>
      </c>
      <c r="B819">
        <v>0.852379</v>
      </c>
      <c r="C819">
        <v>37995440</v>
      </c>
      <c r="D819">
        <v>0</v>
      </c>
      <c r="E819">
        <v>4</v>
      </c>
      <c r="F819">
        <v>36171.303195699998</v>
      </c>
      <c r="G819">
        <v>23765679.5275</v>
      </c>
      <c r="H819">
        <v>3799544</v>
      </c>
      <c r="I819">
        <v>37995440</v>
      </c>
      <c r="J819">
        <v>810</v>
      </c>
      <c r="K819">
        <v>37995440</v>
      </c>
      <c r="L819">
        <f>IF(K819=I819,0,1)</f>
        <v>0</v>
      </c>
      <c r="M819">
        <f t="shared" si="36"/>
        <v>0</v>
      </c>
      <c r="N819">
        <f t="shared" si="37"/>
        <v>37995440</v>
      </c>
      <c r="O819">
        <f t="shared" si="38"/>
        <v>0</v>
      </c>
      <c r="P819">
        <f>IFERROR(VLOOKUP(H819,FinalNewTAZ_oldTAZsplitted_list!$A:$D,4,FALSE),0)</f>
        <v>0</v>
      </c>
      <c r="Q819">
        <f>IFERROR(VLOOKUP(I819,SplitTAZ_NewIds!$C:$F,4,FALSE),FinalTAZsplt!J819)</f>
        <v>810</v>
      </c>
      <c r="V819" s="2">
        <v>817</v>
      </c>
      <c r="W819" s="3">
        <v>0</v>
      </c>
    </row>
    <row r="820" spans="1:23" x14ac:dyDescent="0.25">
      <c r="A820">
        <v>2473</v>
      </c>
      <c r="B820">
        <v>0.246727</v>
      </c>
      <c r="C820">
        <v>37995450</v>
      </c>
      <c r="D820">
        <v>2</v>
      </c>
      <c r="E820">
        <v>4</v>
      </c>
      <c r="F820">
        <v>10757.8485645</v>
      </c>
      <c r="G820">
        <v>6879152.1644799896</v>
      </c>
      <c r="H820">
        <v>3799545</v>
      </c>
      <c r="I820">
        <v>37995450</v>
      </c>
      <c r="J820">
        <v>811</v>
      </c>
      <c r="K820">
        <v>37995450</v>
      </c>
      <c r="L820">
        <f>IF(K820=I820,0,1)</f>
        <v>0</v>
      </c>
      <c r="M820">
        <f t="shared" si="36"/>
        <v>0</v>
      </c>
      <c r="N820">
        <f t="shared" si="37"/>
        <v>37995450</v>
      </c>
      <c r="O820">
        <f t="shared" si="38"/>
        <v>0</v>
      </c>
      <c r="P820">
        <f>IFERROR(VLOOKUP(H820,FinalNewTAZ_oldTAZsplitted_list!$A:$D,4,FALSE),0)</f>
        <v>0</v>
      </c>
      <c r="Q820">
        <f>IFERROR(VLOOKUP(I820,SplitTAZ_NewIds!$C:$F,4,FALSE),FinalTAZsplt!J820)</f>
        <v>811</v>
      </c>
      <c r="V820" s="2">
        <v>818</v>
      </c>
      <c r="W820" s="3">
        <v>0</v>
      </c>
    </row>
    <row r="821" spans="1:23" x14ac:dyDescent="0.25">
      <c r="A821">
        <v>2474</v>
      </c>
      <c r="B821">
        <v>0.30276900000000001</v>
      </c>
      <c r="C821">
        <v>37995460</v>
      </c>
      <c r="D821">
        <v>2</v>
      </c>
      <c r="E821">
        <v>9</v>
      </c>
      <c r="F821">
        <v>11781.383435399999</v>
      </c>
      <c r="G821">
        <v>8441639.1629099902</v>
      </c>
      <c r="H821">
        <v>3799546</v>
      </c>
      <c r="I821">
        <v>37995460</v>
      </c>
      <c r="J821">
        <v>812</v>
      </c>
      <c r="K821">
        <v>37995460</v>
      </c>
      <c r="L821">
        <f>IF(K821=I821,0,1)</f>
        <v>0</v>
      </c>
      <c r="M821">
        <f t="shared" si="36"/>
        <v>0</v>
      </c>
      <c r="N821">
        <f t="shared" si="37"/>
        <v>37995460</v>
      </c>
      <c r="O821">
        <f t="shared" si="38"/>
        <v>0</v>
      </c>
      <c r="P821">
        <f>IFERROR(VLOOKUP(H821,FinalNewTAZ_oldTAZsplitted_list!$A:$D,4,FALSE),0)</f>
        <v>0</v>
      </c>
      <c r="Q821">
        <f>IFERROR(VLOOKUP(I821,SplitTAZ_NewIds!$C:$F,4,FALSE),FinalTAZsplt!J821)</f>
        <v>812</v>
      </c>
      <c r="V821" s="2">
        <v>819</v>
      </c>
      <c r="W821" s="3">
        <v>0</v>
      </c>
    </row>
    <row r="822" spans="1:23" x14ac:dyDescent="0.25">
      <c r="A822">
        <v>2475</v>
      </c>
      <c r="B822">
        <v>0.21718999999999999</v>
      </c>
      <c r="C822">
        <v>37995470</v>
      </c>
      <c r="D822">
        <v>14</v>
      </c>
      <c r="E822">
        <v>2</v>
      </c>
      <c r="F822">
        <v>13833.5500214</v>
      </c>
      <c r="G822">
        <v>6055676.1333499895</v>
      </c>
      <c r="H822">
        <v>3799547</v>
      </c>
      <c r="I822">
        <v>37995470</v>
      </c>
      <c r="J822">
        <v>813</v>
      </c>
      <c r="K822">
        <v>37995470</v>
      </c>
      <c r="L822">
        <f>IF(K822=I822,0,1)</f>
        <v>0</v>
      </c>
      <c r="M822">
        <f t="shared" si="36"/>
        <v>0</v>
      </c>
      <c r="N822">
        <f t="shared" si="37"/>
        <v>37995470</v>
      </c>
      <c r="O822">
        <f t="shared" si="38"/>
        <v>0</v>
      </c>
      <c r="P822">
        <f>IFERROR(VLOOKUP(H822,FinalNewTAZ_oldTAZsplitted_list!$A:$D,4,FALSE),0)</f>
        <v>0</v>
      </c>
      <c r="Q822">
        <f>IFERROR(VLOOKUP(I822,SplitTAZ_NewIds!$C:$F,4,FALSE),FinalTAZsplt!J822)</f>
        <v>813</v>
      </c>
      <c r="V822" s="2">
        <v>820</v>
      </c>
      <c r="W822" s="3">
        <v>0</v>
      </c>
    </row>
    <row r="823" spans="1:23" x14ac:dyDescent="0.25">
      <c r="A823">
        <v>2476</v>
      </c>
      <c r="B823">
        <v>9.7656000000000007E-2</v>
      </c>
      <c r="C823">
        <v>37995480</v>
      </c>
      <c r="D823">
        <v>0</v>
      </c>
      <c r="E823">
        <v>6</v>
      </c>
      <c r="F823">
        <v>8533.8572952100003</v>
      </c>
      <c r="G823">
        <v>2722744.7209200002</v>
      </c>
      <c r="H823">
        <v>3799548</v>
      </c>
      <c r="I823">
        <v>37995480</v>
      </c>
      <c r="J823">
        <v>814</v>
      </c>
      <c r="K823">
        <v>37995480</v>
      </c>
      <c r="L823">
        <f>IF(K823=I823,0,1)</f>
        <v>0</v>
      </c>
      <c r="M823">
        <f t="shared" si="36"/>
        <v>0</v>
      </c>
      <c r="N823">
        <f t="shared" si="37"/>
        <v>37995480</v>
      </c>
      <c r="O823">
        <f t="shared" si="38"/>
        <v>0</v>
      </c>
      <c r="P823">
        <f>IFERROR(VLOOKUP(H823,FinalNewTAZ_oldTAZsplitted_list!$A:$D,4,FALSE),0)</f>
        <v>0</v>
      </c>
      <c r="Q823">
        <f>IFERROR(VLOOKUP(I823,SplitTAZ_NewIds!$C:$F,4,FALSE),FinalTAZsplt!J823)</f>
        <v>814</v>
      </c>
      <c r="V823" s="2">
        <v>821</v>
      </c>
      <c r="W823" s="3">
        <v>0</v>
      </c>
    </row>
    <row r="824" spans="1:23" x14ac:dyDescent="0.25">
      <c r="A824">
        <v>2477</v>
      </c>
      <c r="B824">
        <v>0.16692199999999999</v>
      </c>
      <c r="C824">
        <v>37995490</v>
      </c>
      <c r="D824">
        <v>0</v>
      </c>
      <c r="E824">
        <v>6</v>
      </c>
      <c r="F824">
        <v>10518.720481</v>
      </c>
      <c r="G824">
        <v>4654089.2813200001</v>
      </c>
      <c r="H824">
        <v>3799549</v>
      </c>
      <c r="I824">
        <v>37995490</v>
      </c>
      <c r="J824">
        <v>815</v>
      </c>
      <c r="K824">
        <v>37995490</v>
      </c>
      <c r="L824">
        <f>IF(K824=I824,0,1)</f>
        <v>0</v>
      </c>
      <c r="M824">
        <f t="shared" si="36"/>
        <v>0</v>
      </c>
      <c r="N824">
        <f t="shared" si="37"/>
        <v>37995490</v>
      </c>
      <c r="O824">
        <f t="shared" si="38"/>
        <v>0</v>
      </c>
      <c r="P824">
        <f>IFERROR(VLOOKUP(H824,FinalNewTAZ_oldTAZsplitted_list!$A:$D,4,FALSE),0)</f>
        <v>0</v>
      </c>
      <c r="Q824">
        <f>IFERROR(VLOOKUP(I824,SplitTAZ_NewIds!$C:$F,4,FALSE),FinalTAZsplt!J824)</f>
        <v>815</v>
      </c>
      <c r="V824" s="2">
        <v>822</v>
      </c>
      <c r="W824" s="3">
        <v>0</v>
      </c>
    </row>
    <row r="825" spans="1:23" x14ac:dyDescent="0.25">
      <c r="A825">
        <v>2478</v>
      </c>
      <c r="B825">
        <v>0.31182500000000002</v>
      </c>
      <c r="C825">
        <v>37995500</v>
      </c>
      <c r="D825">
        <v>3</v>
      </c>
      <c r="E825">
        <v>3</v>
      </c>
      <c r="F825">
        <v>15454.731709</v>
      </c>
      <c r="G825">
        <v>8694290.2908999901</v>
      </c>
      <c r="H825">
        <v>3799550</v>
      </c>
      <c r="I825">
        <v>37995500</v>
      </c>
      <c r="J825">
        <v>816</v>
      </c>
      <c r="K825">
        <v>37995500</v>
      </c>
      <c r="L825">
        <f>IF(K825=I825,0,1)</f>
        <v>0</v>
      </c>
      <c r="M825">
        <f t="shared" si="36"/>
        <v>0</v>
      </c>
      <c r="N825">
        <f t="shared" si="37"/>
        <v>37995500</v>
      </c>
      <c r="O825">
        <f t="shared" si="38"/>
        <v>0</v>
      </c>
      <c r="P825">
        <f>IFERROR(VLOOKUP(H825,FinalNewTAZ_oldTAZsplitted_list!$A:$D,4,FALSE),0)</f>
        <v>0</v>
      </c>
      <c r="Q825">
        <f>IFERROR(VLOOKUP(I825,SplitTAZ_NewIds!$C:$F,4,FALSE),FinalTAZsplt!J825)</f>
        <v>816</v>
      </c>
      <c r="V825" s="2">
        <v>823</v>
      </c>
      <c r="W825" s="3">
        <v>0</v>
      </c>
    </row>
    <row r="826" spans="1:23" x14ac:dyDescent="0.25">
      <c r="A826">
        <v>2479</v>
      </c>
      <c r="B826">
        <v>0.25336700000000001</v>
      </c>
      <c r="C826">
        <v>37995510</v>
      </c>
      <c r="D826">
        <v>0</v>
      </c>
      <c r="E826">
        <v>10</v>
      </c>
      <c r="F826">
        <v>13896.481605200001</v>
      </c>
      <c r="G826">
        <v>7064356.7205100004</v>
      </c>
      <c r="H826">
        <v>3799551</v>
      </c>
      <c r="I826">
        <v>37995510</v>
      </c>
      <c r="J826">
        <v>817</v>
      </c>
      <c r="K826">
        <v>37995510</v>
      </c>
      <c r="L826">
        <f>IF(K826=I826,0,1)</f>
        <v>0</v>
      </c>
      <c r="M826">
        <f t="shared" si="36"/>
        <v>0</v>
      </c>
      <c r="N826">
        <f t="shared" si="37"/>
        <v>37995510</v>
      </c>
      <c r="O826">
        <f t="shared" si="38"/>
        <v>0</v>
      </c>
      <c r="P826">
        <f>IFERROR(VLOOKUP(H826,FinalNewTAZ_oldTAZsplitted_list!$A:$D,4,FALSE),0)</f>
        <v>0</v>
      </c>
      <c r="Q826">
        <f>IFERROR(VLOOKUP(I826,SplitTAZ_NewIds!$C:$F,4,FALSE),FinalTAZsplt!J826)</f>
        <v>817</v>
      </c>
      <c r="V826" s="2">
        <v>824</v>
      </c>
      <c r="W826" s="3">
        <v>0</v>
      </c>
    </row>
    <row r="827" spans="1:23" x14ac:dyDescent="0.25">
      <c r="A827">
        <v>2480</v>
      </c>
      <c r="B827">
        <v>0.69569400000000003</v>
      </c>
      <c r="C827">
        <v>37995520</v>
      </c>
      <c r="D827">
        <v>13</v>
      </c>
      <c r="E827">
        <v>9</v>
      </c>
      <c r="F827">
        <v>20581.653873399999</v>
      </c>
      <c r="G827">
        <v>19397468.185400002</v>
      </c>
      <c r="H827">
        <v>3799552</v>
      </c>
      <c r="I827">
        <v>37995520</v>
      </c>
      <c r="J827">
        <v>818</v>
      </c>
      <c r="K827">
        <v>37995520</v>
      </c>
      <c r="L827">
        <f>IF(K827=I827,0,1)</f>
        <v>0</v>
      </c>
      <c r="M827">
        <f t="shared" si="36"/>
        <v>0</v>
      </c>
      <c r="N827">
        <f t="shared" si="37"/>
        <v>37995520</v>
      </c>
      <c r="O827">
        <f t="shared" si="38"/>
        <v>0</v>
      </c>
      <c r="P827">
        <f>IFERROR(VLOOKUP(H827,FinalNewTAZ_oldTAZsplitted_list!$A:$D,4,FALSE),0)</f>
        <v>0</v>
      </c>
      <c r="Q827">
        <f>IFERROR(VLOOKUP(I827,SplitTAZ_NewIds!$C:$F,4,FALSE),FinalTAZsplt!J827)</f>
        <v>818</v>
      </c>
      <c r="V827" s="2">
        <v>825</v>
      </c>
      <c r="W827" s="3">
        <v>0</v>
      </c>
    </row>
    <row r="828" spans="1:23" x14ac:dyDescent="0.25">
      <c r="A828">
        <v>2481</v>
      </c>
      <c r="B828">
        <v>0.25923499999999999</v>
      </c>
      <c r="C828">
        <v>37995530</v>
      </c>
      <c r="D828">
        <v>0</v>
      </c>
      <c r="E828">
        <v>2</v>
      </c>
      <c r="F828">
        <v>12328.876798900001</v>
      </c>
      <c r="G828">
        <v>7228071.5676800003</v>
      </c>
      <c r="H828">
        <v>3799553</v>
      </c>
      <c r="I828">
        <v>37995530</v>
      </c>
      <c r="J828">
        <v>819</v>
      </c>
      <c r="K828">
        <v>37995530</v>
      </c>
      <c r="L828">
        <f>IF(K828=I828,0,1)</f>
        <v>0</v>
      </c>
      <c r="M828">
        <f t="shared" si="36"/>
        <v>0</v>
      </c>
      <c r="N828">
        <f t="shared" si="37"/>
        <v>37995530</v>
      </c>
      <c r="O828">
        <f t="shared" si="38"/>
        <v>0</v>
      </c>
      <c r="P828">
        <f>IFERROR(VLOOKUP(H828,FinalNewTAZ_oldTAZsplitted_list!$A:$D,4,FALSE),0)</f>
        <v>0</v>
      </c>
      <c r="Q828">
        <f>IFERROR(VLOOKUP(I828,SplitTAZ_NewIds!$C:$F,4,FALSE),FinalTAZsplt!J828)</f>
        <v>819</v>
      </c>
      <c r="V828" s="2">
        <v>826</v>
      </c>
      <c r="W828" s="3">
        <v>0</v>
      </c>
    </row>
    <row r="829" spans="1:23" x14ac:dyDescent="0.25">
      <c r="A829">
        <v>2482</v>
      </c>
      <c r="B829">
        <v>0.58223800000000003</v>
      </c>
      <c r="C829">
        <v>37995540</v>
      </c>
      <c r="D829">
        <v>4</v>
      </c>
      <c r="E829">
        <v>4</v>
      </c>
      <c r="F829">
        <v>19405.587156900001</v>
      </c>
      <c r="G829">
        <v>16234380.986099901</v>
      </c>
      <c r="H829">
        <v>3799554</v>
      </c>
      <c r="I829">
        <v>37995540</v>
      </c>
      <c r="J829">
        <v>820</v>
      </c>
      <c r="K829">
        <v>37995540</v>
      </c>
      <c r="L829">
        <f>IF(K829=I829,0,1)</f>
        <v>0</v>
      </c>
      <c r="M829">
        <f t="shared" si="36"/>
        <v>0</v>
      </c>
      <c r="N829">
        <f t="shared" si="37"/>
        <v>37995540</v>
      </c>
      <c r="O829">
        <f t="shared" si="38"/>
        <v>0</v>
      </c>
      <c r="P829">
        <f>IFERROR(VLOOKUP(H829,FinalNewTAZ_oldTAZsplitted_list!$A:$D,4,FALSE),0)</f>
        <v>0</v>
      </c>
      <c r="Q829">
        <f>IFERROR(VLOOKUP(I829,SplitTAZ_NewIds!$C:$F,4,FALSE),FinalTAZsplt!J829)</f>
        <v>820</v>
      </c>
      <c r="V829" s="2">
        <v>827</v>
      </c>
      <c r="W829" s="3">
        <v>0</v>
      </c>
    </row>
    <row r="830" spans="1:23" x14ac:dyDescent="0.25">
      <c r="A830">
        <v>2483</v>
      </c>
      <c r="B830">
        <v>0.38630300000000001</v>
      </c>
      <c r="C830">
        <v>37995550</v>
      </c>
      <c r="D830">
        <v>4</v>
      </c>
      <c r="E830">
        <v>2</v>
      </c>
      <c r="F830">
        <v>15187.288155800001</v>
      </c>
      <c r="G830">
        <v>10771158.2969</v>
      </c>
      <c r="H830">
        <v>3799555</v>
      </c>
      <c r="I830">
        <v>37995550</v>
      </c>
      <c r="J830">
        <v>821</v>
      </c>
      <c r="K830">
        <v>37995550</v>
      </c>
      <c r="L830">
        <f>IF(K830=I830,0,1)</f>
        <v>0</v>
      </c>
      <c r="M830">
        <f t="shared" si="36"/>
        <v>0</v>
      </c>
      <c r="N830">
        <f t="shared" si="37"/>
        <v>37995550</v>
      </c>
      <c r="O830">
        <f t="shared" si="38"/>
        <v>0</v>
      </c>
      <c r="P830">
        <f>IFERROR(VLOOKUP(H830,FinalNewTAZ_oldTAZsplitted_list!$A:$D,4,FALSE),0)</f>
        <v>0</v>
      </c>
      <c r="Q830">
        <f>IFERROR(VLOOKUP(I830,SplitTAZ_NewIds!$C:$F,4,FALSE),FinalTAZsplt!J830)</f>
        <v>821</v>
      </c>
      <c r="V830" s="2">
        <v>828</v>
      </c>
      <c r="W830" s="3">
        <v>0</v>
      </c>
    </row>
    <row r="831" spans="1:23" x14ac:dyDescent="0.25">
      <c r="A831">
        <v>2484</v>
      </c>
      <c r="B831">
        <v>0.42654399999999998</v>
      </c>
      <c r="C831">
        <v>37995560</v>
      </c>
      <c r="D831">
        <v>4</v>
      </c>
      <c r="E831">
        <v>8</v>
      </c>
      <c r="F831">
        <v>14059.5315123</v>
      </c>
      <c r="G831">
        <v>11893108.2358</v>
      </c>
      <c r="H831">
        <v>3799556</v>
      </c>
      <c r="I831">
        <v>37995560</v>
      </c>
      <c r="J831">
        <v>822</v>
      </c>
      <c r="K831">
        <v>37995560</v>
      </c>
      <c r="L831">
        <f>IF(K831=I831,0,1)</f>
        <v>0</v>
      </c>
      <c r="M831">
        <f t="shared" si="36"/>
        <v>0</v>
      </c>
      <c r="N831">
        <f t="shared" si="37"/>
        <v>37995560</v>
      </c>
      <c r="O831">
        <f t="shared" si="38"/>
        <v>0</v>
      </c>
      <c r="P831">
        <f>IFERROR(VLOOKUP(H831,FinalNewTAZ_oldTAZsplitted_list!$A:$D,4,FALSE),0)</f>
        <v>0</v>
      </c>
      <c r="Q831">
        <f>IFERROR(VLOOKUP(I831,SplitTAZ_NewIds!$C:$F,4,FALSE),FinalTAZsplt!J831)</f>
        <v>822</v>
      </c>
      <c r="V831" s="2">
        <v>829</v>
      </c>
      <c r="W831" s="3">
        <v>0</v>
      </c>
    </row>
    <row r="832" spans="1:23" x14ac:dyDescent="0.25">
      <c r="A832">
        <v>2485</v>
      </c>
      <c r="B832">
        <v>0.450268</v>
      </c>
      <c r="C832">
        <v>37995570</v>
      </c>
      <c r="D832">
        <v>0</v>
      </c>
      <c r="E832">
        <v>6</v>
      </c>
      <c r="F832">
        <v>15818.818918299999</v>
      </c>
      <c r="G832">
        <v>12554570.839199901</v>
      </c>
      <c r="H832">
        <v>3799557</v>
      </c>
      <c r="I832">
        <v>37995570</v>
      </c>
      <c r="J832">
        <v>823</v>
      </c>
      <c r="K832">
        <v>37995570</v>
      </c>
      <c r="L832">
        <f>IF(K832=I832,0,1)</f>
        <v>0</v>
      </c>
      <c r="M832">
        <f t="shared" si="36"/>
        <v>0</v>
      </c>
      <c r="N832">
        <f t="shared" si="37"/>
        <v>37995570</v>
      </c>
      <c r="O832">
        <f t="shared" si="38"/>
        <v>0</v>
      </c>
      <c r="P832">
        <f>IFERROR(VLOOKUP(H832,FinalNewTAZ_oldTAZsplitted_list!$A:$D,4,FALSE),0)</f>
        <v>0</v>
      </c>
      <c r="Q832">
        <f>IFERROR(VLOOKUP(I832,SplitTAZ_NewIds!$C:$F,4,FALSE),FinalTAZsplt!J832)</f>
        <v>823</v>
      </c>
      <c r="V832" s="2">
        <v>830</v>
      </c>
      <c r="W832" s="3">
        <v>0</v>
      </c>
    </row>
    <row r="833" spans="1:23" x14ac:dyDescent="0.25">
      <c r="A833">
        <v>2486</v>
      </c>
      <c r="B833">
        <v>0.16953099999999999</v>
      </c>
      <c r="C833">
        <v>37995580</v>
      </c>
      <c r="D833">
        <v>0</v>
      </c>
      <c r="E833">
        <v>4</v>
      </c>
      <c r="F833">
        <v>9155.3759026400003</v>
      </c>
      <c r="G833">
        <v>4726961.0662000002</v>
      </c>
      <c r="H833">
        <v>3799558</v>
      </c>
      <c r="I833">
        <v>37995580</v>
      </c>
      <c r="J833">
        <v>824</v>
      </c>
      <c r="K833">
        <v>37995580</v>
      </c>
      <c r="L833">
        <f>IF(K833=I833,0,1)</f>
        <v>0</v>
      </c>
      <c r="M833">
        <f t="shared" si="36"/>
        <v>0</v>
      </c>
      <c r="N833">
        <f t="shared" si="37"/>
        <v>37995580</v>
      </c>
      <c r="O833">
        <f t="shared" si="38"/>
        <v>0</v>
      </c>
      <c r="P833">
        <f>IFERROR(VLOOKUP(H833,FinalNewTAZ_oldTAZsplitted_list!$A:$D,4,FALSE),0)</f>
        <v>0</v>
      </c>
      <c r="Q833">
        <f>IFERROR(VLOOKUP(I833,SplitTAZ_NewIds!$C:$F,4,FALSE),FinalTAZsplt!J833)</f>
        <v>824</v>
      </c>
      <c r="V833" s="2">
        <v>831</v>
      </c>
      <c r="W833" s="3">
        <v>0</v>
      </c>
    </row>
    <row r="834" spans="1:23" x14ac:dyDescent="0.25">
      <c r="A834">
        <v>2487</v>
      </c>
      <c r="B834">
        <v>0.276806</v>
      </c>
      <c r="C834">
        <v>37995590</v>
      </c>
      <c r="D834">
        <v>0</v>
      </c>
      <c r="E834">
        <v>9</v>
      </c>
      <c r="F834">
        <v>11657.0523034</v>
      </c>
      <c r="G834">
        <v>7717967.4036600003</v>
      </c>
      <c r="H834">
        <v>3799559</v>
      </c>
      <c r="I834">
        <v>37995590</v>
      </c>
      <c r="J834">
        <v>825</v>
      </c>
      <c r="K834">
        <v>37995590</v>
      </c>
      <c r="L834">
        <f>IF(K834=I834,0,1)</f>
        <v>0</v>
      </c>
      <c r="M834">
        <f t="shared" si="36"/>
        <v>0</v>
      </c>
      <c r="N834">
        <f t="shared" si="37"/>
        <v>37995590</v>
      </c>
      <c r="O834">
        <f t="shared" si="38"/>
        <v>0</v>
      </c>
      <c r="P834">
        <f>IFERROR(VLOOKUP(H834,FinalNewTAZ_oldTAZsplitted_list!$A:$D,4,FALSE),0)</f>
        <v>0</v>
      </c>
      <c r="Q834">
        <f>IFERROR(VLOOKUP(I834,SplitTAZ_NewIds!$C:$F,4,FALSE),FinalTAZsplt!J834)</f>
        <v>825</v>
      </c>
      <c r="V834" s="2">
        <v>832</v>
      </c>
      <c r="W834" s="3">
        <v>0</v>
      </c>
    </row>
    <row r="835" spans="1:23" x14ac:dyDescent="0.25">
      <c r="A835">
        <v>2488</v>
      </c>
      <c r="B835">
        <v>0.22776099999999999</v>
      </c>
      <c r="C835">
        <v>37995600</v>
      </c>
      <c r="D835">
        <v>37</v>
      </c>
      <c r="E835">
        <v>3</v>
      </c>
      <c r="F835">
        <v>15524.7062671</v>
      </c>
      <c r="G835">
        <v>6350600.8865700001</v>
      </c>
      <c r="H835">
        <v>3799560</v>
      </c>
      <c r="I835">
        <v>37995600</v>
      </c>
      <c r="J835">
        <v>826</v>
      </c>
      <c r="K835">
        <v>37995600</v>
      </c>
      <c r="L835">
        <f>IF(K835=I835,0,1)</f>
        <v>0</v>
      </c>
      <c r="M835">
        <f t="shared" ref="M835:M898" si="39">IFERROR(VLOOKUP(J835,$AB$2:$AC$10,2,FALSE),0)</f>
        <v>0</v>
      </c>
      <c r="N835">
        <f t="shared" ref="N835:N898" si="40">I835</f>
        <v>37995600</v>
      </c>
      <c r="O835">
        <f t="shared" ref="O835:O898" si="41">IF(N835=K835,0,1)</f>
        <v>0</v>
      </c>
      <c r="P835">
        <f>IFERROR(VLOOKUP(H835,FinalNewTAZ_oldTAZsplitted_list!$A:$D,4,FALSE),0)</f>
        <v>0</v>
      </c>
      <c r="Q835">
        <f>IFERROR(VLOOKUP(I835,SplitTAZ_NewIds!$C:$F,4,FALSE),FinalTAZsplt!J835)</f>
        <v>826</v>
      </c>
      <c r="V835" s="2">
        <v>833</v>
      </c>
      <c r="W835" s="3">
        <v>0</v>
      </c>
    </row>
    <row r="836" spans="1:23" x14ac:dyDescent="0.25">
      <c r="A836">
        <v>2489</v>
      </c>
      <c r="B836">
        <v>0.37417699999999998</v>
      </c>
      <c r="C836">
        <v>37995610</v>
      </c>
      <c r="D836">
        <v>19</v>
      </c>
      <c r="E836">
        <v>1</v>
      </c>
      <c r="F836">
        <v>14881.593228199999</v>
      </c>
      <c r="G836">
        <v>10433138.0122</v>
      </c>
      <c r="H836">
        <v>3799561</v>
      </c>
      <c r="I836">
        <v>37995610</v>
      </c>
      <c r="J836">
        <v>827</v>
      </c>
      <c r="K836">
        <v>37995610</v>
      </c>
      <c r="L836">
        <f>IF(K836=I836,0,1)</f>
        <v>0</v>
      </c>
      <c r="M836">
        <f t="shared" si="39"/>
        <v>0</v>
      </c>
      <c r="N836">
        <f t="shared" si="40"/>
        <v>37995610</v>
      </c>
      <c r="O836">
        <f t="shared" si="41"/>
        <v>0</v>
      </c>
      <c r="P836">
        <f>IFERROR(VLOOKUP(H836,FinalNewTAZ_oldTAZsplitted_list!$A:$D,4,FALSE),0)</f>
        <v>0</v>
      </c>
      <c r="Q836">
        <f>IFERROR(VLOOKUP(I836,SplitTAZ_NewIds!$C:$F,4,FALSE),FinalTAZsplt!J836)</f>
        <v>827</v>
      </c>
      <c r="V836" s="2">
        <v>834</v>
      </c>
      <c r="W836" s="3">
        <v>0</v>
      </c>
    </row>
    <row r="837" spans="1:23" x14ac:dyDescent="0.25">
      <c r="A837">
        <v>2490</v>
      </c>
      <c r="B837">
        <v>0.13586400000000001</v>
      </c>
      <c r="C837">
        <v>37995620</v>
      </c>
      <c r="D837">
        <v>3</v>
      </c>
      <c r="E837">
        <v>10</v>
      </c>
      <c r="F837">
        <v>10696.6336446</v>
      </c>
      <c r="G837">
        <v>3788362.8561100001</v>
      </c>
      <c r="H837">
        <v>3799562</v>
      </c>
      <c r="I837">
        <v>37995620</v>
      </c>
      <c r="J837">
        <v>828</v>
      </c>
      <c r="K837">
        <v>37995620</v>
      </c>
      <c r="L837">
        <f>IF(K837=I837,0,1)</f>
        <v>0</v>
      </c>
      <c r="M837">
        <f t="shared" si="39"/>
        <v>0</v>
      </c>
      <c r="N837">
        <f t="shared" si="40"/>
        <v>37995620</v>
      </c>
      <c r="O837">
        <f t="shared" si="41"/>
        <v>0</v>
      </c>
      <c r="P837">
        <f>IFERROR(VLOOKUP(H837,FinalNewTAZ_oldTAZsplitted_list!$A:$D,4,FALSE),0)</f>
        <v>0</v>
      </c>
      <c r="Q837">
        <f>IFERROR(VLOOKUP(I837,SplitTAZ_NewIds!$C:$F,4,FALSE),FinalTAZsplt!J837)</f>
        <v>828</v>
      </c>
      <c r="V837" s="2">
        <v>835</v>
      </c>
      <c r="W837" s="3">
        <v>0</v>
      </c>
    </row>
    <row r="838" spans="1:23" x14ac:dyDescent="0.25">
      <c r="A838">
        <v>2491</v>
      </c>
      <c r="B838">
        <v>0.14933199999999999</v>
      </c>
      <c r="C838">
        <v>37995630</v>
      </c>
      <c r="D838">
        <v>0</v>
      </c>
      <c r="E838">
        <v>5</v>
      </c>
      <c r="F838">
        <v>8447.1666871100006</v>
      </c>
      <c r="G838">
        <v>4163833.1534299902</v>
      </c>
      <c r="H838">
        <v>3799563</v>
      </c>
      <c r="I838">
        <v>37995630</v>
      </c>
      <c r="J838">
        <v>829</v>
      </c>
      <c r="K838">
        <v>37995630</v>
      </c>
      <c r="L838">
        <f>IF(K838=I838,0,1)</f>
        <v>0</v>
      </c>
      <c r="M838">
        <f t="shared" si="39"/>
        <v>0</v>
      </c>
      <c r="N838">
        <f t="shared" si="40"/>
        <v>37995630</v>
      </c>
      <c r="O838">
        <f t="shared" si="41"/>
        <v>0</v>
      </c>
      <c r="P838">
        <f>IFERROR(VLOOKUP(H838,FinalNewTAZ_oldTAZsplitted_list!$A:$D,4,FALSE),0)</f>
        <v>0</v>
      </c>
      <c r="Q838">
        <f>IFERROR(VLOOKUP(I838,SplitTAZ_NewIds!$C:$F,4,FALSE),FinalTAZsplt!J838)</f>
        <v>829</v>
      </c>
      <c r="V838" s="2">
        <v>836</v>
      </c>
      <c r="W838" s="3">
        <v>0</v>
      </c>
    </row>
    <row r="839" spans="1:23" x14ac:dyDescent="0.25">
      <c r="A839">
        <v>2492</v>
      </c>
      <c r="B839">
        <v>0.32230300000000001</v>
      </c>
      <c r="C839">
        <v>37995640</v>
      </c>
      <c r="D839">
        <v>2</v>
      </c>
      <c r="E839">
        <v>9</v>
      </c>
      <c r="F839">
        <v>21815.559175300001</v>
      </c>
      <c r="G839">
        <v>8986837.8482099902</v>
      </c>
      <c r="H839">
        <v>3799564</v>
      </c>
      <c r="I839">
        <v>37995640</v>
      </c>
      <c r="J839">
        <v>830</v>
      </c>
      <c r="K839">
        <v>37995640</v>
      </c>
      <c r="L839">
        <f>IF(K839=I839,0,1)</f>
        <v>0</v>
      </c>
      <c r="M839">
        <f t="shared" si="39"/>
        <v>0</v>
      </c>
      <c r="N839">
        <f t="shared" si="40"/>
        <v>37995640</v>
      </c>
      <c r="O839">
        <f t="shared" si="41"/>
        <v>0</v>
      </c>
      <c r="P839">
        <f>IFERROR(VLOOKUP(H839,FinalNewTAZ_oldTAZsplitted_list!$A:$D,4,FALSE),0)</f>
        <v>0</v>
      </c>
      <c r="Q839">
        <f>IFERROR(VLOOKUP(I839,SplitTAZ_NewIds!$C:$F,4,FALSE),FinalTAZsplt!J839)</f>
        <v>830</v>
      </c>
      <c r="V839" s="2">
        <v>837</v>
      </c>
      <c r="W839" s="3">
        <v>0</v>
      </c>
    </row>
    <row r="840" spans="1:23" x14ac:dyDescent="0.25">
      <c r="A840">
        <v>2493</v>
      </c>
      <c r="B840">
        <v>0.29292000000000001</v>
      </c>
      <c r="C840">
        <v>37995650</v>
      </c>
      <c r="D840">
        <v>0</v>
      </c>
      <c r="E840">
        <v>5</v>
      </c>
      <c r="F840">
        <v>14191.2864527</v>
      </c>
      <c r="G840">
        <v>8167376.73948</v>
      </c>
      <c r="H840">
        <v>3799565</v>
      </c>
      <c r="I840">
        <v>37995650</v>
      </c>
      <c r="J840">
        <v>831</v>
      </c>
      <c r="K840">
        <v>37995650</v>
      </c>
      <c r="L840">
        <f>IF(K840=I840,0,1)</f>
        <v>0</v>
      </c>
      <c r="M840">
        <f t="shared" si="39"/>
        <v>0</v>
      </c>
      <c r="N840">
        <f t="shared" si="40"/>
        <v>37995650</v>
      </c>
      <c r="O840">
        <f t="shared" si="41"/>
        <v>0</v>
      </c>
      <c r="P840">
        <f>IFERROR(VLOOKUP(H840,FinalNewTAZ_oldTAZsplitted_list!$A:$D,4,FALSE),0)</f>
        <v>0</v>
      </c>
      <c r="Q840">
        <f>IFERROR(VLOOKUP(I840,SplitTAZ_NewIds!$C:$F,4,FALSE),FinalTAZsplt!J840)</f>
        <v>831</v>
      </c>
      <c r="V840" s="2">
        <v>838</v>
      </c>
      <c r="W840" s="3">
        <v>0</v>
      </c>
    </row>
    <row r="841" spans="1:23" x14ac:dyDescent="0.25">
      <c r="A841">
        <v>2494</v>
      </c>
      <c r="B841">
        <v>0.45457999999999998</v>
      </c>
      <c r="C841">
        <v>37995660</v>
      </c>
      <c r="D841">
        <v>20</v>
      </c>
      <c r="E841">
        <v>10</v>
      </c>
      <c r="F841">
        <v>15046.0706926</v>
      </c>
      <c r="G841">
        <v>12674638.729599901</v>
      </c>
      <c r="H841">
        <v>3799566</v>
      </c>
      <c r="I841">
        <v>37995660</v>
      </c>
      <c r="J841">
        <v>832</v>
      </c>
      <c r="K841">
        <v>37995660</v>
      </c>
      <c r="L841">
        <f>IF(K841=I841,0,1)</f>
        <v>0</v>
      </c>
      <c r="M841">
        <f t="shared" si="39"/>
        <v>0</v>
      </c>
      <c r="N841">
        <f t="shared" si="40"/>
        <v>37995660</v>
      </c>
      <c r="O841">
        <f t="shared" si="41"/>
        <v>0</v>
      </c>
      <c r="P841">
        <f>IFERROR(VLOOKUP(H841,FinalNewTAZ_oldTAZsplitted_list!$A:$D,4,FALSE),0)</f>
        <v>0</v>
      </c>
      <c r="Q841">
        <f>IFERROR(VLOOKUP(I841,SplitTAZ_NewIds!$C:$F,4,FALSE),FinalTAZsplt!J841)</f>
        <v>832</v>
      </c>
      <c r="V841" s="2">
        <v>839</v>
      </c>
      <c r="W841" s="3">
        <v>0</v>
      </c>
    </row>
    <row r="842" spans="1:23" x14ac:dyDescent="0.25">
      <c r="A842">
        <v>2495</v>
      </c>
      <c r="B842">
        <v>0.65448399999999995</v>
      </c>
      <c r="C842">
        <v>37995670</v>
      </c>
      <c r="D842">
        <v>79</v>
      </c>
      <c r="E842">
        <v>9</v>
      </c>
      <c r="F842">
        <v>25753.147734099999</v>
      </c>
      <c r="G842">
        <v>18248425.709199902</v>
      </c>
      <c r="H842">
        <v>3799567</v>
      </c>
      <c r="I842">
        <v>37995670</v>
      </c>
      <c r="J842">
        <v>833</v>
      </c>
      <c r="K842">
        <v>37995670</v>
      </c>
      <c r="L842">
        <f>IF(K842=I842,0,1)</f>
        <v>0</v>
      </c>
      <c r="M842">
        <f t="shared" si="39"/>
        <v>0</v>
      </c>
      <c r="N842">
        <f t="shared" si="40"/>
        <v>37995670</v>
      </c>
      <c r="O842">
        <f t="shared" si="41"/>
        <v>0</v>
      </c>
      <c r="P842">
        <f>IFERROR(VLOOKUP(H842,FinalNewTAZ_oldTAZsplitted_list!$A:$D,4,FALSE),0)</f>
        <v>0</v>
      </c>
      <c r="Q842">
        <f>IFERROR(VLOOKUP(I842,SplitTAZ_NewIds!$C:$F,4,FALSE),FinalTAZsplt!J842)</f>
        <v>833</v>
      </c>
      <c r="V842" s="2">
        <v>840</v>
      </c>
      <c r="W842" s="3">
        <v>0</v>
      </c>
    </row>
    <row r="843" spans="1:23" x14ac:dyDescent="0.25">
      <c r="A843">
        <v>2496</v>
      </c>
      <c r="B843">
        <v>0.218806</v>
      </c>
      <c r="C843">
        <v>37995680</v>
      </c>
      <c r="D843">
        <v>2</v>
      </c>
      <c r="E843">
        <v>10</v>
      </c>
      <c r="F843">
        <v>12603.247961200001</v>
      </c>
      <c r="G843">
        <v>6100777.7079299903</v>
      </c>
      <c r="H843">
        <v>3799568</v>
      </c>
      <c r="I843">
        <v>37995680</v>
      </c>
      <c r="J843">
        <v>834</v>
      </c>
      <c r="K843">
        <v>37995680</v>
      </c>
      <c r="L843">
        <f>IF(K843=I843,0,1)</f>
        <v>0</v>
      </c>
      <c r="M843">
        <f t="shared" si="39"/>
        <v>0</v>
      </c>
      <c r="N843">
        <f t="shared" si="40"/>
        <v>37995680</v>
      </c>
      <c r="O843">
        <f t="shared" si="41"/>
        <v>0</v>
      </c>
      <c r="P843">
        <f>IFERROR(VLOOKUP(H843,FinalNewTAZ_oldTAZsplitted_list!$A:$D,4,FALSE),0)</f>
        <v>0</v>
      </c>
      <c r="Q843">
        <f>IFERROR(VLOOKUP(I843,SplitTAZ_NewIds!$C:$F,4,FALSE),FinalTAZsplt!J843)</f>
        <v>834</v>
      </c>
      <c r="V843" s="2">
        <v>841</v>
      </c>
      <c r="W843" s="3">
        <v>0</v>
      </c>
    </row>
    <row r="844" spans="1:23" x14ac:dyDescent="0.25">
      <c r="A844">
        <v>2497</v>
      </c>
      <c r="B844">
        <v>0.187893</v>
      </c>
      <c r="C844">
        <v>37995690</v>
      </c>
      <c r="D844">
        <v>0</v>
      </c>
      <c r="E844">
        <v>5</v>
      </c>
      <c r="F844">
        <v>9565.8443997800005</v>
      </c>
      <c r="G844">
        <v>5238852.2955600005</v>
      </c>
      <c r="H844">
        <v>3799569</v>
      </c>
      <c r="I844">
        <v>37995690</v>
      </c>
      <c r="J844">
        <v>835</v>
      </c>
      <c r="K844">
        <v>37995690</v>
      </c>
      <c r="L844">
        <f>IF(K844=I844,0,1)</f>
        <v>0</v>
      </c>
      <c r="M844">
        <f t="shared" si="39"/>
        <v>0</v>
      </c>
      <c r="N844">
        <f t="shared" si="40"/>
        <v>37995690</v>
      </c>
      <c r="O844">
        <f t="shared" si="41"/>
        <v>0</v>
      </c>
      <c r="P844">
        <f>IFERROR(VLOOKUP(H844,FinalNewTAZ_oldTAZsplitted_list!$A:$D,4,FALSE),0)</f>
        <v>0</v>
      </c>
      <c r="Q844">
        <f>IFERROR(VLOOKUP(I844,SplitTAZ_NewIds!$C:$F,4,FALSE),FinalTAZsplt!J844)</f>
        <v>835</v>
      </c>
      <c r="V844" s="2">
        <v>842</v>
      </c>
      <c r="W844" s="3">
        <v>0</v>
      </c>
    </row>
    <row r="845" spans="1:23" x14ac:dyDescent="0.25">
      <c r="A845">
        <v>2498</v>
      </c>
      <c r="B845">
        <v>0.903196</v>
      </c>
      <c r="C845">
        <v>37995700</v>
      </c>
      <c r="D845">
        <v>32</v>
      </c>
      <c r="E845">
        <v>11</v>
      </c>
      <c r="F845">
        <v>43223.0791885</v>
      </c>
      <c r="G845">
        <v>25182981.537599899</v>
      </c>
      <c r="H845">
        <v>3799570</v>
      </c>
      <c r="I845">
        <v>37995700</v>
      </c>
      <c r="J845">
        <v>836</v>
      </c>
      <c r="K845">
        <v>37995700</v>
      </c>
      <c r="L845">
        <f>IF(K845=I845,0,1)</f>
        <v>0</v>
      </c>
      <c r="M845">
        <f t="shared" si="39"/>
        <v>0</v>
      </c>
      <c r="N845">
        <f t="shared" si="40"/>
        <v>37995700</v>
      </c>
      <c r="O845">
        <f t="shared" si="41"/>
        <v>0</v>
      </c>
      <c r="P845">
        <f>IFERROR(VLOOKUP(H845,FinalNewTAZ_oldTAZsplitted_list!$A:$D,4,FALSE),0)</f>
        <v>0</v>
      </c>
      <c r="Q845">
        <f>IFERROR(VLOOKUP(I845,SplitTAZ_NewIds!$C:$F,4,FALSE),FinalTAZsplt!J845)</f>
        <v>836</v>
      </c>
      <c r="V845" s="2">
        <v>843</v>
      </c>
      <c r="W845" s="3">
        <v>0</v>
      </c>
    </row>
    <row r="846" spans="1:23" x14ac:dyDescent="0.25">
      <c r="A846">
        <v>2499</v>
      </c>
      <c r="B846">
        <v>2.3712520000000001</v>
      </c>
      <c r="C846">
        <v>37995710</v>
      </c>
      <c r="D846">
        <v>4</v>
      </c>
      <c r="E846">
        <v>7</v>
      </c>
      <c r="F846">
        <v>37884.864031899997</v>
      </c>
      <c r="G846">
        <v>66114395.053999901</v>
      </c>
      <c r="H846">
        <v>3799571</v>
      </c>
      <c r="I846">
        <v>37995710</v>
      </c>
      <c r="J846">
        <v>837</v>
      </c>
      <c r="K846">
        <v>37995710</v>
      </c>
      <c r="L846">
        <f>IF(K846=I846,0,1)</f>
        <v>0</v>
      </c>
      <c r="M846">
        <f t="shared" si="39"/>
        <v>0</v>
      </c>
      <c r="N846">
        <f t="shared" si="40"/>
        <v>37995710</v>
      </c>
      <c r="O846">
        <f t="shared" si="41"/>
        <v>0</v>
      </c>
      <c r="P846">
        <f>IFERROR(VLOOKUP(H846,FinalNewTAZ_oldTAZsplitted_list!$A:$D,4,FALSE),0)</f>
        <v>0</v>
      </c>
      <c r="Q846">
        <f>IFERROR(VLOOKUP(I846,SplitTAZ_NewIds!$C:$F,4,FALSE),FinalTAZsplt!J846)</f>
        <v>837</v>
      </c>
      <c r="V846" s="2">
        <v>844</v>
      </c>
      <c r="W846" s="3">
        <v>0</v>
      </c>
    </row>
    <row r="847" spans="1:23" x14ac:dyDescent="0.25">
      <c r="A847">
        <v>2500</v>
      </c>
      <c r="B847">
        <v>0.23415</v>
      </c>
      <c r="C847">
        <v>37995720</v>
      </c>
      <c r="D847">
        <v>19</v>
      </c>
      <c r="E847">
        <v>4</v>
      </c>
      <c r="F847">
        <v>13083.9780658</v>
      </c>
      <c r="G847">
        <v>6528554.0714600002</v>
      </c>
      <c r="H847">
        <v>3799572</v>
      </c>
      <c r="I847">
        <v>37995720</v>
      </c>
      <c r="J847">
        <v>838</v>
      </c>
      <c r="K847">
        <v>37995720</v>
      </c>
      <c r="L847">
        <f>IF(K847=I847,0,1)</f>
        <v>0</v>
      </c>
      <c r="M847">
        <f t="shared" si="39"/>
        <v>0</v>
      </c>
      <c r="N847">
        <f t="shared" si="40"/>
        <v>37995720</v>
      </c>
      <c r="O847">
        <f t="shared" si="41"/>
        <v>0</v>
      </c>
      <c r="P847">
        <f>IFERROR(VLOOKUP(H847,FinalNewTAZ_oldTAZsplitted_list!$A:$D,4,FALSE),0)</f>
        <v>0</v>
      </c>
      <c r="Q847">
        <f>IFERROR(VLOOKUP(I847,SplitTAZ_NewIds!$C:$F,4,FALSE),FinalTAZsplt!J847)</f>
        <v>838</v>
      </c>
      <c r="V847" s="2">
        <v>845</v>
      </c>
      <c r="W847" s="3">
        <v>0</v>
      </c>
    </row>
    <row r="848" spans="1:23" x14ac:dyDescent="0.25">
      <c r="A848">
        <v>2501</v>
      </c>
      <c r="B848">
        <v>0.28476299999999999</v>
      </c>
      <c r="C848">
        <v>37995730</v>
      </c>
      <c r="D848">
        <v>38</v>
      </c>
      <c r="E848">
        <v>6</v>
      </c>
      <c r="F848">
        <v>12321.853098400001</v>
      </c>
      <c r="G848">
        <v>7939615.9318599897</v>
      </c>
      <c r="H848">
        <v>3799573</v>
      </c>
      <c r="I848">
        <v>37995730</v>
      </c>
      <c r="J848">
        <v>839</v>
      </c>
      <c r="K848">
        <v>37995730</v>
      </c>
      <c r="L848">
        <f>IF(K848=I848,0,1)</f>
        <v>0</v>
      </c>
      <c r="M848">
        <f t="shared" si="39"/>
        <v>0</v>
      </c>
      <c r="N848">
        <f t="shared" si="40"/>
        <v>37995730</v>
      </c>
      <c r="O848">
        <f t="shared" si="41"/>
        <v>0</v>
      </c>
      <c r="P848">
        <f>IFERROR(VLOOKUP(H848,FinalNewTAZ_oldTAZsplitted_list!$A:$D,4,FALSE),0)</f>
        <v>0</v>
      </c>
      <c r="Q848">
        <f>IFERROR(VLOOKUP(I848,SplitTAZ_NewIds!$C:$F,4,FALSE),FinalTAZsplt!J848)</f>
        <v>839</v>
      </c>
      <c r="V848" s="2">
        <v>846</v>
      </c>
      <c r="W848" s="3">
        <v>0</v>
      </c>
    </row>
    <row r="849" spans="1:23" x14ac:dyDescent="0.25">
      <c r="A849">
        <v>2502</v>
      </c>
      <c r="B849">
        <v>0.206761</v>
      </c>
      <c r="C849">
        <v>37995740</v>
      </c>
      <c r="D849">
        <v>0</v>
      </c>
      <c r="E849">
        <v>8</v>
      </c>
      <c r="F849">
        <v>10450.5469799</v>
      </c>
      <c r="G849">
        <v>5764687.6214300003</v>
      </c>
      <c r="H849">
        <v>3799574</v>
      </c>
      <c r="I849">
        <v>37995740</v>
      </c>
      <c r="J849">
        <v>840</v>
      </c>
      <c r="K849">
        <v>37995740</v>
      </c>
      <c r="L849">
        <f>IF(K849=I849,0,1)</f>
        <v>0</v>
      </c>
      <c r="M849">
        <f t="shared" si="39"/>
        <v>0</v>
      </c>
      <c r="N849">
        <f t="shared" si="40"/>
        <v>37995740</v>
      </c>
      <c r="O849">
        <f t="shared" si="41"/>
        <v>0</v>
      </c>
      <c r="P849">
        <f>IFERROR(VLOOKUP(H849,FinalNewTAZ_oldTAZsplitted_list!$A:$D,4,FALSE),0)</f>
        <v>0</v>
      </c>
      <c r="Q849">
        <f>IFERROR(VLOOKUP(I849,SplitTAZ_NewIds!$C:$F,4,FALSE),FinalTAZsplt!J849)</f>
        <v>840</v>
      </c>
      <c r="V849" s="2">
        <v>847</v>
      </c>
      <c r="W849" s="3">
        <v>0</v>
      </c>
    </row>
    <row r="850" spans="1:23" x14ac:dyDescent="0.25">
      <c r="A850">
        <v>2503</v>
      </c>
      <c r="B850">
        <v>8.8891999999999999E-2</v>
      </c>
      <c r="C850">
        <v>37995750</v>
      </c>
      <c r="D850">
        <v>0</v>
      </c>
      <c r="E850">
        <v>1</v>
      </c>
      <c r="F850">
        <v>8615.6340158799994</v>
      </c>
      <c r="G850">
        <v>2478333.8030599901</v>
      </c>
      <c r="H850">
        <v>3799575</v>
      </c>
      <c r="I850">
        <v>37995750</v>
      </c>
      <c r="J850">
        <v>841</v>
      </c>
      <c r="K850">
        <v>37995750</v>
      </c>
      <c r="L850">
        <f>IF(K850=I850,0,1)</f>
        <v>0</v>
      </c>
      <c r="M850">
        <f t="shared" si="39"/>
        <v>0</v>
      </c>
      <c r="N850">
        <f t="shared" si="40"/>
        <v>37995750</v>
      </c>
      <c r="O850">
        <f t="shared" si="41"/>
        <v>0</v>
      </c>
      <c r="P850">
        <f>IFERROR(VLOOKUP(H850,FinalNewTAZ_oldTAZsplitted_list!$A:$D,4,FALSE),0)</f>
        <v>0</v>
      </c>
      <c r="Q850">
        <f>IFERROR(VLOOKUP(I850,SplitTAZ_NewIds!$C:$F,4,FALSE),FinalTAZsplt!J850)</f>
        <v>841</v>
      </c>
      <c r="V850" s="2">
        <v>848</v>
      </c>
      <c r="W850" s="3">
        <v>0</v>
      </c>
    </row>
    <row r="851" spans="1:23" x14ac:dyDescent="0.25">
      <c r="A851">
        <v>2504</v>
      </c>
      <c r="B851">
        <v>0.15701899999999999</v>
      </c>
      <c r="C851">
        <v>37995760</v>
      </c>
      <c r="D851">
        <v>0</v>
      </c>
      <c r="E851">
        <v>2</v>
      </c>
      <c r="F851">
        <v>8519.5751387799992</v>
      </c>
      <c r="G851">
        <v>4377893.9721499896</v>
      </c>
      <c r="H851">
        <v>3799576</v>
      </c>
      <c r="I851">
        <v>37995760</v>
      </c>
      <c r="J851">
        <v>842</v>
      </c>
      <c r="K851">
        <v>37995760</v>
      </c>
      <c r="L851">
        <f>IF(K851=I851,0,1)</f>
        <v>0</v>
      </c>
      <c r="M851">
        <f t="shared" si="39"/>
        <v>0</v>
      </c>
      <c r="N851">
        <f t="shared" si="40"/>
        <v>37995760</v>
      </c>
      <c r="O851">
        <f t="shared" si="41"/>
        <v>0</v>
      </c>
      <c r="P851">
        <f>IFERROR(VLOOKUP(H851,FinalNewTAZ_oldTAZsplitted_list!$A:$D,4,FALSE),0)</f>
        <v>0</v>
      </c>
      <c r="Q851">
        <f>IFERROR(VLOOKUP(I851,SplitTAZ_NewIds!$C:$F,4,FALSE),FinalTAZsplt!J851)</f>
        <v>842</v>
      </c>
      <c r="V851" s="2">
        <v>849</v>
      </c>
      <c r="W851" s="3">
        <v>0</v>
      </c>
    </row>
    <row r="852" spans="1:23" x14ac:dyDescent="0.25">
      <c r="A852">
        <v>2505</v>
      </c>
      <c r="B852">
        <v>0.33623500000000001</v>
      </c>
      <c r="C852">
        <v>37995770</v>
      </c>
      <c r="D852">
        <v>24</v>
      </c>
      <c r="E852">
        <v>7</v>
      </c>
      <c r="F852">
        <v>19437.9386027</v>
      </c>
      <c r="G852">
        <v>9374855.0075300001</v>
      </c>
      <c r="H852">
        <v>3799577</v>
      </c>
      <c r="I852">
        <v>37995770</v>
      </c>
      <c r="J852">
        <v>843</v>
      </c>
      <c r="K852">
        <v>37995770</v>
      </c>
      <c r="L852">
        <f>IF(K852=I852,0,1)</f>
        <v>0</v>
      </c>
      <c r="M852">
        <f t="shared" si="39"/>
        <v>0</v>
      </c>
      <c r="N852">
        <f t="shared" si="40"/>
        <v>37995770</v>
      </c>
      <c r="O852">
        <f t="shared" si="41"/>
        <v>0</v>
      </c>
      <c r="P852">
        <f>IFERROR(VLOOKUP(H852,FinalNewTAZ_oldTAZsplitted_list!$A:$D,4,FALSE),0)</f>
        <v>0</v>
      </c>
      <c r="Q852">
        <f>IFERROR(VLOOKUP(I852,SplitTAZ_NewIds!$C:$F,4,FALSE),FinalTAZsplt!J852)</f>
        <v>843</v>
      </c>
      <c r="V852" s="2">
        <v>850</v>
      </c>
      <c r="W852" s="3">
        <v>0</v>
      </c>
    </row>
    <row r="853" spans="1:23" x14ac:dyDescent="0.25">
      <c r="A853">
        <v>2506</v>
      </c>
      <c r="B853">
        <v>0.292846</v>
      </c>
      <c r="C853">
        <v>37995780</v>
      </c>
      <c r="D853">
        <v>0</v>
      </c>
      <c r="E853">
        <v>7</v>
      </c>
      <c r="F853">
        <v>16556.471633699999</v>
      </c>
      <c r="G853">
        <v>8165014.7720999904</v>
      </c>
      <c r="H853">
        <v>3799578</v>
      </c>
      <c r="I853">
        <v>37995780</v>
      </c>
      <c r="J853">
        <v>844</v>
      </c>
      <c r="K853">
        <v>37995780</v>
      </c>
      <c r="L853">
        <f>IF(K853=I853,0,1)</f>
        <v>0</v>
      </c>
      <c r="M853">
        <f t="shared" si="39"/>
        <v>0</v>
      </c>
      <c r="N853">
        <f t="shared" si="40"/>
        <v>37995780</v>
      </c>
      <c r="O853">
        <f t="shared" si="41"/>
        <v>0</v>
      </c>
      <c r="P853">
        <f>IFERROR(VLOOKUP(H853,FinalNewTAZ_oldTAZsplitted_list!$A:$D,4,FALSE),0)</f>
        <v>0</v>
      </c>
      <c r="Q853">
        <f>IFERROR(VLOOKUP(I853,SplitTAZ_NewIds!$C:$F,4,FALSE),FinalTAZsplt!J853)</f>
        <v>844</v>
      </c>
      <c r="V853" s="2">
        <v>851</v>
      </c>
      <c r="W853" s="3">
        <v>0</v>
      </c>
    </row>
    <row r="854" spans="1:23" x14ac:dyDescent="0.25">
      <c r="A854">
        <v>2507</v>
      </c>
      <c r="B854">
        <v>0.14011000000000001</v>
      </c>
      <c r="C854">
        <v>37995790</v>
      </c>
      <c r="D854">
        <v>2</v>
      </c>
      <c r="E854">
        <v>6</v>
      </c>
      <c r="F854">
        <v>10725.6795353</v>
      </c>
      <c r="G854">
        <v>3906446.7107199901</v>
      </c>
      <c r="H854">
        <v>3799579</v>
      </c>
      <c r="I854">
        <v>37995790</v>
      </c>
      <c r="J854">
        <v>845</v>
      </c>
      <c r="K854">
        <v>37995790</v>
      </c>
      <c r="L854">
        <f>IF(K854=I854,0,1)</f>
        <v>0</v>
      </c>
      <c r="M854">
        <f t="shared" si="39"/>
        <v>0</v>
      </c>
      <c r="N854">
        <f t="shared" si="40"/>
        <v>37995790</v>
      </c>
      <c r="O854">
        <f t="shared" si="41"/>
        <v>0</v>
      </c>
      <c r="P854">
        <f>IFERROR(VLOOKUP(H854,FinalNewTAZ_oldTAZsplitted_list!$A:$D,4,FALSE),0)</f>
        <v>0</v>
      </c>
      <c r="Q854">
        <f>IFERROR(VLOOKUP(I854,SplitTAZ_NewIds!$C:$F,4,FALSE),FinalTAZsplt!J854)</f>
        <v>845</v>
      </c>
      <c r="V854" s="2">
        <v>852</v>
      </c>
      <c r="W854" s="3">
        <v>0</v>
      </c>
    </row>
    <row r="855" spans="1:23" x14ac:dyDescent="0.25">
      <c r="A855">
        <v>2508</v>
      </c>
      <c r="B855">
        <v>0.34926299999999999</v>
      </c>
      <c r="C855">
        <v>37995800</v>
      </c>
      <c r="D855">
        <v>0</v>
      </c>
      <c r="E855">
        <v>7</v>
      </c>
      <c r="F855">
        <v>12866.975028000001</v>
      </c>
      <c r="G855">
        <v>9737839.9759899899</v>
      </c>
      <c r="H855">
        <v>3799580</v>
      </c>
      <c r="I855">
        <v>37995800</v>
      </c>
      <c r="J855">
        <v>846</v>
      </c>
      <c r="K855">
        <v>37995800</v>
      </c>
      <c r="L855">
        <f>IF(K855=I855,0,1)</f>
        <v>0</v>
      </c>
      <c r="M855">
        <f t="shared" si="39"/>
        <v>0</v>
      </c>
      <c r="N855">
        <f t="shared" si="40"/>
        <v>37995800</v>
      </c>
      <c r="O855">
        <f t="shared" si="41"/>
        <v>0</v>
      </c>
      <c r="P855">
        <f>IFERROR(VLOOKUP(H855,FinalNewTAZ_oldTAZsplitted_list!$A:$D,4,FALSE),0)</f>
        <v>0</v>
      </c>
      <c r="Q855">
        <f>IFERROR(VLOOKUP(I855,SplitTAZ_NewIds!$C:$F,4,FALSE),FinalTAZsplt!J855)</f>
        <v>846</v>
      </c>
      <c r="V855" s="2">
        <v>853</v>
      </c>
      <c r="W855" s="3">
        <v>0</v>
      </c>
    </row>
    <row r="856" spans="1:23" x14ac:dyDescent="0.25">
      <c r="A856">
        <v>2509</v>
      </c>
      <c r="B856">
        <v>0.99432200000000004</v>
      </c>
      <c r="C856">
        <v>37995810</v>
      </c>
      <c r="D856">
        <v>44</v>
      </c>
      <c r="E856">
        <v>5</v>
      </c>
      <c r="F856">
        <v>25609.385288900001</v>
      </c>
      <c r="G856">
        <v>27722751.4725</v>
      </c>
      <c r="H856">
        <v>3799581</v>
      </c>
      <c r="I856">
        <v>37995810</v>
      </c>
      <c r="J856">
        <v>847</v>
      </c>
      <c r="K856">
        <v>37995810</v>
      </c>
      <c r="L856">
        <f>IF(K856=I856,0,1)</f>
        <v>0</v>
      </c>
      <c r="M856">
        <f t="shared" si="39"/>
        <v>0</v>
      </c>
      <c r="N856">
        <f t="shared" si="40"/>
        <v>37995810</v>
      </c>
      <c r="O856">
        <f t="shared" si="41"/>
        <v>0</v>
      </c>
      <c r="P856">
        <f>IFERROR(VLOOKUP(H856,FinalNewTAZ_oldTAZsplitted_list!$A:$D,4,FALSE),0)</f>
        <v>0</v>
      </c>
      <c r="Q856">
        <f>IFERROR(VLOOKUP(I856,SplitTAZ_NewIds!$C:$F,4,FALSE),FinalTAZsplt!J856)</f>
        <v>847</v>
      </c>
      <c r="V856" s="2">
        <v>854</v>
      </c>
      <c r="W856" s="3">
        <v>0</v>
      </c>
    </row>
    <row r="857" spans="1:23" x14ac:dyDescent="0.25">
      <c r="A857">
        <v>2510</v>
      </c>
      <c r="B857">
        <v>0.20185</v>
      </c>
      <c r="C857">
        <v>37995820</v>
      </c>
      <c r="D857">
        <v>0</v>
      </c>
      <c r="E857">
        <v>3</v>
      </c>
      <c r="F857">
        <v>15979.8674489</v>
      </c>
      <c r="G857">
        <v>5627848.4203599896</v>
      </c>
      <c r="H857">
        <v>3799582</v>
      </c>
      <c r="I857">
        <v>37995820</v>
      </c>
      <c r="J857">
        <v>848</v>
      </c>
      <c r="K857">
        <v>37995820</v>
      </c>
      <c r="L857">
        <f>IF(K857=I857,0,1)</f>
        <v>0</v>
      </c>
      <c r="M857">
        <f t="shared" si="39"/>
        <v>0</v>
      </c>
      <c r="N857">
        <f t="shared" si="40"/>
        <v>37995820</v>
      </c>
      <c r="O857">
        <f t="shared" si="41"/>
        <v>0</v>
      </c>
      <c r="P857">
        <f>IFERROR(VLOOKUP(H857,FinalNewTAZ_oldTAZsplitted_list!$A:$D,4,FALSE),0)</f>
        <v>0</v>
      </c>
      <c r="Q857">
        <f>IFERROR(VLOOKUP(I857,SplitTAZ_NewIds!$C:$F,4,FALSE),FinalTAZsplt!J857)</f>
        <v>848</v>
      </c>
      <c r="V857" s="2">
        <v>855</v>
      </c>
      <c r="W857" s="3">
        <v>0</v>
      </c>
    </row>
    <row r="858" spans="1:23" x14ac:dyDescent="0.25">
      <c r="A858">
        <v>2511</v>
      </c>
      <c r="B858">
        <v>0.18774399999999999</v>
      </c>
      <c r="C858">
        <v>37995830</v>
      </c>
      <c r="D858">
        <v>2</v>
      </c>
      <c r="E858">
        <v>1</v>
      </c>
      <c r="F858">
        <v>12118.4976081</v>
      </c>
      <c r="G858">
        <v>5234470.7009199904</v>
      </c>
      <c r="H858">
        <v>3799583</v>
      </c>
      <c r="I858">
        <v>37995830</v>
      </c>
      <c r="J858">
        <v>849</v>
      </c>
      <c r="K858">
        <v>37995830</v>
      </c>
      <c r="L858">
        <f>IF(K858=I858,0,1)</f>
        <v>0</v>
      </c>
      <c r="M858">
        <f t="shared" si="39"/>
        <v>0</v>
      </c>
      <c r="N858">
        <f t="shared" si="40"/>
        <v>37995830</v>
      </c>
      <c r="O858">
        <f t="shared" si="41"/>
        <v>0</v>
      </c>
      <c r="P858">
        <f>IFERROR(VLOOKUP(H858,FinalNewTAZ_oldTAZsplitted_list!$A:$D,4,FALSE),0)</f>
        <v>0</v>
      </c>
      <c r="Q858">
        <f>IFERROR(VLOOKUP(I858,SplitTAZ_NewIds!$C:$F,4,FALSE),FinalTAZsplt!J858)</f>
        <v>849</v>
      </c>
      <c r="V858" s="2">
        <v>856</v>
      </c>
      <c r="W858" s="3">
        <v>0</v>
      </c>
    </row>
    <row r="859" spans="1:23" x14ac:dyDescent="0.25">
      <c r="A859">
        <v>2512</v>
      </c>
      <c r="B859">
        <v>0.163045</v>
      </c>
      <c r="C859">
        <v>37995840</v>
      </c>
      <c r="D859">
        <v>2</v>
      </c>
      <c r="E859">
        <v>7</v>
      </c>
      <c r="F859">
        <v>9137.4479796899996</v>
      </c>
      <c r="G859">
        <v>4546002.1289400002</v>
      </c>
      <c r="H859">
        <v>3799584</v>
      </c>
      <c r="I859">
        <v>37995840</v>
      </c>
      <c r="J859">
        <v>850</v>
      </c>
      <c r="K859">
        <v>37995840</v>
      </c>
      <c r="L859">
        <f>IF(K859=I859,0,1)</f>
        <v>0</v>
      </c>
      <c r="M859">
        <f t="shared" si="39"/>
        <v>0</v>
      </c>
      <c r="N859">
        <f t="shared" si="40"/>
        <v>37995840</v>
      </c>
      <c r="O859">
        <f t="shared" si="41"/>
        <v>0</v>
      </c>
      <c r="P859">
        <f>IFERROR(VLOOKUP(H859,FinalNewTAZ_oldTAZsplitted_list!$A:$D,4,FALSE),0)</f>
        <v>0</v>
      </c>
      <c r="Q859">
        <f>IFERROR(VLOOKUP(I859,SplitTAZ_NewIds!$C:$F,4,FALSE),FinalTAZsplt!J859)</f>
        <v>850</v>
      </c>
      <c r="V859" s="2">
        <v>857</v>
      </c>
      <c r="W859" s="3">
        <v>0</v>
      </c>
    </row>
    <row r="860" spans="1:23" x14ac:dyDescent="0.25">
      <c r="A860">
        <v>2513</v>
      </c>
      <c r="B860">
        <v>0.28120299999999998</v>
      </c>
      <c r="C860">
        <v>37995850</v>
      </c>
      <c r="D860">
        <v>10</v>
      </c>
      <c r="E860">
        <v>1</v>
      </c>
      <c r="F860">
        <v>12782.342999099999</v>
      </c>
      <c r="G860">
        <v>7840362.5975400005</v>
      </c>
      <c r="H860">
        <v>3799585</v>
      </c>
      <c r="I860">
        <v>37995850</v>
      </c>
      <c r="J860">
        <v>851</v>
      </c>
      <c r="K860">
        <v>37995850</v>
      </c>
      <c r="L860">
        <f>IF(K860=I860,0,1)</f>
        <v>0</v>
      </c>
      <c r="M860">
        <f t="shared" si="39"/>
        <v>0</v>
      </c>
      <c r="N860">
        <f t="shared" si="40"/>
        <v>37995850</v>
      </c>
      <c r="O860">
        <f t="shared" si="41"/>
        <v>0</v>
      </c>
      <c r="P860">
        <f>IFERROR(VLOOKUP(H860,FinalNewTAZ_oldTAZsplitted_list!$A:$D,4,FALSE),0)</f>
        <v>0</v>
      </c>
      <c r="Q860">
        <f>IFERROR(VLOOKUP(I860,SplitTAZ_NewIds!$C:$F,4,FALSE),FinalTAZsplt!J860)</f>
        <v>851</v>
      </c>
      <c r="V860" s="2">
        <v>858</v>
      </c>
      <c r="W860" s="3">
        <v>0</v>
      </c>
    </row>
    <row r="861" spans="1:23" x14ac:dyDescent="0.25">
      <c r="A861">
        <v>2514</v>
      </c>
      <c r="B861">
        <v>0.314276</v>
      </c>
      <c r="C861">
        <v>37995860</v>
      </c>
      <c r="D861">
        <v>2</v>
      </c>
      <c r="E861">
        <v>5</v>
      </c>
      <c r="F861">
        <v>15774.450736500001</v>
      </c>
      <c r="G861">
        <v>8762670.1713999901</v>
      </c>
      <c r="H861">
        <v>3799586</v>
      </c>
      <c r="I861">
        <v>37995860</v>
      </c>
      <c r="J861">
        <v>852</v>
      </c>
      <c r="K861">
        <v>37995860</v>
      </c>
      <c r="L861">
        <f>IF(K861=I861,0,1)</f>
        <v>0</v>
      </c>
      <c r="M861">
        <f t="shared" si="39"/>
        <v>0</v>
      </c>
      <c r="N861">
        <f t="shared" si="40"/>
        <v>37995860</v>
      </c>
      <c r="O861">
        <f t="shared" si="41"/>
        <v>0</v>
      </c>
      <c r="P861">
        <f>IFERROR(VLOOKUP(H861,FinalNewTAZ_oldTAZsplitted_list!$A:$D,4,FALSE),0)</f>
        <v>0</v>
      </c>
      <c r="Q861">
        <f>IFERROR(VLOOKUP(I861,SplitTAZ_NewIds!$C:$F,4,FALSE),FinalTAZsplt!J861)</f>
        <v>852</v>
      </c>
      <c r="V861" s="2">
        <v>859</v>
      </c>
      <c r="W861" s="3">
        <v>0</v>
      </c>
    </row>
    <row r="862" spans="1:23" x14ac:dyDescent="0.25">
      <c r="A862">
        <v>2515</v>
      </c>
      <c r="B862">
        <v>1.4010880000000001</v>
      </c>
      <c r="C862">
        <v>37995870</v>
      </c>
      <c r="D862">
        <v>44</v>
      </c>
      <c r="E862">
        <v>12</v>
      </c>
      <c r="F862">
        <v>25848.756329700002</v>
      </c>
      <c r="G862">
        <v>39063416.372400001</v>
      </c>
      <c r="H862">
        <v>3799587</v>
      </c>
      <c r="I862">
        <v>37995870</v>
      </c>
      <c r="J862">
        <v>853</v>
      </c>
      <c r="K862">
        <v>37995870</v>
      </c>
      <c r="L862">
        <f>IF(K862=I862,0,1)</f>
        <v>0</v>
      </c>
      <c r="M862">
        <f t="shared" si="39"/>
        <v>0</v>
      </c>
      <c r="N862">
        <f t="shared" si="40"/>
        <v>37995870</v>
      </c>
      <c r="O862">
        <f t="shared" si="41"/>
        <v>0</v>
      </c>
      <c r="P862">
        <f>IFERROR(VLOOKUP(H862,FinalNewTAZ_oldTAZsplitted_list!$A:$D,4,FALSE),0)</f>
        <v>0</v>
      </c>
      <c r="Q862">
        <f>IFERROR(VLOOKUP(I862,SplitTAZ_NewIds!$C:$F,4,FALSE),FinalTAZsplt!J862)</f>
        <v>853</v>
      </c>
      <c r="V862" s="2">
        <v>860</v>
      </c>
      <c r="W862" s="3">
        <v>0</v>
      </c>
    </row>
    <row r="863" spans="1:23" x14ac:dyDescent="0.25">
      <c r="A863">
        <v>2516</v>
      </c>
      <c r="B863">
        <v>0.472273</v>
      </c>
      <c r="C863">
        <v>37995880</v>
      </c>
      <c r="D863">
        <v>52</v>
      </c>
      <c r="E863">
        <v>14</v>
      </c>
      <c r="F863">
        <v>17584.119141800002</v>
      </c>
      <c r="G863">
        <v>13167596.3346</v>
      </c>
      <c r="H863">
        <v>3799588</v>
      </c>
      <c r="I863">
        <v>37995880</v>
      </c>
      <c r="J863">
        <v>854</v>
      </c>
      <c r="K863">
        <v>37995880</v>
      </c>
      <c r="L863">
        <f>IF(K863=I863,0,1)</f>
        <v>0</v>
      </c>
      <c r="M863">
        <f t="shared" si="39"/>
        <v>0</v>
      </c>
      <c r="N863">
        <f t="shared" si="40"/>
        <v>37995880</v>
      </c>
      <c r="O863">
        <f t="shared" si="41"/>
        <v>0</v>
      </c>
      <c r="P863">
        <f>IFERROR(VLOOKUP(H863,FinalNewTAZ_oldTAZsplitted_list!$A:$D,4,FALSE),0)</f>
        <v>0</v>
      </c>
      <c r="Q863">
        <f>IFERROR(VLOOKUP(I863,SplitTAZ_NewIds!$C:$F,4,FALSE),FinalTAZsplt!J863)</f>
        <v>854</v>
      </c>
      <c r="V863" s="2">
        <v>861</v>
      </c>
      <c r="W863" s="3">
        <v>0</v>
      </c>
    </row>
    <row r="864" spans="1:23" x14ac:dyDescent="0.25">
      <c r="A864">
        <v>2517</v>
      </c>
      <c r="B864">
        <v>0.10582900000000001</v>
      </c>
      <c r="C864">
        <v>37995890</v>
      </c>
      <c r="D864">
        <v>6</v>
      </c>
      <c r="E864">
        <v>3</v>
      </c>
      <c r="F864">
        <v>8425.7695477100006</v>
      </c>
      <c r="G864">
        <v>2950668.4486500002</v>
      </c>
      <c r="H864">
        <v>3799589</v>
      </c>
      <c r="I864">
        <v>37995890</v>
      </c>
      <c r="J864">
        <v>855</v>
      </c>
      <c r="K864">
        <v>37995890</v>
      </c>
      <c r="L864">
        <f>IF(K864=I864,0,1)</f>
        <v>0</v>
      </c>
      <c r="M864">
        <f t="shared" si="39"/>
        <v>0</v>
      </c>
      <c r="N864">
        <f t="shared" si="40"/>
        <v>37995890</v>
      </c>
      <c r="O864">
        <f t="shared" si="41"/>
        <v>0</v>
      </c>
      <c r="P864">
        <f>IFERROR(VLOOKUP(H864,FinalNewTAZ_oldTAZsplitted_list!$A:$D,4,FALSE),0)</f>
        <v>0</v>
      </c>
      <c r="Q864">
        <f>IFERROR(VLOOKUP(I864,SplitTAZ_NewIds!$C:$F,4,FALSE),FinalTAZsplt!J864)</f>
        <v>855</v>
      </c>
      <c r="V864" s="2">
        <v>862</v>
      </c>
      <c r="W864" s="3">
        <v>0</v>
      </c>
    </row>
    <row r="865" spans="1:23" x14ac:dyDescent="0.25">
      <c r="A865">
        <v>2518</v>
      </c>
      <c r="B865">
        <v>0.111819</v>
      </c>
      <c r="C865">
        <v>37995900</v>
      </c>
      <c r="D865">
        <v>4</v>
      </c>
      <c r="E865">
        <v>2</v>
      </c>
      <c r="F865">
        <v>7024.9597274999996</v>
      </c>
      <c r="G865">
        <v>3117709.30131</v>
      </c>
      <c r="H865">
        <v>3799590</v>
      </c>
      <c r="I865">
        <v>37995900</v>
      </c>
      <c r="J865">
        <v>856</v>
      </c>
      <c r="K865">
        <v>37995900</v>
      </c>
      <c r="L865">
        <f>IF(K865=I865,0,1)</f>
        <v>0</v>
      </c>
      <c r="M865">
        <f t="shared" si="39"/>
        <v>0</v>
      </c>
      <c r="N865">
        <f t="shared" si="40"/>
        <v>37995900</v>
      </c>
      <c r="O865">
        <f t="shared" si="41"/>
        <v>0</v>
      </c>
      <c r="P865">
        <f>IFERROR(VLOOKUP(H865,FinalNewTAZ_oldTAZsplitted_list!$A:$D,4,FALSE),0)</f>
        <v>0</v>
      </c>
      <c r="Q865">
        <f>IFERROR(VLOOKUP(I865,SplitTAZ_NewIds!$C:$F,4,FALSE),FinalTAZsplt!J865)</f>
        <v>856</v>
      </c>
      <c r="V865" s="2">
        <v>863</v>
      </c>
      <c r="W865" s="3">
        <v>0</v>
      </c>
    </row>
    <row r="866" spans="1:23" x14ac:dyDescent="0.25">
      <c r="A866">
        <v>2519</v>
      </c>
      <c r="B866">
        <v>0.32771</v>
      </c>
      <c r="C866">
        <v>37995910</v>
      </c>
      <c r="D866">
        <v>39</v>
      </c>
      <c r="E866">
        <v>6</v>
      </c>
      <c r="F866">
        <v>12777.492264500001</v>
      </c>
      <c r="G866">
        <v>9136999.1664499901</v>
      </c>
      <c r="H866">
        <v>3799591</v>
      </c>
      <c r="I866">
        <v>37995910</v>
      </c>
      <c r="J866">
        <v>857</v>
      </c>
      <c r="K866">
        <v>37995910</v>
      </c>
      <c r="L866">
        <f>IF(K866=I866,0,1)</f>
        <v>0</v>
      </c>
      <c r="M866">
        <f t="shared" si="39"/>
        <v>0</v>
      </c>
      <c r="N866">
        <f t="shared" si="40"/>
        <v>37995910</v>
      </c>
      <c r="O866">
        <f t="shared" si="41"/>
        <v>0</v>
      </c>
      <c r="P866">
        <f>IFERROR(VLOOKUP(H866,FinalNewTAZ_oldTAZsplitted_list!$A:$D,4,FALSE),0)</f>
        <v>0</v>
      </c>
      <c r="Q866">
        <f>IFERROR(VLOOKUP(I866,SplitTAZ_NewIds!$C:$F,4,FALSE),FinalTAZsplt!J866)</f>
        <v>857</v>
      </c>
      <c r="V866" s="2">
        <v>864</v>
      </c>
      <c r="W866" s="3">
        <v>0</v>
      </c>
    </row>
    <row r="867" spans="1:23" x14ac:dyDescent="0.25">
      <c r="A867">
        <v>2520</v>
      </c>
      <c r="B867">
        <v>1.040203</v>
      </c>
      <c r="C867">
        <v>37995920</v>
      </c>
      <c r="D867">
        <v>0</v>
      </c>
      <c r="E867">
        <v>2</v>
      </c>
      <c r="F867">
        <v>23821.612089800001</v>
      </c>
      <c r="G867">
        <v>29001783.713</v>
      </c>
      <c r="H867">
        <v>3799592</v>
      </c>
      <c r="I867">
        <v>37995920</v>
      </c>
      <c r="J867">
        <v>858</v>
      </c>
      <c r="K867">
        <v>37995920</v>
      </c>
      <c r="L867">
        <f>IF(K867=I867,0,1)</f>
        <v>0</v>
      </c>
      <c r="M867">
        <f t="shared" si="39"/>
        <v>0</v>
      </c>
      <c r="N867">
        <f t="shared" si="40"/>
        <v>37995920</v>
      </c>
      <c r="O867">
        <f t="shared" si="41"/>
        <v>0</v>
      </c>
      <c r="P867">
        <f>IFERROR(VLOOKUP(H867,FinalNewTAZ_oldTAZsplitted_list!$A:$D,4,FALSE),0)</f>
        <v>0</v>
      </c>
      <c r="Q867">
        <f>IFERROR(VLOOKUP(I867,SplitTAZ_NewIds!$C:$F,4,FALSE),FinalTAZsplt!J867)</f>
        <v>858</v>
      </c>
      <c r="V867" s="2">
        <v>865</v>
      </c>
      <c r="W867" s="3">
        <v>0</v>
      </c>
    </row>
    <row r="868" spans="1:23" x14ac:dyDescent="0.25">
      <c r="A868">
        <v>2521</v>
      </c>
      <c r="B868">
        <v>0.604047</v>
      </c>
      <c r="C868">
        <v>37995930</v>
      </c>
      <c r="D868">
        <v>0</v>
      </c>
      <c r="E868">
        <v>6</v>
      </c>
      <c r="F868">
        <v>18863.3224782</v>
      </c>
      <c r="G868">
        <v>16841402.1008</v>
      </c>
      <c r="H868">
        <v>3799593</v>
      </c>
      <c r="I868">
        <v>37995930</v>
      </c>
      <c r="J868">
        <v>859</v>
      </c>
      <c r="K868">
        <v>37995930</v>
      </c>
      <c r="L868">
        <f>IF(K868=I868,0,1)</f>
        <v>0</v>
      </c>
      <c r="M868">
        <f t="shared" si="39"/>
        <v>0</v>
      </c>
      <c r="N868">
        <f t="shared" si="40"/>
        <v>37995930</v>
      </c>
      <c r="O868">
        <f t="shared" si="41"/>
        <v>0</v>
      </c>
      <c r="P868">
        <f>IFERROR(VLOOKUP(H868,FinalNewTAZ_oldTAZsplitted_list!$A:$D,4,FALSE),0)</f>
        <v>0</v>
      </c>
      <c r="Q868">
        <f>IFERROR(VLOOKUP(I868,SplitTAZ_NewIds!$C:$F,4,FALSE),FinalTAZsplt!J868)</f>
        <v>859</v>
      </c>
      <c r="V868" s="2">
        <v>866</v>
      </c>
      <c r="W868" s="3">
        <v>0</v>
      </c>
    </row>
    <row r="869" spans="1:23" x14ac:dyDescent="0.25">
      <c r="A869">
        <v>2522</v>
      </c>
      <c r="B869">
        <v>0.66444499999999995</v>
      </c>
      <c r="C869">
        <v>37995940</v>
      </c>
      <c r="D869">
        <v>4</v>
      </c>
      <c r="E869">
        <v>5</v>
      </c>
      <c r="F869">
        <v>18913.580895800002</v>
      </c>
      <c r="G869">
        <v>18525195.4549</v>
      </c>
      <c r="H869">
        <v>3799594</v>
      </c>
      <c r="I869">
        <v>37995940</v>
      </c>
      <c r="J869">
        <v>860</v>
      </c>
      <c r="K869">
        <v>37995940</v>
      </c>
      <c r="L869">
        <f>IF(K869=I869,0,1)</f>
        <v>0</v>
      </c>
      <c r="M869">
        <f t="shared" si="39"/>
        <v>0</v>
      </c>
      <c r="N869">
        <f t="shared" si="40"/>
        <v>37995940</v>
      </c>
      <c r="O869">
        <f t="shared" si="41"/>
        <v>0</v>
      </c>
      <c r="P869">
        <f>IFERROR(VLOOKUP(H869,FinalNewTAZ_oldTAZsplitted_list!$A:$D,4,FALSE),0)</f>
        <v>0</v>
      </c>
      <c r="Q869">
        <f>IFERROR(VLOOKUP(I869,SplitTAZ_NewIds!$C:$F,4,FALSE),FinalTAZsplt!J869)</f>
        <v>860</v>
      </c>
      <c r="V869" s="2">
        <v>867</v>
      </c>
      <c r="W869" s="3">
        <v>0</v>
      </c>
    </row>
    <row r="870" spans="1:23" x14ac:dyDescent="0.25">
      <c r="A870">
        <v>2523</v>
      </c>
      <c r="B870">
        <v>0.99191799999999997</v>
      </c>
      <c r="C870">
        <v>37995950</v>
      </c>
      <c r="D870">
        <v>247</v>
      </c>
      <c r="E870">
        <v>13</v>
      </c>
      <c r="F870">
        <v>25496.2996876</v>
      </c>
      <c r="G870">
        <v>27655689.4727</v>
      </c>
      <c r="H870">
        <v>3799595</v>
      </c>
      <c r="I870">
        <v>37995950</v>
      </c>
      <c r="J870">
        <v>861</v>
      </c>
      <c r="K870">
        <v>37995950</v>
      </c>
      <c r="L870">
        <f>IF(K870=I870,0,1)</f>
        <v>0</v>
      </c>
      <c r="M870">
        <f t="shared" si="39"/>
        <v>0</v>
      </c>
      <c r="N870">
        <f t="shared" si="40"/>
        <v>37995950</v>
      </c>
      <c r="O870">
        <f t="shared" si="41"/>
        <v>0</v>
      </c>
      <c r="P870">
        <f>IFERROR(VLOOKUP(H870,FinalNewTAZ_oldTAZsplitted_list!$A:$D,4,FALSE),0)</f>
        <v>0</v>
      </c>
      <c r="Q870">
        <f>IFERROR(VLOOKUP(I870,SplitTAZ_NewIds!$C:$F,4,FALSE),FinalTAZsplt!J870)</f>
        <v>861</v>
      </c>
      <c r="V870" s="2">
        <v>868</v>
      </c>
      <c r="W870" s="3">
        <v>0</v>
      </c>
    </row>
    <row r="871" spans="1:23" x14ac:dyDescent="0.25">
      <c r="A871">
        <v>2524</v>
      </c>
      <c r="B871">
        <v>1.243487</v>
      </c>
      <c r="C871">
        <v>37995960</v>
      </c>
      <c r="D871">
        <v>6</v>
      </c>
      <c r="E871">
        <v>3</v>
      </c>
      <c r="F871">
        <v>25071.706945400001</v>
      </c>
      <c r="G871">
        <v>34669300.190200001</v>
      </c>
      <c r="H871">
        <v>3799596</v>
      </c>
      <c r="I871">
        <v>37995960</v>
      </c>
      <c r="J871">
        <v>862</v>
      </c>
      <c r="K871">
        <v>37995960</v>
      </c>
      <c r="L871">
        <f>IF(K871=I871,0,1)</f>
        <v>0</v>
      </c>
      <c r="M871">
        <f t="shared" si="39"/>
        <v>0</v>
      </c>
      <c r="N871">
        <f t="shared" si="40"/>
        <v>37995960</v>
      </c>
      <c r="O871">
        <f t="shared" si="41"/>
        <v>0</v>
      </c>
      <c r="P871">
        <f>IFERROR(VLOOKUP(H871,FinalNewTAZ_oldTAZsplitted_list!$A:$D,4,FALSE),0)</f>
        <v>0</v>
      </c>
      <c r="Q871">
        <f>IFERROR(VLOOKUP(I871,SplitTAZ_NewIds!$C:$F,4,FALSE),FinalTAZsplt!J871)</f>
        <v>862</v>
      </c>
      <c r="V871" s="2">
        <v>869</v>
      </c>
      <c r="W871" s="3">
        <v>0</v>
      </c>
    </row>
    <row r="872" spans="1:23" x14ac:dyDescent="0.25">
      <c r="A872">
        <v>2525</v>
      </c>
      <c r="B872">
        <v>0.26715100000000003</v>
      </c>
      <c r="C872">
        <v>37995970</v>
      </c>
      <c r="D872">
        <v>18</v>
      </c>
      <c r="E872">
        <v>9</v>
      </c>
      <c r="F872">
        <v>13822.515630600001</v>
      </c>
      <c r="G872">
        <v>7448586.6686300002</v>
      </c>
      <c r="H872">
        <v>3799597</v>
      </c>
      <c r="I872">
        <v>37995970</v>
      </c>
      <c r="J872">
        <v>863</v>
      </c>
      <c r="K872">
        <v>37995970</v>
      </c>
      <c r="L872">
        <f>IF(K872=I872,0,1)</f>
        <v>0</v>
      </c>
      <c r="M872">
        <f t="shared" si="39"/>
        <v>0</v>
      </c>
      <c r="N872">
        <f t="shared" si="40"/>
        <v>37995970</v>
      </c>
      <c r="O872">
        <f t="shared" si="41"/>
        <v>0</v>
      </c>
      <c r="P872">
        <f>IFERROR(VLOOKUP(H872,FinalNewTAZ_oldTAZsplitted_list!$A:$D,4,FALSE),0)</f>
        <v>0</v>
      </c>
      <c r="Q872">
        <f>IFERROR(VLOOKUP(I872,SplitTAZ_NewIds!$C:$F,4,FALSE),FinalTAZsplt!J872)</f>
        <v>863</v>
      </c>
      <c r="V872" s="2">
        <v>870</v>
      </c>
      <c r="W872" s="3">
        <v>0</v>
      </c>
    </row>
    <row r="873" spans="1:23" x14ac:dyDescent="0.25">
      <c r="A873">
        <v>2526</v>
      </c>
      <c r="B873">
        <v>1.5281070000000001</v>
      </c>
      <c r="C873">
        <v>37995980</v>
      </c>
      <c r="D873">
        <v>0</v>
      </c>
      <c r="E873">
        <v>11</v>
      </c>
      <c r="F873">
        <v>35612.953742899997</v>
      </c>
      <c r="G873">
        <v>42605192.708800003</v>
      </c>
      <c r="H873">
        <v>3799598</v>
      </c>
      <c r="I873">
        <v>37995980</v>
      </c>
      <c r="J873">
        <v>864</v>
      </c>
      <c r="K873">
        <v>37995980</v>
      </c>
      <c r="L873">
        <f>IF(K873=I873,0,1)</f>
        <v>0</v>
      </c>
      <c r="M873">
        <f t="shared" si="39"/>
        <v>0</v>
      </c>
      <c r="N873">
        <f t="shared" si="40"/>
        <v>37995980</v>
      </c>
      <c r="O873">
        <f t="shared" si="41"/>
        <v>0</v>
      </c>
      <c r="P873">
        <f>IFERROR(VLOOKUP(H873,FinalNewTAZ_oldTAZsplitted_list!$A:$D,4,FALSE),0)</f>
        <v>0</v>
      </c>
      <c r="Q873">
        <f>IFERROR(VLOOKUP(I873,SplitTAZ_NewIds!$C:$F,4,FALSE),FinalTAZsplt!J873)</f>
        <v>864</v>
      </c>
      <c r="V873" s="2">
        <v>871</v>
      </c>
      <c r="W873" s="3">
        <v>0</v>
      </c>
    </row>
    <row r="874" spans="1:23" x14ac:dyDescent="0.25">
      <c r="A874">
        <v>2527</v>
      </c>
      <c r="B874">
        <v>0.52266599999999996</v>
      </c>
      <c r="C874">
        <v>37995990</v>
      </c>
      <c r="D874">
        <v>10</v>
      </c>
      <c r="E874">
        <v>4</v>
      </c>
      <c r="F874">
        <v>17220.471600299999</v>
      </c>
      <c r="G874">
        <v>14572530.4504</v>
      </c>
      <c r="H874">
        <v>3799599</v>
      </c>
      <c r="I874">
        <v>37995990</v>
      </c>
      <c r="J874">
        <v>865</v>
      </c>
      <c r="K874">
        <v>37995990</v>
      </c>
      <c r="L874">
        <f>IF(K874=I874,0,1)</f>
        <v>0</v>
      </c>
      <c r="M874">
        <f t="shared" si="39"/>
        <v>0</v>
      </c>
      <c r="N874">
        <f t="shared" si="40"/>
        <v>37995990</v>
      </c>
      <c r="O874">
        <f t="shared" si="41"/>
        <v>0</v>
      </c>
      <c r="P874">
        <f>IFERROR(VLOOKUP(H874,FinalNewTAZ_oldTAZsplitted_list!$A:$D,4,FALSE),0)</f>
        <v>0</v>
      </c>
      <c r="Q874">
        <f>IFERROR(VLOOKUP(I874,SplitTAZ_NewIds!$C:$F,4,FALSE),FinalTAZsplt!J874)</f>
        <v>865</v>
      </c>
      <c r="V874" s="2">
        <v>872</v>
      </c>
      <c r="W874" s="3">
        <v>0</v>
      </c>
    </row>
    <row r="875" spans="1:23" x14ac:dyDescent="0.25">
      <c r="A875">
        <v>2528</v>
      </c>
      <c r="B875">
        <v>0.74441800000000002</v>
      </c>
      <c r="C875">
        <v>37996000</v>
      </c>
      <c r="D875">
        <v>146</v>
      </c>
      <c r="E875">
        <v>5</v>
      </c>
      <c r="F875">
        <v>20589.761133700002</v>
      </c>
      <c r="G875">
        <v>20755305.6116</v>
      </c>
      <c r="H875">
        <v>3799600</v>
      </c>
      <c r="I875">
        <v>37996000</v>
      </c>
      <c r="J875">
        <v>866</v>
      </c>
      <c r="K875">
        <v>37996000</v>
      </c>
      <c r="L875">
        <f>IF(K875=I875,0,1)</f>
        <v>0</v>
      </c>
      <c r="M875">
        <f t="shared" si="39"/>
        <v>0</v>
      </c>
      <c r="N875">
        <f t="shared" si="40"/>
        <v>37996000</v>
      </c>
      <c r="O875">
        <f t="shared" si="41"/>
        <v>0</v>
      </c>
      <c r="P875">
        <f>IFERROR(VLOOKUP(H875,FinalNewTAZ_oldTAZsplitted_list!$A:$D,4,FALSE),0)</f>
        <v>0</v>
      </c>
      <c r="Q875">
        <f>IFERROR(VLOOKUP(I875,SplitTAZ_NewIds!$C:$F,4,FALSE),FinalTAZsplt!J875)</f>
        <v>866</v>
      </c>
      <c r="V875" s="2">
        <v>873</v>
      </c>
      <c r="W875" s="3">
        <v>0</v>
      </c>
    </row>
    <row r="876" spans="1:23" x14ac:dyDescent="0.25">
      <c r="A876">
        <v>2529</v>
      </c>
      <c r="B876">
        <v>0.48489199999999999</v>
      </c>
      <c r="C876">
        <v>37996010</v>
      </c>
      <c r="D876">
        <v>2</v>
      </c>
      <c r="E876">
        <v>2</v>
      </c>
      <c r="F876">
        <v>17040.612462900001</v>
      </c>
      <c r="G876">
        <v>13519535.1711</v>
      </c>
      <c r="H876">
        <v>3799601</v>
      </c>
      <c r="I876">
        <v>37996010</v>
      </c>
      <c r="J876">
        <v>867</v>
      </c>
      <c r="K876">
        <v>37996010</v>
      </c>
      <c r="L876">
        <f>IF(K876=I876,0,1)</f>
        <v>0</v>
      </c>
      <c r="M876">
        <f t="shared" si="39"/>
        <v>0</v>
      </c>
      <c r="N876">
        <f t="shared" si="40"/>
        <v>37996010</v>
      </c>
      <c r="O876">
        <f t="shared" si="41"/>
        <v>0</v>
      </c>
      <c r="P876">
        <f>IFERROR(VLOOKUP(H876,FinalNewTAZ_oldTAZsplitted_list!$A:$D,4,FALSE),0)</f>
        <v>0</v>
      </c>
      <c r="Q876">
        <f>IFERROR(VLOOKUP(I876,SplitTAZ_NewIds!$C:$F,4,FALSE),FinalTAZsplt!J876)</f>
        <v>867</v>
      </c>
      <c r="V876" s="2">
        <v>874</v>
      </c>
      <c r="W876" s="3">
        <v>0</v>
      </c>
    </row>
    <row r="877" spans="1:23" x14ac:dyDescent="0.25">
      <c r="A877">
        <v>2530</v>
      </c>
      <c r="B877">
        <v>0.57327700000000004</v>
      </c>
      <c r="C877">
        <v>37996020</v>
      </c>
      <c r="D877">
        <v>47</v>
      </c>
      <c r="E877">
        <v>5</v>
      </c>
      <c r="F877">
        <v>26865.4904647</v>
      </c>
      <c r="G877">
        <v>15983673.5897</v>
      </c>
      <c r="H877">
        <v>3799602</v>
      </c>
      <c r="I877">
        <v>37996020</v>
      </c>
      <c r="J877">
        <v>868</v>
      </c>
      <c r="K877">
        <v>37996020</v>
      </c>
      <c r="L877">
        <f>IF(K877=I877,0,1)</f>
        <v>0</v>
      </c>
      <c r="M877">
        <f t="shared" si="39"/>
        <v>0</v>
      </c>
      <c r="N877">
        <f t="shared" si="40"/>
        <v>37996020</v>
      </c>
      <c r="O877">
        <f t="shared" si="41"/>
        <v>0</v>
      </c>
      <c r="P877">
        <f>IFERROR(VLOOKUP(H877,FinalNewTAZ_oldTAZsplitted_list!$A:$D,4,FALSE),0)</f>
        <v>1</v>
      </c>
      <c r="Q877">
        <f>IFERROR(VLOOKUP(I877,SplitTAZ_NewIds!$C:$F,4,FALSE),FinalTAZsplt!J877)</f>
        <v>868</v>
      </c>
      <c r="V877" s="2">
        <v>875</v>
      </c>
      <c r="W877" s="3">
        <v>0</v>
      </c>
    </row>
    <row r="878" spans="1:23" x14ac:dyDescent="0.25">
      <c r="A878">
        <v>2531</v>
      </c>
      <c r="B878">
        <v>0.74355499999999997</v>
      </c>
      <c r="C878">
        <v>37996021</v>
      </c>
      <c r="D878">
        <v>285</v>
      </c>
      <c r="E878">
        <v>2</v>
      </c>
      <c r="F878">
        <v>17813.652252399999</v>
      </c>
      <c r="G878">
        <v>20730947.9866</v>
      </c>
      <c r="H878">
        <v>3799602</v>
      </c>
      <c r="I878">
        <v>37996021</v>
      </c>
      <c r="J878">
        <v>868</v>
      </c>
      <c r="K878">
        <v>37996020</v>
      </c>
      <c r="L878">
        <f>IF(K878=I878,0,1)</f>
        <v>1</v>
      </c>
      <c r="M878">
        <f t="shared" si="39"/>
        <v>0</v>
      </c>
      <c r="N878">
        <f t="shared" si="40"/>
        <v>37996021</v>
      </c>
      <c r="O878">
        <f t="shared" si="41"/>
        <v>1</v>
      </c>
      <c r="P878">
        <f>IFERROR(VLOOKUP(H878,FinalNewTAZ_oldTAZsplitted_list!$A:$D,4,FALSE),0)</f>
        <v>1</v>
      </c>
      <c r="Q878">
        <f>IFERROR(VLOOKUP(I878,SplitTAZ_NewIds!$C:$F,4,FALSE),FinalTAZsplt!J878)</f>
        <v>2826</v>
      </c>
      <c r="V878" s="2">
        <v>876</v>
      </c>
      <c r="W878" s="3">
        <v>0</v>
      </c>
    </row>
    <row r="879" spans="1:23" x14ac:dyDescent="0.25">
      <c r="A879">
        <v>2532</v>
      </c>
      <c r="B879">
        <v>1.1792750000000001</v>
      </c>
      <c r="C879">
        <v>37996030</v>
      </c>
      <c r="D879">
        <v>1</v>
      </c>
      <c r="E879">
        <v>14</v>
      </c>
      <c r="F879">
        <v>45228.088391800004</v>
      </c>
      <c r="G879">
        <v>32880185.866099901</v>
      </c>
      <c r="H879">
        <v>3799603</v>
      </c>
      <c r="I879">
        <v>37996030</v>
      </c>
      <c r="J879">
        <v>869</v>
      </c>
      <c r="K879">
        <v>37996030</v>
      </c>
      <c r="L879">
        <f>IF(K879=I879,0,1)</f>
        <v>0</v>
      </c>
      <c r="M879">
        <f t="shared" si="39"/>
        <v>0</v>
      </c>
      <c r="N879">
        <f t="shared" si="40"/>
        <v>37996030</v>
      </c>
      <c r="O879">
        <f t="shared" si="41"/>
        <v>0</v>
      </c>
      <c r="P879">
        <f>IFERROR(VLOOKUP(H879,FinalNewTAZ_oldTAZsplitted_list!$A:$D,4,FALSE),0)</f>
        <v>0</v>
      </c>
      <c r="Q879">
        <f>IFERROR(VLOOKUP(I879,SplitTAZ_NewIds!$C:$F,4,FALSE),FinalTAZsplt!J879)</f>
        <v>869</v>
      </c>
      <c r="V879" s="2">
        <v>877</v>
      </c>
      <c r="W879" s="3">
        <v>0</v>
      </c>
    </row>
    <row r="880" spans="1:23" x14ac:dyDescent="0.25">
      <c r="A880">
        <v>2533</v>
      </c>
      <c r="B880">
        <v>3.9608970000000001</v>
      </c>
      <c r="C880">
        <v>37996040</v>
      </c>
      <c r="D880">
        <v>33</v>
      </c>
      <c r="E880">
        <v>9</v>
      </c>
      <c r="F880">
        <v>93841.789472499906</v>
      </c>
      <c r="G880">
        <v>110437491.824</v>
      </c>
      <c r="H880">
        <v>3799604</v>
      </c>
      <c r="I880">
        <v>37996040</v>
      </c>
      <c r="J880">
        <v>870</v>
      </c>
      <c r="K880">
        <v>37996040</v>
      </c>
      <c r="L880">
        <f>IF(K880=I880,0,1)</f>
        <v>0</v>
      </c>
      <c r="M880">
        <f t="shared" si="39"/>
        <v>0</v>
      </c>
      <c r="N880">
        <f t="shared" si="40"/>
        <v>37996040</v>
      </c>
      <c r="O880">
        <f t="shared" si="41"/>
        <v>0</v>
      </c>
      <c r="P880">
        <f>IFERROR(VLOOKUP(H880,FinalNewTAZ_oldTAZsplitted_list!$A:$D,4,FALSE),0)</f>
        <v>0</v>
      </c>
      <c r="Q880">
        <f>IFERROR(VLOOKUP(I880,SplitTAZ_NewIds!$C:$F,4,FALSE),FinalTAZsplt!J880)</f>
        <v>870</v>
      </c>
      <c r="V880" s="2">
        <v>878</v>
      </c>
      <c r="W880" s="3">
        <v>0</v>
      </c>
    </row>
    <row r="881" spans="1:23" x14ac:dyDescent="0.25">
      <c r="A881">
        <v>2534</v>
      </c>
      <c r="B881">
        <v>7.7824000000000004E-2</v>
      </c>
      <c r="C881">
        <v>37996050</v>
      </c>
      <c r="D881">
        <v>0</v>
      </c>
      <c r="E881">
        <v>3</v>
      </c>
      <c r="F881">
        <v>10284.6542971</v>
      </c>
      <c r="G881">
        <v>2169913.81479999</v>
      </c>
      <c r="H881">
        <v>3799605</v>
      </c>
      <c r="I881">
        <v>37996050</v>
      </c>
      <c r="J881">
        <v>871</v>
      </c>
      <c r="K881">
        <v>37996050</v>
      </c>
      <c r="L881">
        <f>IF(K881=I881,0,1)</f>
        <v>0</v>
      </c>
      <c r="M881">
        <f t="shared" si="39"/>
        <v>0</v>
      </c>
      <c r="N881">
        <f t="shared" si="40"/>
        <v>37996050</v>
      </c>
      <c r="O881">
        <f t="shared" si="41"/>
        <v>0</v>
      </c>
      <c r="P881">
        <f>IFERROR(VLOOKUP(H881,FinalNewTAZ_oldTAZsplitted_list!$A:$D,4,FALSE),0)</f>
        <v>0</v>
      </c>
      <c r="Q881">
        <f>IFERROR(VLOOKUP(I881,SplitTAZ_NewIds!$C:$F,4,FALSE),FinalTAZsplt!J881)</f>
        <v>871</v>
      </c>
      <c r="V881" s="2">
        <v>879</v>
      </c>
      <c r="W881" s="3">
        <v>0</v>
      </c>
    </row>
    <row r="882" spans="1:23" x14ac:dyDescent="0.25">
      <c r="A882">
        <v>2535</v>
      </c>
      <c r="B882">
        <v>2.785987</v>
      </c>
      <c r="C882">
        <v>37996060</v>
      </c>
      <c r="D882">
        <v>2</v>
      </c>
      <c r="E882">
        <v>2</v>
      </c>
      <c r="F882">
        <v>58841.157242599998</v>
      </c>
      <c r="G882">
        <v>77677283.555500001</v>
      </c>
      <c r="H882">
        <v>3799606</v>
      </c>
      <c r="I882">
        <v>37996060</v>
      </c>
      <c r="J882">
        <v>872</v>
      </c>
      <c r="K882">
        <v>37996060</v>
      </c>
      <c r="L882">
        <f>IF(K882=I882,0,1)</f>
        <v>0</v>
      </c>
      <c r="M882">
        <f t="shared" si="39"/>
        <v>0</v>
      </c>
      <c r="N882">
        <f t="shared" si="40"/>
        <v>37996060</v>
      </c>
      <c r="O882">
        <f t="shared" si="41"/>
        <v>0</v>
      </c>
      <c r="P882">
        <f>IFERROR(VLOOKUP(H882,FinalNewTAZ_oldTAZsplitted_list!$A:$D,4,FALSE),0)</f>
        <v>0</v>
      </c>
      <c r="Q882">
        <f>IFERROR(VLOOKUP(I882,SplitTAZ_NewIds!$C:$F,4,FALSE),FinalTAZsplt!J882)</f>
        <v>872</v>
      </c>
      <c r="V882" s="2">
        <v>880</v>
      </c>
      <c r="W882" s="3">
        <v>0</v>
      </c>
    </row>
    <row r="883" spans="1:23" x14ac:dyDescent="0.25">
      <c r="A883">
        <v>2536</v>
      </c>
      <c r="B883">
        <v>0.62490299999999999</v>
      </c>
      <c r="C883">
        <v>37996070</v>
      </c>
      <c r="D883">
        <v>0</v>
      </c>
      <c r="E883">
        <v>2</v>
      </c>
      <c r="F883">
        <v>17736.910543800001</v>
      </c>
      <c r="G883">
        <v>17423488.5902</v>
      </c>
      <c r="H883">
        <v>3799607</v>
      </c>
      <c r="I883">
        <v>37996070</v>
      </c>
      <c r="J883">
        <v>873</v>
      </c>
      <c r="K883">
        <v>37996070</v>
      </c>
      <c r="L883">
        <f>IF(K883=I883,0,1)</f>
        <v>0</v>
      </c>
      <c r="M883">
        <f t="shared" si="39"/>
        <v>0</v>
      </c>
      <c r="N883">
        <f t="shared" si="40"/>
        <v>37996070</v>
      </c>
      <c r="O883">
        <f t="shared" si="41"/>
        <v>0</v>
      </c>
      <c r="P883">
        <f>IFERROR(VLOOKUP(H883,FinalNewTAZ_oldTAZsplitted_list!$A:$D,4,FALSE),0)</f>
        <v>0</v>
      </c>
      <c r="Q883">
        <f>IFERROR(VLOOKUP(I883,SplitTAZ_NewIds!$C:$F,4,FALSE),FinalTAZsplt!J883)</f>
        <v>873</v>
      </c>
      <c r="V883" s="2">
        <v>881</v>
      </c>
      <c r="W883" s="3">
        <v>0</v>
      </c>
    </row>
    <row r="884" spans="1:23" x14ac:dyDescent="0.25">
      <c r="A884">
        <v>2537</v>
      </c>
      <c r="B884">
        <v>0.327735</v>
      </c>
      <c r="C884">
        <v>37996080</v>
      </c>
      <c r="D884">
        <v>2</v>
      </c>
      <c r="E884">
        <v>12</v>
      </c>
      <c r="F884">
        <v>16329.5198638</v>
      </c>
      <c r="G884">
        <v>9137821.5979900006</v>
      </c>
      <c r="H884">
        <v>3799608</v>
      </c>
      <c r="I884">
        <v>37996080</v>
      </c>
      <c r="J884">
        <v>874</v>
      </c>
      <c r="K884">
        <v>37996080</v>
      </c>
      <c r="L884">
        <f>IF(K884=I884,0,1)</f>
        <v>0</v>
      </c>
      <c r="M884">
        <f t="shared" si="39"/>
        <v>0</v>
      </c>
      <c r="N884">
        <f t="shared" si="40"/>
        <v>37996080</v>
      </c>
      <c r="O884">
        <f t="shared" si="41"/>
        <v>0</v>
      </c>
      <c r="P884">
        <f>IFERROR(VLOOKUP(H884,FinalNewTAZ_oldTAZsplitted_list!$A:$D,4,FALSE),0)</f>
        <v>0</v>
      </c>
      <c r="Q884">
        <f>IFERROR(VLOOKUP(I884,SplitTAZ_NewIds!$C:$F,4,FALSE),FinalTAZsplt!J884)</f>
        <v>874</v>
      </c>
      <c r="V884" s="2">
        <v>882</v>
      </c>
      <c r="W884" s="3">
        <v>0</v>
      </c>
    </row>
    <row r="885" spans="1:23" x14ac:dyDescent="0.25">
      <c r="A885">
        <v>2538</v>
      </c>
      <c r="B885">
        <v>0.50594799999999995</v>
      </c>
      <c r="C885">
        <v>37996090</v>
      </c>
      <c r="D885">
        <v>0</v>
      </c>
      <c r="E885">
        <v>5</v>
      </c>
      <c r="F885">
        <v>20808.917336300001</v>
      </c>
      <c r="G885">
        <v>14106565.5898</v>
      </c>
      <c r="H885">
        <v>3799609</v>
      </c>
      <c r="I885">
        <v>37996090</v>
      </c>
      <c r="J885">
        <v>875</v>
      </c>
      <c r="K885">
        <v>37996090</v>
      </c>
      <c r="L885">
        <f>IF(K885=I885,0,1)</f>
        <v>0</v>
      </c>
      <c r="M885">
        <f t="shared" si="39"/>
        <v>0</v>
      </c>
      <c r="N885">
        <f t="shared" si="40"/>
        <v>37996090</v>
      </c>
      <c r="O885">
        <f t="shared" si="41"/>
        <v>0</v>
      </c>
      <c r="P885">
        <f>IFERROR(VLOOKUP(H885,FinalNewTAZ_oldTAZsplitted_list!$A:$D,4,FALSE),0)</f>
        <v>0</v>
      </c>
      <c r="Q885">
        <f>IFERROR(VLOOKUP(I885,SplitTAZ_NewIds!$C:$F,4,FALSE),FinalTAZsplt!J885)</f>
        <v>875</v>
      </c>
      <c r="V885" s="2">
        <v>883</v>
      </c>
      <c r="W885" s="3">
        <v>0</v>
      </c>
    </row>
    <row r="886" spans="1:23" x14ac:dyDescent="0.25">
      <c r="A886">
        <v>2539</v>
      </c>
      <c r="B886">
        <v>0.10349800000000001</v>
      </c>
      <c r="C886">
        <v>37996100</v>
      </c>
      <c r="D886">
        <v>0</v>
      </c>
      <c r="E886">
        <v>1</v>
      </c>
      <c r="F886">
        <v>6928.0690399300001</v>
      </c>
      <c r="G886">
        <v>2885619.9461699901</v>
      </c>
      <c r="H886">
        <v>3799610</v>
      </c>
      <c r="I886">
        <v>37996100</v>
      </c>
      <c r="J886">
        <v>876</v>
      </c>
      <c r="K886">
        <v>37996100</v>
      </c>
      <c r="L886">
        <f>IF(K886=I886,0,1)</f>
        <v>0</v>
      </c>
      <c r="M886">
        <f t="shared" si="39"/>
        <v>0</v>
      </c>
      <c r="N886">
        <f t="shared" si="40"/>
        <v>37996100</v>
      </c>
      <c r="O886">
        <f t="shared" si="41"/>
        <v>0</v>
      </c>
      <c r="P886">
        <f>IFERROR(VLOOKUP(H886,FinalNewTAZ_oldTAZsplitted_list!$A:$D,4,FALSE),0)</f>
        <v>0</v>
      </c>
      <c r="Q886">
        <f>IFERROR(VLOOKUP(I886,SplitTAZ_NewIds!$C:$F,4,FALSE),FinalTAZsplt!J886)</f>
        <v>876</v>
      </c>
      <c r="V886" s="2">
        <v>884</v>
      </c>
      <c r="W886" s="3">
        <v>0</v>
      </c>
    </row>
    <row r="887" spans="1:23" x14ac:dyDescent="0.25">
      <c r="A887">
        <v>2540</v>
      </c>
      <c r="B887">
        <v>8.8876999999999998E-2</v>
      </c>
      <c r="C887">
        <v>37996110</v>
      </c>
      <c r="D887">
        <v>2</v>
      </c>
      <c r="E887">
        <v>3</v>
      </c>
      <c r="F887">
        <v>6766.4433729700004</v>
      </c>
      <c r="G887">
        <v>2478070.06862</v>
      </c>
      <c r="H887">
        <v>3799611</v>
      </c>
      <c r="I887">
        <v>37996110</v>
      </c>
      <c r="J887">
        <v>877</v>
      </c>
      <c r="K887">
        <v>37996110</v>
      </c>
      <c r="L887">
        <f>IF(K887=I887,0,1)</f>
        <v>0</v>
      </c>
      <c r="M887">
        <f t="shared" si="39"/>
        <v>0</v>
      </c>
      <c r="N887">
        <f t="shared" si="40"/>
        <v>37996110</v>
      </c>
      <c r="O887">
        <f t="shared" si="41"/>
        <v>0</v>
      </c>
      <c r="P887">
        <f>IFERROR(VLOOKUP(H887,FinalNewTAZ_oldTAZsplitted_list!$A:$D,4,FALSE),0)</f>
        <v>0</v>
      </c>
      <c r="Q887">
        <f>IFERROR(VLOOKUP(I887,SplitTAZ_NewIds!$C:$F,4,FALSE),FinalTAZsplt!J887)</f>
        <v>877</v>
      </c>
      <c r="V887" s="2">
        <v>885</v>
      </c>
      <c r="W887" s="3">
        <v>0</v>
      </c>
    </row>
    <row r="888" spans="1:23" x14ac:dyDescent="0.25">
      <c r="A888">
        <v>2541</v>
      </c>
      <c r="B888">
        <v>0.19900100000000001</v>
      </c>
      <c r="C888">
        <v>37996120</v>
      </c>
      <c r="D888">
        <v>0</v>
      </c>
      <c r="E888">
        <v>1</v>
      </c>
      <c r="F888">
        <v>9632.7279480100005</v>
      </c>
      <c r="G888">
        <v>5548594.409</v>
      </c>
      <c r="H888">
        <v>3799612</v>
      </c>
      <c r="I888">
        <v>37996120</v>
      </c>
      <c r="J888">
        <v>878</v>
      </c>
      <c r="K888">
        <v>37996120</v>
      </c>
      <c r="L888">
        <f>IF(K888=I888,0,1)</f>
        <v>0</v>
      </c>
      <c r="M888">
        <f t="shared" si="39"/>
        <v>0</v>
      </c>
      <c r="N888">
        <f t="shared" si="40"/>
        <v>37996120</v>
      </c>
      <c r="O888">
        <f t="shared" si="41"/>
        <v>0</v>
      </c>
      <c r="P888">
        <f>IFERROR(VLOOKUP(H888,FinalNewTAZ_oldTAZsplitted_list!$A:$D,4,FALSE),0)</f>
        <v>0</v>
      </c>
      <c r="Q888">
        <f>IFERROR(VLOOKUP(I888,SplitTAZ_NewIds!$C:$F,4,FALSE),FinalTAZsplt!J888)</f>
        <v>878</v>
      </c>
      <c r="V888" s="2">
        <v>886</v>
      </c>
      <c r="W888" s="3">
        <v>0</v>
      </c>
    </row>
    <row r="889" spans="1:23" x14ac:dyDescent="0.25">
      <c r="A889">
        <v>2542</v>
      </c>
      <c r="B889">
        <v>0.108637</v>
      </c>
      <c r="C889">
        <v>37996130</v>
      </c>
      <c r="D889">
        <v>2</v>
      </c>
      <c r="E889">
        <v>1</v>
      </c>
      <c r="F889">
        <v>11661.076295299999</v>
      </c>
      <c r="G889">
        <v>3029160.4757099901</v>
      </c>
      <c r="H889">
        <v>3799613</v>
      </c>
      <c r="I889">
        <v>37996130</v>
      </c>
      <c r="J889">
        <v>879</v>
      </c>
      <c r="K889">
        <v>37996130</v>
      </c>
      <c r="L889">
        <f>IF(K889=I889,0,1)</f>
        <v>0</v>
      </c>
      <c r="M889">
        <f t="shared" si="39"/>
        <v>0</v>
      </c>
      <c r="N889">
        <f t="shared" si="40"/>
        <v>37996130</v>
      </c>
      <c r="O889">
        <f t="shared" si="41"/>
        <v>0</v>
      </c>
      <c r="P889">
        <f>IFERROR(VLOOKUP(H889,FinalNewTAZ_oldTAZsplitted_list!$A:$D,4,FALSE),0)</f>
        <v>0</v>
      </c>
      <c r="Q889">
        <f>IFERROR(VLOOKUP(I889,SplitTAZ_NewIds!$C:$F,4,FALSE),FinalTAZsplt!J889)</f>
        <v>879</v>
      </c>
      <c r="V889" s="2">
        <v>887</v>
      </c>
      <c r="W889" s="3">
        <v>0</v>
      </c>
    </row>
    <row r="890" spans="1:23" x14ac:dyDescent="0.25">
      <c r="A890">
        <v>2543</v>
      </c>
      <c r="B890">
        <v>0.19403100000000001</v>
      </c>
      <c r="C890">
        <v>37996140</v>
      </c>
      <c r="D890">
        <v>0</v>
      </c>
      <c r="E890">
        <v>10</v>
      </c>
      <c r="F890">
        <v>10390.660517800001</v>
      </c>
      <c r="G890">
        <v>5410001.8905600002</v>
      </c>
      <c r="H890">
        <v>3799614</v>
      </c>
      <c r="I890">
        <v>37996140</v>
      </c>
      <c r="J890">
        <v>880</v>
      </c>
      <c r="K890">
        <v>37996140</v>
      </c>
      <c r="L890">
        <f>IF(K890=I890,0,1)</f>
        <v>0</v>
      </c>
      <c r="M890">
        <f t="shared" si="39"/>
        <v>0</v>
      </c>
      <c r="N890">
        <f t="shared" si="40"/>
        <v>37996140</v>
      </c>
      <c r="O890">
        <f t="shared" si="41"/>
        <v>0</v>
      </c>
      <c r="P890">
        <f>IFERROR(VLOOKUP(H890,FinalNewTAZ_oldTAZsplitted_list!$A:$D,4,FALSE),0)</f>
        <v>0</v>
      </c>
      <c r="Q890">
        <f>IFERROR(VLOOKUP(I890,SplitTAZ_NewIds!$C:$F,4,FALSE),FinalTAZsplt!J890)</f>
        <v>880</v>
      </c>
      <c r="V890" s="2">
        <v>888</v>
      </c>
      <c r="W890" s="3">
        <v>0</v>
      </c>
    </row>
    <row r="891" spans="1:23" x14ac:dyDescent="0.25">
      <c r="A891">
        <v>2544</v>
      </c>
      <c r="B891">
        <v>9.5050999999999997E-2</v>
      </c>
      <c r="C891">
        <v>37996150</v>
      </c>
      <c r="D891">
        <v>0</v>
      </c>
      <c r="E891">
        <v>7</v>
      </c>
      <c r="F891">
        <v>6594.1335941200005</v>
      </c>
      <c r="G891">
        <v>2650312.19352999</v>
      </c>
      <c r="H891">
        <v>3799615</v>
      </c>
      <c r="I891">
        <v>37996150</v>
      </c>
      <c r="J891">
        <v>881</v>
      </c>
      <c r="K891">
        <v>37996150</v>
      </c>
      <c r="L891">
        <f>IF(K891=I891,0,1)</f>
        <v>0</v>
      </c>
      <c r="M891">
        <f t="shared" si="39"/>
        <v>0</v>
      </c>
      <c r="N891">
        <f t="shared" si="40"/>
        <v>37996150</v>
      </c>
      <c r="O891">
        <f t="shared" si="41"/>
        <v>0</v>
      </c>
      <c r="P891">
        <f>IFERROR(VLOOKUP(H891,FinalNewTAZ_oldTAZsplitted_list!$A:$D,4,FALSE),0)</f>
        <v>0</v>
      </c>
      <c r="Q891">
        <f>IFERROR(VLOOKUP(I891,SplitTAZ_NewIds!$C:$F,4,FALSE),FinalTAZsplt!J891)</f>
        <v>881</v>
      </c>
      <c r="V891" s="2">
        <v>889</v>
      </c>
      <c r="W891" s="3">
        <v>0</v>
      </c>
    </row>
    <row r="892" spans="1:23" x14ac:dyDescent="0.25">
      <c r="A892">
        <v>2545</v>
      </c>
      <c r="B892">
        <v>0.13240299999999999</v>
      </c>
      <c r="C892">
        <v>37996160</v>
      </c>
      <c r="D892">
        <v>0</v>
      </c>
      <c r="E892">
        <v>5</v>
      </c>
      <c r="F892">
        <v>8700.4000364300009</v>
      </c>
      <c r="G892">
        <v>3691763.62096</v>
      </c>
      <c r="H892">
        <v>3799616</v>
      </c>
      <c r="I892">
        <v>37996160</v>
      </c>
      <c r="J892">
        <v>882</v>
      </c>
      <c r="K892">
        <v>37996160</v>
      </c>
      <c r="L892">
        <f>IF(K892=I892,0,1)</f>
        <v>0</v>
      </c>
      <c r="M892">
        <f t="shared" si="39"/>
        <v>0</v>
      </c>
      <c r="N892">
        <f t="shared" si="40"/>
        <v>37996160</v>
      </c>
      <c r="O892">
        <f t="shared" si="41"/>
        <v>0</v>
      </c>
      <c r="P892">
        <f>IFERROR(VLOOKUP(H892,FinalNewTAZ_oldTAZsplitted_list!$A:$D,4,FALSE),0)</f>
        <v>0</v>
      </c>
      <c r="Q892">
        <f>IFERROR(VLOOKUP(I892,SplitTAZ_NewIds!$C:$F,4,FALSE),FinalTAZsplt!J892)</f>
        <v>882</v>
      </c>
      <c r="V892" s="2">
        <v>890</v>
      </c>
      <c r="W892" s="3">
        <v>0</v>
      </c>
    </row>
    <row r="893" spans="1:23" x14ac:dyDescent="0.25">
      <c r="A893">
        <v>2546</v>
      </c>
      <c r="B893">
        <v>1.5869999999999999E-2</v>
      </c>
      <c r="C893">
        <v>37996170</v>
      </c>
      <c r="D893">
        <v>0</v>
      </c>
      <c r="E893">
        <v>1</v>
      </c>
      <c r="F893">
        <v>3030.5177566500001</v>
      </c>
      <c r="G893">
        <v>442534.163945999</v>
      </c>
      <c r="H893">
        <v>3799617</v>
      </c>
      <c r="I893">
        <v>37996170</v>
      </c>
      <c r="J893">
        <v>883</v>
      </c>
      <c r="K893">
        <v>37996170</v>
      </c>
      <c r="L893">
        <f>IF(K893=I893,0,1)</f>
        <v>0</v>
      </c>
      <c r="M893">
        <f t="shared" si="39"/>
        <v>0</v>
      </c>
      <c r="N893">
        <f t="shared" si="40"/>
        <v>37996170</v>
      </c>
      <c r="O893">
        <f t="shared" si="41"/>
        <v>0</v>
      </c>
      <c r="P893">
        <f>IFERROR(VLOOKUP(H893,FinalNewTAZ_oldTAZsplitted_list!$A:$D,4,FALSE),0)</f>
        <v>0</v>
      </c>
      <c r="Q893">
        <f>IFERROR(VLOOKUP(I893,SplitTAZ_NewIds!$C:$F,4,FALSE),FinalTAZsplt!J893)</f>
        <v>883</v>
      </c>
      <c r="V893" s="2">
        <v>891</v>
      </c>
      <c r="W893" s="3">
        <v>0</v>
      </c>
    </row>
    <row r="894" spans="1:23" x14ac:dyDescent="0.25">
      <c r="A894">
        <v>2547</v>
      </c>
      <c r="B894">
        <v>0.13622200000000001</v>
      </c>
      <c r="C894">
        <v>37996180</v>
      </c>
      <c r="D894">
        <v>2</v>
      </c>
      <c r="E894">
        <v>7</v>
      </c>
      <c r="F894">
        <v>7705.6584015199996</v>
      </c>
      <c r="G894">
        <v>3798183.4009500002</v>
      </c>
      <c r="H894">
        <v>3799618</v>
      </c>
      <c r="I894">
        <v>37996180</v>
      </c>
      <c r="J894">
        <v>884</v>
      </c>
      <c r="K894">
        <v>37996180</v>
      </c>
      <c r="L894">
        <f>IF(K894=I894,0,1)</f>
        <v>0</v>
      </c>
      <c r="M894">
        <f t="shared" si="39"/>
        <v>0</v>
      </c>
      <c r="N894">
        <f t="shared" si="40"/>
        <v>37996180</v>
      </c>
      <c r="O894">
        <f t="shared" si="41"/>
        <v>0</v>
      </c>
      <c r="P894">
        <f>IFERROR(VLOOKUP(H894,FinalNewTAZ_oldTAZsplitted_list!$A:$D,4,FALSE),0)</f>
        <v>0</v>
      </c>
      <c r="Q894">
        <f>IFERROR(VLOOKUP(I894,SplitTAZ_NewIds!$C:$F,4,FALSE),FinalTAZsplt!J894)</f>
        <v>884</v>
      </c>
      <c r="V894" s="2">
        <v>892</v>
      </c>
      <c r="W894" s="3">
        <v>0</v>
      </c>
    </row>
    <row r="895" spans="1:23" x14ac:dyDescent="0.25">
      <c r="A895">
        <v>2548</v>
      </c>
      <c r="B895">
        <v>2.7182000000000001E-2</v>
      </c>
      <c r="C895">
        <v>37996190</v>
      </c>
      <c r="D895">
        <v>0</v>
      </c>
      <c r="E895">
        <v>2</v>
      </c>
      <c r="F895">
        <v>3722.8740838600002</v>
      </c>
      <c r="G895">
        <v>757921.21077500004</v>
      </c>
      <c r="H895">
        <v>3799619</v>
      </c>
      <c r="I895">
        <v>37996190</v>
      </c>
      <c r="J895">
        <v>885</v>
      </c>
      <c r="K895">
        <v>37996190</v>
      </c>
      <c r="L895">
        <f>IF(K895=I895,0,1)</f>
        <v>0</v>
      </c>
      <c r="M895">
        <f t="shared" si="39"/>
        <v>0</v>
      </c>
      <c r="N895">
        <f t="shared" si="40"/>
        <v>37996190</v>
      </c>
      <c r="O895">
        <f t="shared" si="41"/>
        <v>0</v>
      </c>
      <c r="P895">
        <f>IFERROR(VLOOKUP(H895,FinalNewTAZ_oldTAZsplitted_list!$A:$D,4,FALSE),0)</f>
        <v>0</v>
      </c>
      <c r="Q895">
        <f>IFERROR(VLOOKUP(I895,SplitTAZ_NewIds!$C:$F,4,FALSE),FinalTAZsplt!J895)</f>
        <v>885</v>
      </c>
      <c r="V895" s="2">
        <v>893</v>
      </c>
      <c r="W895" s="3">
        <v>0</v>
      </c>
    </row>
    <row r="896" spans="1:23" x14ac:dyDescent="0.25">
      <c r="A896">
        <v>2549</v>
      </c>
      <c r="B896">
        <v>0.46716400000000002</v>
      </c>
      <c r="C896">
        <v>37996200</v>
      </c>
      <c r="D896">
        <v>2</v>
      </c>
      <c r="E896">
        <v>15</v>
      </c>
      <c r="F896">
        <v>22415.6990955</v>
      </c>
      <c r="G896">
        <v>13025442.965299901</v>
      </c>
      <c r="H896">
        <v>3799620</v>
      </c>
      <c r="I896">
        <v>37996200</v>
      </c>
      <c r="J896">
        <v>886</v>
      </c>
      <c r="K896">
        <v>37996200</v>
      </c>
      <c r="L896">
        <f>IF(K896=I896,0,1)</f>
        <v>0</v>
      </c>
      <c r="M896">
        <f t="shared" si="39"/>
        <v>0</v>
      </c>
      <c r="N896">
        <f t="shared" si="40"/>
        <v>37996200</v>
      </c>
      <c r="O896">
        <f t="shared" si="41"/>
        <v>0</v>
      </c>
      <c r="P896">
        <f>IFERROR(VLOOKUP(H896,FinalNewTAZ_oldTAZsplitted_list!$A:$D,4,FALSE),0)</f>
        <v>0</v>
      </c>
      <c r="Q896">
        <f>IFERROR(VLOOKUP(I896,SplitTAZ_NewIds!$C:$F,4,FALSE),FinalTAZsplt!J896)</f>
        <v>886</v>
      </c>
      <c r="V896" s="2">
        <v>894</v>
      </c>
      <c r="W896" s="3">
        <v>0</v>
      </c>
    </row>
    <row r="897" spans="1:23" x14ac:dyDescent="0.25">
      <c r="A897">
        <v>2550</v>
      </c>
      <c r="B897">
        <v>0.26173600000000002</v>
      </c>
      <c r="C897">
        <v>37996210</v>
      </c>
      <c r="D897">
        <v>2</v>
      </c>
      <c r="E897">
        <v>8</v>
      </c>
      <c r="F897">
        <v>13447.9346375</v>
      </c>
      <c r="G897">
        <v>7297802.9086100003</v>
      </c>
      <c r="H897">
        <v>3799621</v>
      </c>
      <c r="I897">
        <v>37996210</v>
      </c>
      <c r="J897">
        <v>887</v>
      </c>
      <c r="K897">
        <v>37996210</v>
      </c>
      <c r="L897">
        <f>IF(K897=I897,0,1)</f>
        <v>0</v>
      </c>
      <c r="M897">
        <f t="shared" si="39"/>
        <v>0</v>
      </c>
      <c r="N897">
        <f t="shared" si="40"/>
        <v>37996210</v>
      </c>
      <c r="O897">
        <f t="shared" si="41"/>
        <v>0</v>
      </c>
      <c r="P897">
        <f>IFERROR(VLOOKUP(H897,FinalNewTAZ_oldTAZsplitted_list!$A:$D,4,FALSE),0)</f>
        <v>0</v>
      </c>
      <c r="Q897">
        <f>IFERROR(VLOOKUP(I897,SplitTAZ_NewIds!$C:$F,4,FALSE),FinalTAZsplt!J897)</f>
        <v>887</v>
      </c>
      <c r="V897" s="2">
        <v>895</v>
      </c>
      <c r="W897" s="3">
        <v>0</v>
      </c>
    </row>
    <row r="898" spans="1:23" x14ac:dyDescent="0.25">
      <c r="A898">
        <v>2551</v>
      </c>
      <c r="B898">
        <v>0.10224999999999999</v>
      </c>
      <c r="C898">
        <v>37996220</v>
      </c>
      <c r="D898">
        <v>0</v>
      </c>
      <c r="E898">
        <v>2</v>
      </c>
      <c r="F898">
        <v>8550.45884931</v>
      </c>
      <c r="G898">
        <v>2850982.72199</v>
      </c>
      <c r="H898">
        <v>3799622</v>
      </c>
      <c r="I898">
        <v>37996220</v>
      </c>
      <c r="J898">
        <v>888</v>
      </c>
      <c r="K898">
        <v>37996220</v>
      </c>
      <c r="L898">
        <f>IF(K898=I898,0,1)</f>
        <v>0</v>
      </c>
      <c r="M898">
        <f t="shared" si="39"/>
        <v>0</v>
      </c>
      <c r="N898">
        <f t="shared" si="40"/>
        <v>37996220</v>
      </c>
      <c r="O898">
        <f t="shared" si="41"/>
        <v>0</v>
      </c>
      <c r="P898">
        <f>IFERROR(VLOOKUP(H898,FinalNewTAZ_oldTAZsplitted_list!$A:$D,4,FALSE),0)</f>
        <v>0</v>
      </c>
      <c r="Q898">
        <f>IFERROR(VLOOKUP(I898,SplitTAZ_NewIds!$C:$F,4,FALSE),FinalTAZsplt!J898)</f>
        <v>888</v>
      </c>
      <c r="V898" s="2">
        <v>896</v>
      </c>
      <c r="W898" s="3">
        <v>0</v>
      </c>
    </row>
    <row r="899" spans="1:23" x14ac:dyDescent="0.25">
      <c r="A899">
        <v>2552</v>
      </c>
      <c r="B899">
        <v>0.222464</v>
      </c>
      <c r="C899">
        <v>37996230</v>
      </c>
      <c r="D899">
        <v>0</v>
      </c>
      <c r="E899">
        <v>6</v>
      </c>
      <c r="F899">
        <v>13819.017113</v>
      </c>
      <c r="G899">
        <v>6202742.0362499896</v>
      </c>
      <c r="H899">
        <v>3799623</v>
      </c>
      <c r="I899">
        <v>37996230</v>
      </c>
      <c r="J899">
        <v>889</v>
      </c>
      <c r="K899">
        <v>37996230</v>
      </c>
      <c r="L899">
        <f>IF(K899=I899,0,1)</f>
        <v>0</v>
      </c>
      <c r="M899">
        <f t="shared" ref="M899:M962" si="42">IFERROR(VLOOKUP(J899,$AB$2:$AC$10,2,FALSE),0)</f>
        <v>0</v>
      </c>
      <c r="N899">
        <f t="shared" ref="N899:N962" si="43">I899</f>
        <v>37996230</v>
      </c>
      <c r="O899">
        <f t="shared" ref="O899:O962" si="44">IF(N899=K899,0,1)</f>
        <v>0</v>
      </c>
      <c r="P899">
        <f>IFERROR(VLOOKUP(H899,FinalNewTAZ_oldTAZsplitted_list!$A:$D,4,FALSE),0)</f>
        <v>0</v>
      </c>
      <c r="Q899">
        <f>IFERROR(VLOOKUP(I899,SplitTAZ_NewIds!$C:$F,4,FALSE),FinalTAZsplt!J899)</f>
        <v>889</v>
      </c>
      <c r="V899" s="2">
        <v>897</v>
      </c>
      <c r="W899" s="3">
        <v>0</v>
      </c>
    </row>
    <row r="900" spans="1:23" x14ac:dyDescent="0.25">
      <c r="A900">
        <v>2553</v>
      </c>
      <c r="B900">
        <v>0.23930399999999999</v>
      </c>
      <c r="C900">
        <v>37996240</v>
      </c>
      <c r="D900">
        <v>0</v>
      </c>
      <c r="E900">
        <v>11</v>
      </c>
      <c r="F900">
        <v>14804.5467955</v>
      </c>
      <c r="G900">
        <v>6672350.10537</v>
      </c>
      <c r="H900">
        <v>3799624</v>
      </c>
      <c r="I900">
        <v>37996240</v>
      </c>
      <c r="J900">
        <v>890</v>
      </c>
      <c r="K900">
        <v>37996240</v>
      </c>
      <c r="L900">
        <f>IF(K900=I900,0,1)</f>
        <v>0</v>
      </c>
      <c r="M900">
        <f t="shared" si="42"/>
        <v>0</v>
      </c>
      <c r="N900">
        <f t="shared" si="43"/>
        <v>37996240</v>
      </c>
      <c r="O900">
        <f t="shared" si="44"/>
        <v>0</v>
      </c>
      <c r="P900">
        <f>IFERROR(VLOOKUP(H900,FinalNewTAZ_oldTAZsplitted_list!$A:$D,4,FALSE),0)</f>
        <v>0</v>
      </c>
      <c r="Q900">
        <f>IFERROR(VLOOKUP(I900,SplitTAZ_NewIds!$C:$F,4,FALSE),FinalTAZsplt!J900)</f>
        <v>890</v>
      </c>
      <c r="V900" s="2">
        <v>898</v>
      </c>
      <c r="W900" s="3">
        <v>0</v>
      </c>
    </row>
    <row r="901" spans="1:23" x14ac:dyDescent="0.25">
      <c r="A901">
        <v>2554</v>
      </c>
      <c r="B901">
        <v>0.42358000000000001</v>
      </c>
      <c r="C901">
        <v>37996250</v>
      </c>
      <c r="D901">
        <v>6</v>
      </c>
      <c r="E901">
        <v>10</v>
      </c>
      <c r="F901">
        <v>16565.4395917</v>
      </c>
      <c r="G901">
        <v>11810342.4222</v>
      </c>
      <c r="H901">
        <v>3799625</v>
      </c>
      <c r="I901">
        <v>37996250</v>
      </c>
      <c r="J901">
        <v>891</v>
      </c>
      <c r="K901">
        <v>37996250</v>
      </c>
      <c r="L901">
        <f>IF(K901=I901,0,1)</f>
        <v>0</v>
      </c>
      <c r="M901">
        <f t="shared" si="42"/>
        <v>0</v>
      </c>
      <c r="N901">
        <f t="shared" si="43"/>
        <v>37996250</v>
      </c>
      <c r="O901">
        <f t="shared" si="44"/>
        <v>0</v>
      </c>
      <c r="P901">
        <f>IFERROR(VLOOKUP(H901,FinalNewTAZ_oldTAZsplitted_list!$A:$D,4,FALSE),0)</f>
        <v>0</v>
      </c>
      <c r="Q901">
        <f>IFERROR(VLOOKUP(I901,SplitTAZ_NewIds!$C:$F,4,FALSE),FinalTAZsplt!J901)</f>
        <v>891</v>
      </c>
      <c r="V901" s="2">
        <v>899</v>
      </c>
      <c r="W901" s="3">
        <v>0</v>
      </c>
    </row>
    <row r="902" spans="1:23" x14ac:dyDescent="0.25">
      <c r="A902">
        <v>2555</v>
      </c>
      <c r="B902">
        <v>0.33626699999999998</v>
      </c>
      <c r="C902">
        <v>37996260</v>
      </c>
      <c r="D902">
        <v>0</v>
      </c>
      <c r="E902">
        <v>4</v>
      </c>
      <c r="F902">
        <v>16760.481354299998</v>
      </c>
      <c r="G902">
        <v>9375799.1424800009</v>
      </c>
      <c r="H902">
        <v>3799626</v>
      </c>
      <c r="I902">
        <v>37996260</v>
      </c>
      <c r="J902">
        <v>892</v>
      </c>
      <c r="K902">
        <v>37996260</v>
      </c>
      <c r="L902">
        <f>IF(K902=I902,0,1)</f>
        <v>0</v>
      </c>
      <c r="M902">
        <f t="shared" si="42"/>
        <v>0</v>
      </c>
      <c r="N902">
        <f t="shared" si="43"/>
        <v>37996260</v>
      </c>
      <c r="O902">
        <f t="shared" si="44"/>
        <v>0</v>
      </c>
      <c r="P902">
        <f>IFERROR(VLOOKUP(H902,FinalNewTAZ_oldTAZsplitted_list!$A:$D,4,FALSE),0)</f>
        <v>0</v>
      </c>
      <c r="Q902">
        <f>IFERROR(VLOOKUP(I902,SplitTAZ_NewIds!$C:$F,4,FALSE),FinalTAZsplt!J902)</f>
        <v>892</v>
      </c>
      <c r="V902" s="2">
        <v>900</v>
      </c>
      <c r="W902" s="3">
        <v>0</v>
      </c>
    </row>
    <row r="903" spans="1:23" x14ac:dyDescent="0.25">
      <c r="A903">
        <v>2556</v>
      </c>
      <c r="B903">
        <v>0.17258599999999999</v>
      </c>
      <c r="C903">
        <v>37996270</v>
      </c>
      <c r="D903">
        <v>0</v>
      </c>
      <c r="E903">
        <v>7</v>
      </c>
      <c r="F903">
        <v>10851.198834299999</v>
      </c>
      <c r="G903">
        <v>4812163.1036299895</v>
      </c>
      <c r="H903">
        <v>3799627</v>
      </c>
      <c r="I903">
        <v>37996270</v>
      </c>
      <c r="J903">
        <v>893</v>
      </c>
      <c r="K903">
        <v>37996270</v>
      </c>
      <c r="L903">
        <f>IF(K903=I903,0,1)</f>
        <v>0</v>
      </c>
      <c r="M903">
        <f t="shared" si="42"/>
        <v>0</v>
      </c>
      <c r="N903">
        <f t="shared" si="43"/>
        <v>37996270</v>
      </c>
      <c r="O903">
        <f t="shared" si="44"/>
        <v>0</v>
      </c>
      <c r="P903">
        <f>IFERROR(VLOOKUP(H903,FinalNewTAZ_oldTAZsplitted_list!$A:$D,4,FALSE),0)</f>
        <v>0</v>
      </c>
      <c r="Q903">
        <f>IFERROR(VLOOKUP(I903,SplitTAZ_NewIds!$C:$F,4,FALSE),FinalTAZsplt!J903)</f>
        <v>893</v>
      </c>
      <c r="V903" s="2">
        <v>901</v>
      </c>
      <c r="W903" s="3">
        <v>0</v>
      </c>
    </row>
    <row r="904" spans="1:23" x14ac:dyDescent="0.25">
      <c r="A904">
        <v>2557</v>
      </c>
      <c r="B904">
        <v>0.116025</v>
      </c>
      <c r="C904">
        <v>37996280</v>
      </c>
      <c r="D904">
        <v>0</v>
      </c>
      <c r="E904">
        <v>3</v>
      </c>
      <c r="F904">
        <v>7900.2169506199998</v>
      </c>
      <c r="G904">
        <v>3235061.4062399901</v>
      </c>
      <c r="H904">
        <v>3799628</v>
      </c>
      <c r="I904">
        <v>37996280</v>
      </c>
      <c r="J904">
        <v>894</v>
      </c>
      <c r="K904">
        <v>37996280</v>
      </c>
      <c r="L904">
        <f>IF(K904=I904,0,1)</f>
        <v>0</v>
      </c>
      <c r="M904">
        <f t="shared" si="42"/>
        <v>0</v>
      </c>
      <c r="N904">
        <f t="shared" si="43"/>
        <v>37996280</v>
      </c>
      <c r="O904">
        <f t="shared" si="44"/>
        <v>0</v>
      </c>
      <c r="P904">
        <f>IFERROR(VLOOKUP(H904,FinalNewTAZ_oldTAZsplitted_list!$A:$D,4,FALSE),0)</f>
        <v>0</v>
      </c>
      <c r="Q904">
        <f>IFERROR(VLOOKUP(I904,SplitTAZ_NewIds!$C:$F,4,FALSE),FinalTAZsplt!J904)</f>
        <v>894</v>
      </c>
      <c r="V904" s="2">
        <v>902</v>
      </c>
      <c r="W904" s="3">
        <v>0</v>
      </c>
    </row>
    <row r="905" spans="1:23" x14ac:dyDescent="0.25">
      <c r="A905">
        <v>2558</v>
      </c>
      <c r="B905">
        <v>0.19567200000000001</v>
      </c>
      <c r="C905">
        <v>37996290</v>
      </c>
      <c r="D905">
        <v>0</v>
      </c>
      <c r="E905">
        <v>9</v>
      </c>
      <c r="F905">
        <v>10781.2086715</v>
      </c>
      <c r="G905">
        <v>5455599.19178</v>
      </c>
      <c r="H905">
        <v>3799629</v>
      </c>
      <c r="I905">
        <v>37996290</v>
      </c>
      <c r="J905">
        <v>895</v>
      </c>
      <c r="K905">
        <v>37996290</v>
      </c>
      <c r="L905">
        <f>IF(K905=I905,0,1)</f>
        <v>0</v>
      </c>
      <c r="M905">
        <f t="shared" si="42"/>
        <v>0</v>
      </c>
      <c r="N905">
        <f t="shared" si="43"/>
        <v>37996290</v>
      </c>
      <c r="O905">
        <f t="shared" si="44"/>
        <v>0</v>
      </c>
      <c r="P905">
        <f>IFERROR(VLOOKUP(H905,FinalNewTAZ_oldTAZsplitted_list!$A:$D,4,FALSE),0)</f>
        <v>0</v>
      </c>
      <c r="Q905">
        <f>IFERROR(VLOOKUP(I905,SplitTAZ_NewIds!$C:$F,4,FALSE),FinalTAZsplt!J905)</f>
        <v>895</v>
      </c>
      <c r="V905" s="2">
        <v>903</v>
      </c>
      <c r="W905" s="3">
        <v>0</v>
      </c>
    </row>
    <row r="906" spans="1:23" x14ac:dyDescent="0.25">
      <c r="A906">
        <v>2559</v>
      </c>
      <c r="B906">
        <v>0.1578</v>
      </c>
      <c r="C906">
        <v>37996300</v>
      </c>
      <c r="D906">
        <v>0</v>
      </c>
      <c r="E906">
        <v>6</v>
      </c>
      <c r="F906">
        <v>8388.7483905699992</v>
      </c>
      <c r="G906">
        <v>4399826.7152699903</v>
      </c>
      <c r="H906">
        <v>3799630</v>
      </c>
      <c r="I906">
        <v>37996300</v>
      </c>
      <c r="J906">
        <v>896</v>
      </c>
      <c r="K906">
        <v>37996300</v>
      </c>
      <c r="L906">
        <f>IF(K906=I906,0,1)</f>
        <v>0</v>
      </c>
      <c r="M906">
        <f t="shared" si="42"/>
        <v>0</v>
      </c>
      <c r="N906">
        <f t="shared" si="43"/>
        <v>37996300</v>
      </c>
      <c r="O906">
        <f t="shared" si="44"/>
        <v>0</v>
      </c>
      <c r="P906">
        <f>IFERROR(VLOOKUP(H906,FinalNewTAZ_oldTAZsplitted_list!$A:$D,4,FALSE),0)</f>
        <v>0</v>
      </c>
      <c r="Q906">
        <f>IFERROR(VLOOKUP(I906,SplitTAZ_NewIds!$C:$F,4,FALSE),FinalTAZsplt!J906)</f>
        <v>896</v>
      </c>
      <c r="V906" s="2">
        <v>904</v>
      </c>
      <c r="W906" s="3">
        <v>0</v>
      </c>
    </row>
    <row r="907" spans="1:23" x14ac:dyDescent="0.25">
      <c r="A907">
        <v>2560</v>
      </c>
      <c r="B907">
        <v>0.17325499999999999</v>
      </c>
      <c r="C907">
        <v>37996310</v>
      </c>
      <c r="D907">
        <v>0</v>
      </c>
      <c r="E907">
        <v>11</v>
      </c>
      <c r="F907">
        <v>9949.3282149999995</v>
      </c>
      <c r="G907">
        <v>4830807.65472</v>
      </c>
      <c r="H907">
        <v>3799631</v>
      </c>
      <c r="I907">
        <v>37996310</v>
      </c>
      <c r="J907">
        <v>897</v>
      </c>
      <c r="K907">
        <v>37996310</v>
      </c>
      <c r="L907">
        <f>IF(K907=I907,0,1)</f>
        <v>0</v>
      </c>
      <c r="M907">
        <f t="shared" si="42"/>
        <v>0</v>
      </c>
      <c r="N907">
        <f t="shared" si="43"/>
        <v>37996310</v>
      </c>
      <c r="O907">
        <f t="shared" si="44"/>
        <v>0</v>
      </c>
      <c r="P907">
        <f>IFERROR(VLOOKUP(H907,FinalNewTAZ_oldTAZsplitted_list!$A:$D,4,FALSE),0)</f>
        <v>0</v>
      </c>
      <c r="Q907">
        <f>IFERROR(VLOOKUP(I907,SplitTAZ_NewIds!$C:$F,4,FALSE),FinalTAZsplt!J907)</f>
        <v>897</v>
      </c>
      <c r="V907" s="2">
        <v>905</v>
      </c>
      <c r="W907" s="3">
        <v>0</v>
      </c>
    </row>
    <row r="908" spans="1:23" x14ac:dyDescent="0.25">
      <c r="A908">
        <v>2561</v>
      </c>
      <c r="B908">
        <v>8.6925000000000002E-2</v>
      </c>
      <c r="C908">
        <v>37996320</v>
      </c>
      <c r="D908">
        <v>0</v>
      </c>
      <c r="E908">
        <v>3</v>
      </c>
      <c r="F908">
        <v>7099.3990463399996</v>
      </c>
      <c r="G908">
        <v>2423645.04959</v>
      </c>
      <c r="H908">
        <v>3799632</v>
      </c>
      <c r="I908">
        <v>37996320</v>
      </c>
      <c r="J908">
        <v>898</v>
      </c>
      <c r="K908">
        <v>37996320</v>
      </c>
      <c r="L908">
        <f>IF(K908=I908,0,1)</f>
        <v>0</v>
      </c>
      <c r="M908">
        <f t="shared" si="42"/>
        <v>0</v>
      </c>
      <c r="N908">
        <f t="shared" si="43"/>
        <v>37996320</v>
      </c>
      <c r="O908">
        <f t="shared" si="44"/>
        <v>0</v>
      </c>
      <c r="P908">
        <f>IFERROR(VLOOKUP(H908,FinalNewTAZ_oldTAZsplitted_list!$A:$D,4,FALSE),0)</f>
        <v>0</v>
      </c>
      <c r="Q908">
        <f>IFERROR(VLOOKUP(I908,SplitTAZ_NewIds!$C:$F,4,FALSE),FinalTAZsplt!J908)</f>
        <v>898</v>
      </c>
      <c r="V908" s="2">
        <v>906</v>
      </c>
      <c r="W908" s="3">
        <v>0</v>
      </c>
    </row>
    <row r="909" spans="1:23" x14ac:dyDescent="0.25">
      <c r="A909">
        <v>2562</v>
      </c>
      <c r="B909">
        <v>8.4783999999999998E-2</v>
      </c>
      <c r="C909">
        <v>37996330</v>
      </c>
      <c r="D909">
        <v>2</v>
      </c>
      <c r="E909">
        <v>5</v>
      </c>
      <c r="F909">
        <v>6982.0973335199997</v>
      </c>
      <c r="G909">
        <v>2363973.73233</v>
      </c>
      <c r="H909">
        <v>3799633</v>
      </c>
      <c r="I909">
        <v>37996330</v>
      </c>
      <c r="J909">
        <v>899</v>
      </c>
      <c r="K909">
        <v>37996330</v>
      </c>
      <c r="L909">
        <f>IF(K909=I909,0,1)</f>
        <v>0</v>
      </c>
      <c r="M909">
        <f t="shared" si="42"/>
        <v>0</v>
      </c>
      <c r="N909">
        <f t="shared" si="43"/>
        <v>37996330</v>
      </c>
      <c r="O909">
        <f t="shared" si="44"/>
        <v>0</v>
      </c>
      <c r="P909">
        <f>IFERROR(VLOOKUP(H909,FinalNewTAZ_oldTAZsplitted_list!$A:$D,4,FALSE),0)</f>
        <v>0</v>
      </c>
      <c r="Q909">
        <f>IFERROR(VLOOKUP(I909,SplitTAZ_NewIds!$C:$F,4,FALSE),FinalTAZsplt!J909)</f>
        <v>899</v>
      </c>
      <c r="V909" s="2">
        <v>907</v>
      </c>
      <c r="W909" s="3">
        <v>0</v>
      </c>
    </row>
    <row r="910" spans="1:23" x14ac:dyDescent="0.25">
      <c r="A910">
        <v>2563</v>
      </c>
      <c r="B910">
        <v>5.4220999999999998E-2</v>
      </c>
      <c r="C910">
        <v>37996340</v>
      </c>
      <c r="D910">
        <v>4</v>
      </c>
      <c r="E910">
        <v>2</v>
      </c>
      <c r="F910">
        <v>5627.4323011300003</v>
      </c>
      <c r="G910">
        <v>1511869.6991099899</v>
      </c>
      <c r="H910">
        <v>3799634</v>
      </c>
      <c r="I910">
        <v>37996340</v>
      </c>
      <c r="J910">
        <v>900</v>
      </c>
      <c r="K910">
        <v>37996340</v>
      </c>
      <c r="L910">
        <f>IF(K910=I910,0,1)</f>
        <v>0</v>
      </c>
      <c r="M910">
        <f t="shared" si="42"/>
        <v>0</v>
      </c>
      <c r="N910">
        <f t="shared" si="43"/>
        <v>37996340</v>
      </c>
      <c r="O910">
        <f t="shared" si="44"/>
        <v>0</v>
      </c>
      <c r="P910">
        <f>IFERROR(VLOOKUP(H910,FinalNewTAZ_oldTAZsplitted_list!$A:$D,4,FALSE),0)</f>
        <v>0</v>
      </c>
      <c r="Q910">
        <f>IFERROR(VLOOKUP(I910,SplitTAZ_NewIds!$C:$F,4,FALSE),FinalTAZsplt!J910)</f>
        <v>900</v>
      </c>
      <c r="V910" s="2">
        <v>908</v>
      </c>
      <c r="W910" s="3">
        <v>0</v>
      </c>
    </row>
    <row r="911" spans="1:23" x14ac:dyDescent="0.25">
      <c r="A911">
        <v>2564</v>
      </c>
      <c r="B911">
        <v>6.5986000000000003E-2</v>
      </c>
      <c r="C911">
        <v>37996350</v>
      </c>
      <c r="D911">
        <v>15</v>
      </c>
      <c r="E911">
        <v>3</v>
      </c>
      <c r="F911">
        <v>5655.392441</v>
      </c>
      <c r="G911">
        <v>1839876.0846899899</v>
      </c>
      <c r="H911">
        <v>3799635</v>
      </c>
      <c r="I911">
        <v>37996350</v>
      </c>
      <c r="J911">
        <v>901</v>
      </c>
      <c r="K911">
        <v>37996350</v>
      </c>
      <c r="L911">
        <f>IF(K911=I911,0,1)</f>
        <v>0</v>
      </c>
      <c r="M911">
        <f t="shared" si="42"/>
        <v>0</v>
      </c>
      <c r="N911">
        <f t="shared" si="43"/>
        <v>37996350</v>
      </c>
      <c r="O911">
        <f t="shared" si="44"/>
        <v>0</v>
      </c>
      <c r="P911">
        <f>IFERROR(VLOOKUP(H911,FinalNewTAZ_oldTAZsplitted_list!$A:$D,4,FALSE),0)</f>
        <v>0</v>
      </c>
      <c r="Q911">
        <f>IFERROR(VLOOKUP(I911,SplitTAZ_NewIds!$C:$F,4,FALSE),FinalTAZsplt!J911)</f>
        <v>901</v>
      </c>
      <c r="V911" s="2">
        <v>909</v>
      </c>
      <c r="W911" s="3">
        <v>0</v>
      </c>
    </row>
    <row r="912" spans="1:23" x14ac:dyDescent="0.25">
      <c r="A912">
        <v>2565</v>
      </c>
      <c r="B912">
        <v>7.0005999999999999E-2</v>
      </c>
      <c r="C912">
        <v>37996360</v>
      </c>
      <c r="D912">
        <v>2</v>
      </c>
      <c r="E912">
        <v>9</v>
      </c>
      <c r="F912">
        <v>5837.5612157599999</v>
      </c>
      <c r="G912">
        <v>1951942.87781</v>
      </c>
      <c r="H912">
        <v>3799636</v>
      </c>
      <c r="I912">
        <v>37996360</v>
      </c>
      <c r="J912">
        <v>902</v>
      </c>
      <c r="K912">
        <v>37996360</v>
      </c>
      <c r="L912">
        <f>IF(K912=I912,0,1)</f>
        <v>0</v>
      </c>
      <c r="M912">
        <f t="shared" si="42"/>
        <v>0</v>
      </c>
      <c r="N912">
        <f t="shared" si="43"/>
        <v>37996360</v>
      </c>
      <c r="O912">
        <f t="shared" si="44"/>
        <v>0</v>
      </c>
      <c r="P912">
        <f>IFERROR(VLOOKUP(H912,FinalNewTAZ_oldTAZsplitted_list!$A:$D,4,FALSE),0)</f>
        <v>0</v>
      </c>
      <c r="Q912">
        <f>IFERROR(VLOOKUP(I912,SplitTAZ_NewIds!$C:$F,4,FALSE),FinalTAZsplt!J912)</f>
        <v>902</v>
      </c>
      <c r="V912" s="2">
        <v>910</v>
      </c>
      <c r="W912" s="3">
        <v>0</v>
      </c>
    </row>
    <row r="913" spans="1:23" x14ac:dyDescent="0.25">
      <c r="A913">
        <v>2566</v>
      </c>
      <c r="B913">
        <v>0.186083</v>
      </c>
      <c r="C913">
        <v>37996370</v>
      </c>
      <c r="D913">
        <v>6</v>
      </c>
      <c r="E913">
        <v>14</v>
      </c>
      <c r="F913">
        <v>14906.565003600001</v>
      </c>
      <c r="G913">
        <v>5188631.0798699902</v>
      </c>
      <c r="H913">
        <v>3799637</v>
      </c>
      <c r="I913">
        <v>37996370</v>
      </c>
      <c r="J913">
        <v>903</v>
      </c>
      <c r="K913">
        <v>37996370</v>
      </c>
      <c r="L913">
        <f>IF(K913=I913,0,1)</f>
        <v>0</v>
      </c>
      <c r="M913">
        <f t="shared" si="42"/>
        <v>0</v>
      </c>
      <c r="N913">
        <f t="shared" si="43"/>
        <v>37996370</v>
      </c>
      <c r="O913">
        <f t="shared" si="44"/>
        <v>0</v>
      </c>
      <c r="P913">
        <f>IFERROR(VLOOKUP(H913,FinalNewTAZ_oldTAZsplitted_list!$A:$D,4,FALSE),0)</f>
        <v>0</v>
      </c>
      <c r="Q913">
        <f>IFERROR(VLOOKUP(I913,SplitTAZ_NewIds!$C:$F,4,FALSE),FinalTAZsplt!J913)</f>
        <v>903</v>
      </c>
      <c r="V913" s="2">
        <v>911</v>
      </c>
      <c r="W913" s="3">
        <v>0</v>
      </c>
    </row>
    <row r="914" spans="1:23" x14ac:dyDescent="0.25">
      <c r="A914">
        <v>2567</v>
      </c>
      <c r="B914">
        <v>0.638019</v>
      </c>
      <c r="C914">
        <v>37996380</v>
      </c>
      <c r="D914">
        <v>2</v>
      </c>
      <c r="E914">
        <v>11</v>
      </c>
      <c r="F914">
        <v>21138.484453900001</v>
      </c>
      <c r="G914">
        <v>17789097.1631</v>
      </c>
      <c r="H914">
        <v>3799638</v>
      </c>
      <c r="I914">
        <v>37996380</v>
      </c>
      <c r="J914">
        <v>904</v>
      </c>
      <c r="K914">
        <v>37996380</v>
      </c>
      <c r="L914">
        <f>IF(K914=I914,0,1)</f>
        <v>0</v>
      </c>
      <c r="M914">
        <f t="shared" si="42"/>
        <v>0</v>
      </c>
      <c r="N914">
        <f t="shared" si="43"/>
        <v>37996380</v>
      </c>
      <c r="O914">
        <f t="shared" si="44"/>
        <v>0</v>
      </c>
      <c r="P914">
        <f>IFERROR(VLOOKUP(H914,FinalNewTAZ_oldTAZsplitted_list!$A:$D,4,FALSE),0)</f>
        <v>0</v>
      </c>
      <c r="Q914">
        <f>IFERROR(VLOOKUP(I914,SplitTAZ_NewIds!$C:$F,4,FALSE),FinalTAZsplt!J914)</f>
        <v>904</v>
      </c>
      <c r="V914" s="2">
        <v>912</v>
      </c>
      <c r="W914" s="3">
        <v>0</v>
      </c>
    </row>
    <row r="915" spans="1:23" x14ac:dyDescent="0.25">
      <c r="A915">
        <v>2568</v>
      </c>
      <c r="B915">
        <v>0.125893</v>
      </c>
      <c r="C915">
        <v>37996390</v>
      </c>
      <c r="D915">
        <v>0</v>
      </c>
      <c r="E915">
        <v>8</v>
      </c>
      <c r="F915">
        <v>15230.905053500001</v>
      </c>
      <c r="G915">
        <v>3510395.94162999</v>
      </c>
      <c r="H915">
        <v>3799639</v>
      </c>
      <c r="I915">
        <v>37996390</v>
      </c>
      <c r="J915">
        <v>905</v>
      </c>
      <c r="K915">
        <v>37996390</v>
      </c>
      <c r="L915">
        <f>IF(K915=I915,0,1)</f>
        <v>0</v>
      </c>
      <c r="M915">
        <f t="shared" si="42"/>
        <v>0</v>
      </c>
      <c r="N915">
        <f t="shared" si="43"/>
        <v>37996390</v>
      </c>
      <c r="O915">
        <f t="shared" si="44"/>
        <v>0</v>
      </c>
      <c r="P915">
        <f>IFERROR(VLOOKUP(H915,FinalNewTAZ_oldTAZsplitted_list!$A:$D,4,FALSE),0)</f>
        <v>0</v>
      </c>
      <c r="Q915">
        <f>IFERROR(VLOOKUP(I915,SplitTAZ_NewIds!$C:$F,4,FALSE),FinalTAZsplt!J915)</f>
        <v>905</v>
      </c>
      <c r="V915" s="2">
        <v>913</v>
      </c>
      <c r="W915" s="3">
        <v>0</v>
      </c>
    </row>
    <row r="916" spans="1:23" x14ac:dyDescent="0.25">
      <c r="A916">
        <v>2569</v>
      </c>
      <c r="B916">
        <v>0.22469500000000001</v>
      </c>
      <c r="C916">
        <v>37996400</v>
      </c>
      <c r="D916">
        <v>4</v>
      </c>
      <c r="E916">
        <v>7</v>
      </c>
      <c r="F916">
        <v>13603.5262179</v>
      </c>
      <c r="G916">
        <v>6264956.4647399904</v>
      </c>
      <c r="H916">
        <v>3799640</v>
      </c>
      <c r="I916">
        <v>37996400</v>
      </c>
      <c r="J916">
        <v>906</v>
      </c>
      <c r="K916">
        <v>37996400</v>
      </c>
      <c r="L916">
        <f>IF(K916=I916,0,1)</f>
        <v>0</v>
      </c>
      <c r="M916">
        <f t="shared" si="42"/>
        <v>0</v>
      </c>
      <c r="N916">
        <f t="shared" si="43"/>
        <v>37996400</v>
      </c>
      <c r="O916">
        <f t="shared" si="44"/>
        <v>0</v>
      </c>
      <c r="P916">
        <f>IFERROR(VLOOKUP(H916,FinalNewTAZ_oldTAZsplitted_list!$A:$D,4,FALSE),0)</f>
        <v>0</v>
      </c>
      <c r="Q916">
        <f>IFERROR(VLOOKUP(I916,SplitTAZ_NewIds!$C:$F,4,FALSE),FinalTAZsplt!J916)</f>
        <v>906</v>
      </c>
      <c r="V916" s="2">
        <v>914</v>
      </c>
      <c r="W916" s="3">
        <v>0</v>
      </c>
    </row>
    <row r="917" spans="1:23" x14ac:dyDescent="0.25">
      <c r="A917">
        <v>2570</v>
      </c>
      <c r="B917">
        <v>0.16289000000000001</v>
      </c>
      <c r="C917">
        <v>37996410</v>
      </c>
      <c r="D917">
        <v>0</v>
      </c>
      <c r="E917">
        <v>5</v>
      </c>
      <c r="F917">
        <v>10606.792083099999</v>
      </c>
      <c r="G917">
        <v>4541756.9067099905</v>
      </c>
      <c r="H917">
        <v>3799641</v>
      </c>
      <c r="I917">
        <v>37996410</v>
      </c>
      <c r="J917">
        <v>907</v>
      </c>
      <c r="K917">
        <v>37996410</v>
      </c>
      <c r="L917">
        <f>IF(K917=I917,0,1)</f>
        <v>0</v>
      </c>
      <c r="M917">
        <f t="shared" si="42"/>
        <v>0</v>
      </c>
      <c r="N917">
        <f t="shared" si="43"/>
        <v>37996410</v>
      </c>
      <c r="O917">
        <f t="shared" si="44"/>
        <v>0</v>
      </c>
      <c r="P917">
        <f>IFERROR(VLOOKUP(H917,FinalNewTAZ_oldTAZsplitted_list!$A:$D,4,FALSE),0)</f>
        <v>0</v>
      </c>
      <c r="Q917">
        <f>IFERROR(VLOOKUP(I917,SplitTAZ_NewIds!$C:$F,4,FALSE),FinalTAZsplt!J917)</f>
        <v>907</v>
      </c>
      <c r="V917" s="2">
        <v>915</v>
      </c>
      <c r="W917" s="3">
        <v>0</v>
      </c>
    </row>
    <row r="918" spans="1:23" x14ac:dyDescent="0.25">
      <c r="A918">
        <v>2571</v>
      </c>
      <c r="B918">
        <v>0.13864899999999999</v>
      </c>
      <c r="C918">
        <v>37996420</v>
      </c>
      <c r="D918">
        <v>0</v>
      </c>
      <c r="E918">
        <v>6</v>
      </c>
      <c r="F918">
        <v>9575.6691141600004</v>
      </c>
      <c r="G918">
        <v>3865946.0502599902</v>
      </c>
      <c r="H918">
        <v>3799642</v>
      </c>
      <c r="I918">
        <v>37996420</v>
      </c>
      <c r="J918">
        <v>908</v>
      </c>
      <c r="K918">
        <v>37996420</v>
      </c>
      <c r="L918">
        <f>IF(K918=I918,0,1)</f>
        <v>0</v>
      </c>
      <c r="M918">
        <f t="shared" si="42"/>
        <v>0</v>
      </c>
      <c r="N918">
        <f t="shared" si="43"/>
        <v>37996420</v>
      </c>
      <c r="O918">
        <f t="shared" si="44"/>
        <v>0</v>
      </c>
      <c r="P918">
        <f>IFERROR(VLOOKUP(H918,FinalNewTAZ_oldTAZsplitted_list!$A:$D,4,FALSE),0)</f>
        <v>0</v>
      </c>
      <c r="Q918">
        <f>IFERROR(VLOOKUP(I918,SplitTAZ_NewIds!$C:$F,4,FALSE),FinalTAZsplt!J918)</f>
        <v>908</v>
      </c>
      <c r="V918" s="2">
        <v>916</v>
      </c>
      <c r="W918" s="3">
        <v>0</v>
      </c>
    </row>
    <row r="919" spans="1:23" x14ac:dyDescent="0.25">
      <c r="A919">
        <v>2572</v>
      </c>
      <c r="B919">
        <v>2.8875999999999999E-2</v>
      </c>
      <c r="C919">
        <v>37996430</v>
      </c>
      <c r="D919">
        <v>0</v>
      </c>
      <c r="E919">
        <v>1</v>
      </c>
      <c r="F919">
        <v>5092.8911017299997</v>
      </c>
      <c r="G919">
        <v>805216.24105299904</v>
      </c>
      <c r="H919">
        <v>3799643</v>
      </c>
      <c r="I919">
        <v>37996430</v>
      </c>
      <c r="J919">
        <v>909</v>
      </c>
      <c r="K919">
        <v>37996430</v>
      </c>
      <c r="L919">
        <f>IF(K919=I919,0,1)</f>
        <v>0</v>
      </c>
      <c r="M919">
        <f t="shared" si="42"/>
        <v>0</v>
      </c>
      <c r="N919">
        <f t="shared" si="43"/>
        <v>37996430</v>
      </c>
      <c r="O919">
        <f t="shared" si="44"/>
        <v>0</v>
      </c>
      <c r="P919">
        <f>IFERROR(VLOOKUP(H919,FinalNewTAZ_oldTAZsplitted_list!$A:$D,4,FALSE),0)</f>
        <v>0</v>
      </c>
      <c r="Q919">
        <f>IFERROR(VLOOKUP(I919,SplitTAZ_NewIds!$C:$F,4,FALSE),FinalTAZsplt!J919)</f>
        <v>909</v>
      </c>
      <c r="V919" s="2">
        <v>917</v>
      </c>
      <c r="W919" s="3">
        <v>0</v>
      </c>
    </row>
    <row r="920" spans="1:23" x14ac:dyDescent="0.25">
      <c r="A920">
        <v>2573</v>
      </c>
      <c r="B920">
        <v>2.7237000000000001E-2</v>
      </c>
      <c r="C920">
        <v>37996440</v>
      </c>
      <c r="D920">
        <v>0</v>
      </c>
      <c r="E920">
        <v>2</v>
      </c>
      <c r="F920">
        <v>4405.6108824800003</v>
      </c>
      <c r="G920">
        <v>759502.55687600002</v>
      </c>
      <c r="H920">
        <v>3799644</v>
      </c>
      <c r="I920">
        <v>37996440</v>
      </c>
      <c r="J920">
        <v>910</v>
      </c>
      <c r="K920">
        <v>37996440</v>
      </c>
      <c r="L920">
        <f>IF(K920=I920,0,1)</f>
        <v>0</v>
      </c>
      <c r="M920">
        <f t="shared" si="42"/>
        <v>0</v>
      </c>
      <c r="N920">
        <f t="shared" si="43"/>
        <v>37996440</v>
      </c>
      <c r="O920">
        <f t="shared" si="44"/>
        <v>0</v>
      </c>
      <c r="P920">
        <f>IFERROR(VLOOKUP(H920,FinalNewTAZ_oldTAZsplitted_list!$A:$D,4,FALSE),0)</f>
        <v>0</v>
      </c>
      <c r="Q920">
        <f>IFERROR(VLOOKUP(I920,SplitTAZ_NewIds!$C:$F,4,FALSE),FinalTAZsplt!J920)</f>
        <v>910</v>
      </c>
      <c r="V920" s="2">
        <v>918</v>
      </c>
      <c r="W920" s="3">
        <v>0</v>
      </c>
    </row>
    <row r="921" spans="1:23" x14ac:dyDescent="0.25">
      <c r="A921">
        <v>2574</v>
      </c>
      <c r="B921">
        <v>5.5886999999999999E-2</v>
      </c>
      <c r="C921">
        <v>37996450</v>
      </c>
      <c r="D921">
        <v>2</v>
      </c>
      <c r="E921">
        <v>2</v>
      </c>
      <c r="F921">
        <v>5068.9974297299996</v>
      </c>
      <c r="G921">
        <v>1558269.1878200001</v>
      </c>
      <c r="H921">
        <v>3799645</v>
      </c>
      <c r="I921">
        <v>37996450</v>
      </c>
      <c r="J921">
        <v>911</v>
      </c>
      <c r="K921">
        <v>37996450</v>
      </c>
      <c r="L921">
        <f>IF(K921=I921,0,1)</f>
        <v>0</v>
      </c>
      <c r="M921">
        <f t="shared" si="42"/>
        <v>0</v>
      </c>
      <c r="N921">
        <f t="shared" si="43"/>
        <v>37996450</v>
      </c>
      <c r="O921">
        <f t="shared" si="44"/>
        <v>0</v>
      </c>
      <c r="P921">
        <f>IFERROR(VLOOKUP(H921,FinalNewTAZ_oldTAZsplitted_list!$A:$D,4,FALSE),0)</f>
        <v>0</v>
      </c>
      <c r="Q921">
        <f>IFERROR(VLOOKUP(I921,SplitTAZ_NewIds!$C:$F,4,FALSE),FinalTAZsplt!J921)</f>
        <v>911</v>
      </c>
      <c r="V921" s="2">
        <v>919</v>
      </c>
      <c r="W921" s="3">
        <v>0</v>
      </c>
    </row>
    <row r="922" spans="1:23" x14ac:dyDescent="0.25">
      <c r="A922">
        <v>2575</v>
      </c>
      <c r="B922">
        <v>0.177677</v>
      </c>
      <c r="C922">
        <v>37996460</v>
      </c>
      <c r="D922">
        <v>16</v>
      </c>
      <c r="E922">
        <v>35</v>
      </c>
      <c r="F922">
        <v>10127.5599024</v>
      </c>
      <c r="G922">
        <v>4953886.0334400004</v>
      </c>
      <c r="H922">
        <v>3799646</v>
      </c>
      <c r="I922">
        <v>37996460</v>
      </c>
      <c r="J922">
        <v>912</v>
      </c>
      <c r="K922">
        <v>37996460</v>
      </c>
      <c r="L922">
        <f>IF(K922=I922,0,1)</f>
        <v>0</v>
      </c>
      <c r="M922">
        <f t="shared" si="42"/>
        <v>0</v>
      </c>
      <c r="N922">
        <f t="shared" si="43"/>
        <v>37996460</v>
      </c>
      <c r="O922">
        <f t="shared" si="44"/>
        <v>0</v>
      </c>
      <c r="P922">
        <f>IFERROR(VLOOKUP(H922,FinalNewTAZ_oldTAZsplitted_list!$A:$D,4,FALSE),0)</f>
        <v>0</v>
      </c>
      <c r="Q922">
        <f>IFERROR(VLOOKUP(I922,SplitTAZ_NewIds!$C:$F,4,FALSE),FinalTAZsplt!J922)</f>
        <v>912</v>
      </c>
      <c r="V922" s="2">
        <v>920</v>
      </c>
      <c r="W922" s="3">
        <v>0</v>
      </c>
    </row>
    <row r="923" spans="1:23" x14ac:dyDescent="0.25">
      <c r="A923">
        <v>2576</v>
      </c>
      <c r="B923">
        <v>4.8245000000000003E-2</v>
      </c>
      <c r="C923">
        <v>37996470</v>
      </c>
      <c r="D923">
        <v>23</v>
      </c>
      <c r="E923">
        <v>11</v>
      </c>
      <c r="F923">
        <v>5256.8247122599996</v>
      </c>
      <c r="G923">
        <v>1345114.24101</v>
      </c>
      <c r="H923">
        <v>3799647</v>
      </c>
      <c r="I923">
        <v>37996470</v>
      </c>
      <c r="J923">
        <v>913</v>
      </c>
      <c r="K923">
        <v>37996470</v>
      </c>
      <c r="L923">
        <f>IF(K923=I923,0,1)</f>
        <v>0</v>
      </c>
      <c r="M923">
        <f t="shared" si="42"/>
        <v>0</v>
      </c>
      <c r="N923">
        <f t="shared" si="43"/>
        <v>37996470</v>
      </c>
      <c r="O923">
        <f t="shared" si="44"/>
        <v>0</v>
      </c>
      <c r="P923">
        <f>IFERROR(VLOOKUP(H923,FinalNewTAZ_oldTAZsplitted_list!$A:$D,4,FALSE),0)</f>
        <v>0</v>
      </c>
      <c r="Q923">
        <f>IFERROR(VLOOKUP(I923,SplitTAZ_NewIds!$C:$F,4,FALSE),FinalTAZsplt!J923)</f>
        <v>913</v>
      </c>
      <c r="V923" s="2">
        <v>921</v>
      </c>
      <c r="W923" s="3">
        <v>0</v>
      </c>
    </row>
    <row r="924" spans="1:23" x14ac:dyDescent="0.25">
      <c r="A924">
        <v>2577</v>
      </c>
      <c r="B924">
        <v>3.3786999999999998E-2</v>
      </c>
      <c r="C924">
        <v>37996480</v>
      </c>
      <c r="D924">
        <v>0</v>
      </c>
      <c r="E924">
        <v>12</v>
      </c>
      <c r="F924">
        <v>4161.7453460099996</v>
      </c>
      <c r="G924">
        <v>942123.91518600006</v>
      </c>
      <c r="H924">
        <v>3799648</v>
      </c>
      <c r="I924">
        <v>37996480</v>
      </c>
      <c r="J924">
        <v>914</v>
      </c>
      <c r="K924">
        <v>37996480</v>
      </c>
      <c r="L924">
        <f>IF(K924=I924,0,1)</f>
        <v>0</v>
      </c>
      <c r="M924">
        <f t="shared" si="42"/>
        <v>0</v>
      </c>
      <c r="N924">
        <f t="shared" si="43"/>
        <v>37996480</v>
      </c>
      <c r="O924">
        <f t="shared" si="44"/>
        <v>0</v>
      </c>
      <c r="P924">
        <f>IFERROR(VLOOKUP(H924,FinalNewTAZ_oldTAZsplitted_list!$A:$D,4,FALSE),0)</f>
        <v>0</v>
      </c>
      <c r="Q924">
        <f>IFERROR(VLOOKUP(I924,SplitTAZ_NewIds!$C:$F,4,FALSE),FinalTAZsplt!J924)</f>
        <v>914</v>
      </c>
      <c r="V924" s="2">
        <v>922</v>
      </c>
      <c r="W924" s="3">
        <v>0</v>
      </c>
    </row>
    <row r="925" spans="1:23" x14ac:dyDescent="0.25">
      <c r="A925">
        <v>2578</v>
      </c>
      <c r="B925">
        <v>8.2187999999999997E-2</v>
      </c>
      <c r="C925">
        <v>37996490</v>
      </c>
      <c r="D925">
        <v>0</v>
      </c>
      <c r="E925">
        <v>7</v>
      </c>
      <c r="F925">
        <v>7221.6679468800003</v>
      </c>
      <c r="G925">
        <v>2291494.7552499902</v>
      </c>
      <c r="H925">
        <v>3799649</v>
      </c>
      <c r="I925">
        <v>37996490</v>
      </c>
      <c r="J925">
        <v>915</v>
      </c>
      <c r="K925">
        <v>37996490</v>
      </c>
      <c r="L925">
        <f>IF(K925=I925,0,1)</f>
        <v>0</v>
      </c>
      <c r="M925">
        <f t="shared" si="42"/>
        <v>0</v>
      </c>
      <c r="N925">
        <f t="shared" si="43"/>
        <v>37996490</v>
      </c>
      <c r="O925">
        <f t="shared" si="44"/>
        <v>0</v>
      </c>
      <c r="P925">
        <f>IFERROR(VLOOKUP(H925,FinalNewTAZ_oldTAZsplitted_list!$A:$D,4,FALSE),0)</f>
        <v>0</v>
      </c>
      <c r="Q925">
        <f>IFERROR(VLOOKUP(I925,SplitTAZ_NewIds!$C:$F,4,FALSE),FinalTAZsplt!J925)</f>
        <v>915</v>
      </c>
      <c r="V925" s="2">
        <v>923</v>
      </c>
      <c r="W925" s="3">
        <v>0</v>
      </c>
    </row>
    <row r="926" spans="1:23" x14ac:dyDescent="0.25">
      <c r="A926">
        <v>2579</v>
      </c>
      <c r="B926">
        <v>5.4056E-2</v>
      </c>
      <c r="C926">
        <v>37996500</v>
      </c>
      <c r="D926">
        <v>18</v>
      </c>
      <c r="E926">
        <v>15</v>
      </c>
      <c r="F926">
        <v>5910.6860545500003</v>
      </c>
      <c r="G926">
        <v>1506938.4784500001</v>
      </c>
      <c r="H926">
        <v>3799650</v>
      </c>
      <c r="I926">
        <v>37996500</v>
      </c>
      <c r="J926">
        <v>916</v>
      </c>
      <c r="K926">
        <v>37996500</v>
      </c>
      <c r="L926">
        <f>IF(K926=I926,0,1)</f>
        <v>0</v>
      </c>
      <c r="M926">
        <f t="shared" si="42"/>
        <v>0</v>
      </c>
      <c r="N926">
        <f t="shared" si="43"/>
        <v>37996500</v>
      </c>
      <c r="O926">
        <f t="shared" si="44"/>
        <v>0</v>
      </c>
      <c r="P926">
        <f>IFERROR(VLOOKUP(H926,FinalNewTAZ_oldTAZsplitted_list!$A:$D,4,FALSE),0)</f>
        <v>0</v>
      </c>
      <c r="Q926">
        <f>IFERROR(VLOOKUP(I926,SplitTAZ_NewIds!$C:$F,4,FALSE),FinalTAZsplt!J926)</f>
        <v>916</v>
      </c>
      <c r="V926" s="2">
        <v>924</v>
      </c>
      <c r="W926" s="3">
        <v>0</v>
      </c>
    </row>
    <row r="927" spans="1:23" x14ac:dyDescent="0.25">
      <c r="A927">
        <v>2580</v>
      </c>
      <c r="B927">
        <v>4.1739999999999999E-2</v>
      </c>
      <c r="C927">
        <v>37996510</v>
      </c>
      <c r="D927">
        <v>13</v>
      </c>
      <c r="E927">
        <v>5</v>
      </c>
      <c r="F927">
        <v>5662.0491992999996</v>
      </c>
      <c r="G927">
        <v>1163592.0515000001</v>
      </c>
      <c r="H927">
        <v>3799651</v>
      </c>
      <c r="I927">
        <v>37996510</v>
      </c>
      <c r="J927">
        <v>917</v>
      </c>
      <c r="K927">
        <v>37996510</v>
      </c>
      <c r="L927">
        <f>IF(K927=I927,0,1)</f>
        <v>0</v>
      </c>
      <c r="M927">
        <f t="shared" si="42"/>
        <v>0</v>
      </c>
      <c r="N927">
        <f t="shared" si="43"/>
        <v>37996510</v>
      </c>
      <c r="O927">
        <f t="shared" si="44"/>
        <v>0</v>
      </c>
      <c r="P927">
        <f>IFERROR(VLOOKUP(H927,FinalNewTAZ_oldTAZsplitted_list!$A:$D,4,FALSE),0)</f>
        <v>0</v>
      </c>
      <c r="Q927">
        <f>IFERROR(VLOOKUP(I927,SplitTAZ_NewIds!$C:$F,4,FALSE),FinalTAZsplt!J927)</f>
        <v>917</v>
      </c>
      <c r="V927" s="2">
        <v>925</v>
      </c>
      <c r="W927" s="3">
        <v>0</v>
      </c>
    </row>
    <row r="928" spans="1:23" x14ac:dyDescent="0.25">
      <c r="A928">
        <v>2581</v>
      </c>
      <c r="B928">
        <v>8.5120000000000005E-3</v>
      </c>
      <c r="C928">
        <v>37996520</v>
      </c>
      <c r="D928">
        <v>8</v>
      </c>
      <c r="E928">
        <v>1</v>
      </c>
      <c r="F928">
        <v>2698.0020522099999</v>
      </c>
      <c r="G928">
        <v>237282.145907</v>
      </c>
      <c r="H928">
        <v>3799652</v>
      </c>
      <c r="I928">
        <v>37996520</v>
      </c>
      <c r="J928">
        <v>918</v>
      </c>
      <c r="K928">
        <v>37996520</v>
      </c>
      <c r="L928">
        <f>IF(K928=I928,0,1)</f>
        <v>0</v>
      </c>
      <c r="M928">
        <f t="shared" si="42"/>
        <v>0</v>
      </c>
      <c r="N928">
        <f t="shared" si="43"/>
        <v>37996520</v>
      </c>
      <c r="O928">
        <f t="shared" si="44"/>
        <v>0</v>
      </c>
      <c r="P928">
        <f>IFERROR(VLOOKUP(H928,FinalNewTAZ_oldTAZsplitted_list!$A:$D,4,FALSE),0)</f>
        <v>0</v>
      </c>
      <c r="Q928">
        <f>IFERROR(VLOOKUP(I928,SplitTAZ_NewIds!$C:$F,4,FALSE),FinalTAZsplt!J928)</f>
        <v>918</v>
      </c>
      <c r="V928" s="2">
        <v>926</v>
      </c>
      <c r="W928" s="3">
        <v>0</v>
      </c>
    </row>
    <row r="929" spans="1:23" x14ac:dyDescent="0.25">
      <c r="A929">
        <v>2582</v>
      </c>
      <c r="B929">
        <v>0.114756</v>
      </c>
      <c r="C929">
        <v>37996530</v>
      </c>
      <c r="D929">
        <v>24</v>
      </c>
      <c r="E929">
        <v>9</v>
      </c>
      <c r="F929">
        <v>10180.7999193</v>
      </c>
      <c r="G929">
        <v>3199671.8993299901</v>
      </c>
      <c r="H929">
        <v>3799653</v>
      </c>
      <c r="I929">
        <v>37996530</v>
      </c>
      <c r="J929">
        <v>919</v>
      </c>
      <c r="K929">
        <v>37996530</v>
      </c>
      <c r="L929">
        <f>IF(K929=I929,0,1)</f>
        <v>0</v>
      </c>
      <c r="M929">
        <f t="shared" si="42"/>
        <v>0</v>
      </c>
      <c r="N929">
        <f t="shared" si="43"/>
        <v>37996530</v>
      </c>
      <c r="O929">
        <f t="shared" si="44"/>
        <v>0</v>
      </c>
      <c r="P929">
        <f>IFERROR(VLOOKUP(H929,FinalNewTAZ_oldTAZsplitted_list!$A:$D,4,FALSE),0)</f>
        <v>0</v>
      </c>
      <c r="Q929">
        <f>IFERROR(VLOOKUP(I929,SplitTAZ_NewIds!$C:$F,4,FALSE),FinalTAZsplt!J929)</f>
        <v>919</v>
      </c>
      <c r="V929" s="2">
        <v>927</v>
      </c>
      <c r="W929" s="3">
        <v>0</v>
      </c>
    </row>
    <row r="930" spans="1:23" x14ac:dyDescent="0.25">
      <c r="A930">
        <v>2583</v>
      </c>
      <c r="B930">
        <v>0.16439899999999999</v>
      </c>
      <c r="C930">
        <v>37996540</v>
      </c>
      <c r="D930">
        <v>0</v>
      </c>
      <c r="E930">
        <v>8</v>
      </c>
      <c r="F930">
        <v>8700.5721612800007</v>
      </c>
      <c r="G930">
        <v>4583850.33629</v>
      </c>
      <c r="H930">
        <v>3799654</v>
      </c>
      <c r="I930">
        <v>37996540</v>
      </c>
      <c r="J930">
        <v>920</v>
      </c>
      <c r="K930">
        <v>37996540</v>
      </c>
      <c r="L930">
        <f>IF(K930=I930,0,1)</f>
        <v>0</v>
      </c>
      <c r="M930">
        <f t="shared" si="42"/>
        <v>0</v>
      </c>
      <c r="N930">
        <f t="shared" si="43"/>
        <v>37996540</v>
      </c>
      <c r="O930">
        <f t="shared" si="44"/>
        <v>0</v>
      </c>
      <c r="P930">
        <f>IFERROR(VLOOKUP(H930,FinalNewTAZ_oldTAZsplitted_list!$A:$D,4,FALSE),0)</f>
        <v>0</v>
      </c>
      <c r="Q930">
        <f>IFERROR(VLOOKUP(I930,SplitTAZ_NewIds!$C:$F,4,FALSE),FinalTAZsplt!J930)</f>
        <v>920</v>
      </c>
      <c r="V930" s="2">
        <v>928</v>
      </c>
      <c r="W930" s="3">
        <v>0</v>
      </c>
    </row>
    <row r="931" spans="1:23" x14ac:dyDescent="0.25">
      <c r="A931">
        <v>2584</v>
      </c>
      <c r="B931">
        <v>7.7754000000000004E-2</v>
      </c>
      <c r="C931">
        <v>37996550</v>
      </c>
      <c r="D931">
        <v>2</v>
      </c>
      <c r="E931">
        <v>11</v>
      </c>
      <c r="F931">
        <v>6125.5859591400003</v>
      </c>
      <c r="G931">
        <v>2167959.3821200002</v>
      </c>
      <c r="H931">
        <v>3799655</v>
      </c>
      <c r="I931">
        <v>37996550</v>
      </c>
      <c r="J931">
        <v>921</v>
      </c>
      <c r="K931">
        <v>37996550</v>
      </c>
      <c r="L931">
        <f>IF(K931=I931,0,1)</f>
        <v>0</v>
      </c>
      <c r="M931">
        <f t="shared" si="42"/>
        <v>0</v>
      </c>
      <c r="N931">
        <f t="shared" si="43"/>
        <v>37996550</v>
      </c>
      <c r="O931">
        <f t="shared" si="44"/>
        <v>0</v>
      </c>
      <c r="P931">
        <f>IFERROR(VLOOKUP(H931,FinalNewTAZ_oldTAZsplitted_list!$A:$D,4,FALSE),0)</f>
        <v>0</v>
      </c>
      <c r="Q931">
        <f>IFERROR(VLOOKUP(I931,SplitTAZ_NewIds!$C:$F,4,FALSE),FinalTAZsplt!J931)</f>
        <v>921</v>
      </c>
      <c r="V931" s="2">
        <v>929</v>
      </c>
      <c r="W931" s="3">
        <v>0</v>
      </c>
    </row>
    <row r="932" spans="1:23" x14ac:dyDescent="0.25">
      <c r="A932">
        <v>2585</v>
      </c>
      <c r="B932">
        <v>5.0534999999999997E-2</v>
      </c>
      <c r="C932">
        <v>37996560</v>
      </c>
      <c r="D932">
        <v>2</v>
      </c>
      <c r="E932">
        <v>15</v>
      </c>
      <c r="F932">
        <v>5392.9384836500003</v>
      </c>
      <c r="G932">
        <v>1409121.1095700001</v>
      </c>
      <c r="H932">
        <v>3799656</v>
      </c>
      <c r="I932">
        <v>37996560</v>
      </c>
      <c r="J932">
        <v>922</v>
      </c>
      <c r="K932">
        <v>37996560</v>
      </c>
      <c r="L932">
        <f>IF(K932=I932,0,1)</f>
        <v>0</v>
      </c>
      <c r="M932">
        <f t="shared" si="42"/>
        <v>0</v>
      </c>
      <c r="N932">
        <f t="shared" si="43"/>
        <v>37996560</v>
      </c>
      <c r="O932">
        <f t="shared" si="44"/>
        <v>0</v>
      </c>
      <c r="P932">
        <f>IFERROR(VLOOKUP(H932,FinalNewTAZ_oldTAZsplitted_list!$A:$D,4,FALSE),0)</f>
        <v>0</v>
      </c>
      <c r="Q932">
        <f>IFERROR(VLOOKUP(I932,SplitTAZ_NewIds!$C:$F,4,FALSE),FinalTAZsplt!J932)</f>
        <v>922</v>
      </c>
      <c r="V932" s="2">
        <v>930</v>
      </c>
      <c r="W932" s="3">
        <v>0</v>
      </c>
    </row>
    <row r="933" spans="1:23" x14ac:dyDescent="0.25">
      <c r="A933">
        <v>2586</v>
      </c>
      <c r="B933">
        <v>0.10452599999999999</v>
      </c>
      <c r="C933">
        <v>37996570</v>
      </c>
      <c r="D933">
        <v>54</v>
      </c>
      <c r="E933">
        <v>7</v>
      </c>
      <c r="F933">
        <v>8320.0742358099997</v>
      </c>
      <c r="G933">
        <v>2914474.8146000002</v>
      </c>
      <c r="H933">
        <v>3799657</v>
      </c>
      <c r="I933">
        <v>37996570</v>
      </c>
      <c r="J933">
        <v>923</v>
      </c>
      <c r="K933">
        <v>37996570</v>
      </c>
      <c r="L933">
        <f>IF(K933=I933,0,1)</f>
        <v>0</v>
      </c>
      <c r="M933">
        <f t="shared" si="42"/>
        <v>0</v>
      </c>
      <c r="N933">
        <f t="shared" si="43"/>
        <v>37996570</v>
      </c>
      <c r="O933">
        <f t="shared" si="44"/>
        <v>0</v>
      </c>
      <c r="P933">
        <f>IFERROR(VLOOKUP(H933,FinalNewTAZ_oldTAZsplitted_list!$A:$D,4,FALSE),0)</f>
        <v>0</v>
      </c>
      <c r="Q933">
        <f>IFERROR(VLOOKUP(I933,SplitTAZ_NewIds!$C:$F,4,FALSE),FinalTAZsplt!J933)</f>
        <v>923</v>
      </c>
      <c r="V933" s="2">
        <v>931</v>
      </c>
      <c r="W933" s="3">
        <v>0</v>
      </c>
    </row>
    <row r="934" spans="1:23" x14ac:dyDescent="0.25">
      <c r="A934">
        <v>2587</v>
      </c>
      <c r="B934">
        <v>6.3464999999999994E-2</v>
      </c>
      <c r="C934">
        <v>37996580</v>
      </c>
      <c r="D934">
        <v>46</v>
      </c>
      <c r="E934">
        <v>13</v>
      </c>
      <c r="F934">
        <v>5384.4610950699998</v>
      </c>
      <c r="G934">
        <v>1769473.3918900001</v>
      </c>
      <c r="H934">
        <v>3799658</v>
      </c>
      <c r="I934">
        <v>37996580</v>
      </c>
      <c r="J934">
        <v>924</v>
      </c>
      <c r="K934">
        <v>37996580</v>
      </c>
      <c r="L934">
        <f>IF(K934=I934,0,1)</f>
        <v>0</v>
      </c>
      <c r="M934">
        <f t="shared" si="42"/>
        <v>0</v>
      </c>
      <c r="N934">
        <f t="shared" si="43"/>
        <v>37996580</v>
      </c>
      <c r="O934">
        <f t="shared" si="44"/>
        <v>0</v>
      </c>
      <c r="P934">
        <f>IFERROR(VLOOKUP(H934,FinalNewTAZ_oldTAZsplitted_list!$A:$D,4,FALSE),0)</f>
        <v>0</v>
      </c>
      <c r="Q934">
        <f>IFERROR(VLOOKUP(I934,SplitTAZ_NewIds!$C:$F,4,FALSE),FinalTAZsplt!J934)</f>
        <v>924</v>
      </c>
      <c r="V934" s="2">
        <v>932</v>
      </c>
      <c r="W934" s="3">
        <v>0</v>
      </c>
    </row>
    <row r="935" spans="1:23" x14ac:dyDescent="0.25">
      <c r="A935">
        <v>2588</v>
      </c>
      <c r="B935">
        <v>0.205815</v>
      </c>
      <c r="C935">
        <v>37996590</v>
      </c>
      <c r="D935">
        <v>0</v>
      </c>
      <c r="E935">
        <v>6</v>
      </c>
      <c r="F935">
        <v>10787.563140099999</v>
      </c>
      <c r="G935">
        <v>5738496.8542999905</v>
      </c>
      <c r="H935">
        <v>3799659</v>
      </c>
      <c r="I935">
        <v>37996590</v>
      </c>
      <c r="J935">
        <v>925</v>
      </c>
      <c r="K935">
        <v>37996590</v>
      </c>
      <c r="L935">
        <f>IF(K935=I935,0,1)</f>
        <v>0</v>
      </c>
      <c r="M935">
        <f t="shared" si="42"/>
        <v>0</v>
      </c>
      <c r="N935">
        <f t="shared" si="43"/>
        <v>37996590</v>
      </c>
      <c r="O935">
        <f t="shared" si="44"/>
        <v>0</v>
      </c>
      <c r="P935">
        <f>IFERROR(VLOOKUP(H935,FinalNewTAZ_oldTAZsplitted_list!$A:$D,4,FALSE),0)</f>
        <v>0</v>
      </c>
      <c r="Q935">
        <f>IFERROR(VLOOKUP(I935,SplitTAZ_NewIds!$C:$F,4,FALSE),FinalTAZsplt!J935)</f>
        <v>925</v>
      </c>
      <c r="V935" s="2">
        <v>933</v>
      </c>
      <c r="W935" s="3">
        <v>0</v>
      </c>
    </row>
    <row r="936" spans="1:23" x14ac:dyDescent="0.25">
      <c r="A936">
        <v>2589</v>
      </c>
      <c r="B936">
        <v>0.24879799999999999</v>
      </c>
      <c r="C936">
        <v>37996600</v>
      </c>
      <c r="D936">
        <v>2</v>
      </c>
      <c r="E936">
        <v>17</v>
      </c>
      <c r="F936">
        <v>12745.977050199999</v>
      </c>
      <c r="G936">
        <v>6936878.9314700002</v>
      </c>
      <c r="H936">
        <v>3799660</v>
      </c>
      <c r="I936">
        <v>37996600</v>
      </c>
      <c r="J936">
        <v>926</v>
      </c>
      <c r="K936">
        <v>37996600</v>
      </c>
      <c r="L936">
        <f>IF(K936=I936,0,1)</f>
        <v>0</v>
      </c>
      <c r="M936">
        <f t="shared" si="42"/>
        <v>0</v>
      </c>
      <c r="N936">
        <f t="shared" si="43"/>
        <v>37996600</v>
      </c>
      <c r="O936">
        <f t="shared" si="44"/>
        <v>0</v>
      </c>
      <c r="P936">
        <f>IFERROR(VLOOKUP(H936,FinalNewTAZ_oldTAZsplitted_list!$A:$D,4,FALSE),0)</f>
        <v>0</v>
      </c>
      <c r="Q936">
        <f>IFERROR(VLOOKUP(I936,SplitTAZ_NewIds!$C:$F,4,FALSE),FinalTAZsplt!J936)</f>
        <v>926</v>
      </c>
      <c r="V936" s="2">
        <v>934</v>
      </c>
      <c r="W936" s="3">
        <v>0</v>
      </c>
    </row>
    <row r="937" spans="1:23" x14ac:dyDescent="0.25">
      <c r="A937">
        <v>2590</v>
      </c>
      <c r="B937">
        <v>5.9804999999999997E-2</v>
      </c>
      <c r="C937">
        <v>37996610</v>
      </c>
      <c r="D937">
        <v>0</v>
      </c>
      <c r="E937">
        <v>6</v>
      </c>
      <c r="F937">
        <v>7772.38061586</v>
      </c>
      <c r="G937">
        <v>1667458.9126599899</v>
      </c>
      <c r="H937">
        <v>3799661</v>
      </c>
      <c r="I937">
        <v>37996610</v>
      </c>
      <c r="J937">
        <v>927</v>
      </c>
      <c r="K937">
        <v>37996610</v>
      </c>
      <c r="L937">
        <f>IF(K937=I937,0,1)</f>
        <v>0</v>
      </c>
      <c r="M937">
        <f t="shared" si="42"/>
        <v>0</v>
      </c>
      <c r="N937">
        <f t="shared" si="43"/>
        <v>37996610</v>
      </c>
      <c r="O937">
        <f t="shared" si="44"/>
        <v>0</v>
      </c>
      <c r="P937">
        <f>IFERROR(VLOOKUP(H937,FinalNewTAZ_oldTAZsplitted_list!$A:$D,4,FALSE),0)</f>
        <v>0</v>
      </c>
      <c r="Q937">
        <f>IFERROR(VLOOKUP(I937,SplitTAZ_NewIds!$C:$F,4,FALSE),FinalTAZsplt!J937)</f>
        <v>927</v>
      </c>
      <c r="V937" s="2">
        <v>935</v>
      </c>
      <c r="W937" s="3">
        <v>0</v>
      </c>
    </row>
    <row r="938" spans="1:23" x14ac:dyDescent="0.25">
      <c r="A938">
        <v>2591</v>
      </c>
      <c r="B938">
        <v>8.4240999999999996E-2</v>
      </c>
      <c r="C938">
        <v>37996620</v>
      </c>
      <c r="D938">
        <v>10</v>
      </c>
      <c r="E938">
        <v>12</v>
      </c>
      <c r="F938">
        <v>7045.3264204300003</v>
      </c>
      <c r="G938">
        <v>2348771.7454599901</v>
      </c>
      <c r="H938">
        <v>3799662</v>
      </c>
      <c r="I938">
        <v>37996620</v>
      </c>
      <c r="J938">
        <v>928</v>
      </c>
      <c r="K938">
        <v>37996620</v>
      </c>
      <c r="L938">
        <f>IF(K938=I938,0,1)</f>
        <v>0</v>
      </c>
      <c r="M938">
        <f t="shared" si="42"/>
        <v>0</v>
      </c>
      <c r="N938">
        <f t="shared" si="43"/>
        <v>37996620</v>
      </c>
      <c r="O938">
        <f t="shared" si="44"/>
        <v>0</v>
      </c>
      <c r="P938">
        <f>IFERROR(VLOOKUP(H938,FinalNewTAZ_oldTAZsplitted_list!$A:$D,4,FALSE),0)</f>
        <v>0</v>
      </c>
      <c r="Q938">
        <f>IFERROR(VLOOKUP(I938,SplitTAZ_NewIds!$C:$F,4,FALSE),FinalTAZsplt!J938)</f>
        <v>928</v>
      </c>
      <c r="V938" s="2">
        <v>936</v>
      </c>
      <c r="W938" s="3">
        <v>0</v>
      </c>
    </row>
    <row r="939" spans="1:23" x14ac:dyDescent="0.25">
      <c r="A939">
        <v>2592</v>
      </c>
      <c r="B939">
        <v>4.7841000000000002E-2</v>
      </c>
      <c r="C939">
        <v>37996630</v>
      </c>
      <c r="D939">
        <v>0</v>
      </c>
      <c r="E939">
        <v>7</v>
      </c>
      <c r="F939">
        <v>7217.3976597499995</v>
      </c>
      <c r="G939">
        <v>1333940.64958</v>
      </c>
      <c r="H939">
        <v>3799663</v>
      </c>
      <c r="I939">
        <v>37996630</v>
      </c>
      <c r="J939">
        <v>929</v>
      </c>
      <c r="K939">
        <v>37996630</v>
      </c>
      <c r="L939">
        <f>IF(K939=I939,0,1)</f>
        <v>0</v>
      </c>
      <c r="M939">
        <f t="shared" si="42"/>
        <v>0</v>
      </c>
      <c r="N939">
        <f t="shared" si="43"/>
        <v>37996630</v>
      </c>
      <c r="O939">
        <f t="shared" si="44"/>
        <v>0</v>
      </c>
      <c r="P939">
        <f>IFERROR(VLOOKUP(H939,FinalNewTAZ_oldTAZsplitted_list!$A:$D,4,FALSE),0)</f>
        <v>0</v>
      </c>
      <c r="Q939">
        <f>IFERROR(VLOOKUP(I939,SplitTAZ_NewIds!$C:$F,4,FALSE),FinalTAZsplt!J939)</f>
        <v>929</v>
      </c>
      <c r="V939" s="2">
        <v>937</v>
      </c>
      <c r="W939" s="3">
        <v>0</v>
      </c>
    </row>
    <row r="940" spans="1:23" x14ac:dyDescent="0.25">
      <c r="A940">
        <v>2593</v>
      </c>
      <c r="B940">
        <v>3.1455999999999998E-2</v>
      </c>
      <c r="C940">
        <v>37996640</v>
      </c>
      <c r="D940">
        <v>10</v>
      </c>
      <c r="E940">
        <v>6</v>
      </c>
      <c r="F940">
        <v>4588.8391080900001</v>
      </c>
      <c r="G940">
        <v>877068.55637300003</v>
      </c>
      <c r="H940">
        <v>3799664</v>
      </c>
      <c r="I940">
        <v>37996640</v>
      </c>
      <c r="J940">
        <v>930</v>
      </c>
      <c r="K940">
        <v>37996640</v>
      </c>
      <c r="L940">
        <f>IF(K940=I940,0,1)</f>
        <v>0</v>
      </c>
      <c r="M940">
        <f t="shared" si="42"/>
        <v>0</v>
      </c>
      <c r="N940">
        <f t="shared" si="43"/>
        <v>37996640</v>
      </c>
      <c r="O940">
        <f t="shared" si="44"/>
        <v>0</v>
      </c>
      <c r="P940">
        <f>IFERROR(VLOOKUP(H940,FinalNewTAZ_oldTAZsplitted_list!$A:$D,4,FALSE),0)</f>
        <v>0</v>
      </c>
      <c r="Q940">
        <f>IFERROR(VLOOKUP(I940,SplitTAZ_NewIds!$C:$F,4,FALSE),FinalTAZsplt!J940)</f>
        <v>930</v>
      </c>
      <c r="V940" s="2">
        <v>938</v>
      </c>
      <c r="W940" s="3">
        <v>0</v>
      </c>
    </row>
    <row r="941" spans="1:23" x14ac:dyDescent="0.25">
      <c r="A941">
        <v>2594</v>
      </c>
      <c r="B941">
        <v>5.6195000000000002E-2</v>
      </c>
      <c r="C941">
        <v>37996650</v>
      </c>
      <c r="D941">
        <v>2</v>
      </c>
      <c r="E941">
        <v>5</v>
      </c>
      <c r="F941">
        <v>5582.1577283699999</v>
      </c>
      <c r="G941">
        <v>1566909.0567399899</v>
      </c>
      <c r="H941">
        <v>3799665</v>
      </c>
      <c r="I941">
        <v>37996650</v>
      </c>
      <c r="J941">
        <v>931</v>
      </c>
      <c r="K941">
        <v>37996650</v>
      </c>
      <c r="L941">
        <f>IF(K941=I941,0,1)</f>
        <v>0</v>
      </c>
      <c r="M941">
        <f t="shared" si="42"/>
        <v>0</v>
      </c>
      <c r="N941">
        <f t="shared" si="43"/>
        <v>37996650</v>
      </c>
      <c r="O941">
        <f t="shared" si="44"/>
        <v>0</v>
      </c>
      <c r="P941">
        <f>IFERROR(VLOOKUP(H941,FinalNewTAZ_oldTAZsplitted_list!$A:$D,4,FALSE),0)</f>
        <v>0</v>
      </c>
      <c r="Q941">
        <f>IFERROR(VLOOKUP(I941,SplitTAZ_NewIds!$C:$F,4,FALSE),FinalTAZsplt!J941)</f>
        <v>931</v>
      </c>
      <c r="V941" s="2">
        <v>939</v>
      </c>
      <c r="W941" s="3">
        <v>0</v>
      </c>
    </row>
    <row r="942" spans="1:23" x14ac:dyDescent="0.25">
      <c r="A942">
        <v>2595</v>
      </c>
      <c r="B942">
        <v>1.8429999999999998E-2</v>
      </c>
      <c r="C942">
        <v>37996660</v>
      </c>
      <c r="D942">
        <v>0</v>
      </c>
      <c r="E942">
        <v>1</v>
      </c>
      <c r="F942">
        <v>3085.1577133800001</v>
      </c>
      <c r="G942">
        <v>513869.39684300002</v>
      </c>
      <c r="H942">
        <v>3799666</v>
      </c>
      <c r="I942">
        <v>37996660</v>
      </c>
      <c r="J942">
        <v>932</v>
      </c>
      <c r="K942">
        <v>37996660</v>
      </c>
      <c r="L942">
        <f>IF(K942=I942,0,1)</f>
        <v>0</v>
      </c>
      <c r="M942">
        <f t="shared" si="42"/>
        <v>0</v>
      </c>
      <c r="N942">
        <f t="shared" si="43"/>
        <v>37996660</v>
      </c>
      <c r="O942">
        <f t="shared" si="44"/>
        <v>0</v>
      </c>
      <c r="P942">
        <f>IFERROR(VLOOKUP(H942,FinalNewTAZ_oldTAZsplitted_list!$A:$D,4,FALSE),0)</f>
        <v>0</v>
      </c>
      <c r="Q942">
        <f>IFERROR(VLOOKUP(I942,SplitTAZ_NewIds!$C:$F,4,FALSE),FinalTAZsplt!J942)</f>
        <v>932</v>
      </c>
      <c r="V942" s="2">
        <v>940</v>
      </c>
      <c r="W942" s="3">
        <v>0</v>
      </c>
    </row>
    <row r="943" spans="1:23" x14ac:dyDescent="0.25">
      <c r="A943">
        <v>2596</v>
      </c>
      <c r="B943">
        <v>0.114301</v>
      </c>
      <c r="C943">
        <v>37996670</v>
      </c>
      <c r="D943">
        <v>6</v>
      </c>
      <c r="E943">
        <v>7</v>
      </c>
      <c r="F943">
        <v>7104.2737607400004</v>
      </c>
      <c r="G943">
        <v>3187017.4990699901</v>
      </c>
      <c r="H943">
        <v>3799667</v>
      </c>
      <c r="I943">
        <v>37996670</v>
      </c>
      <c r="J943">
        <v>933</v>
      </c>
      <c r="K943">
        <v>37996670</v>
      </c>
      <c r="L943">
        <f>IF(K943=I943,0,1)</f>
        <v>0</v>
      </c>
      <c r="M943">
        <f t="shared" si="42"/>
        <v>0</v>
      </c>
      <c r="N943">
        <f t="shared" si="43"/>
        <v>37996670</v>
      </c>
      <c r="O943">
        <f t="shared" si="44"/>
        <v>0</v>
      </c>
      <c r="P943">
        <f>IFERROR(VLOOKUP(H943,FinalNewTAZ_oldTAZsplitted_list!$A:$D,4,FALSE),0)</f>
        <v>0</v>
      </c>
      <c r="Q943">
        <f>IFERROR(VLOOKUP(I943,SplitTAZ_NewIds!$C:$F,4,FALSE),FinalTAZsplt!J943)</f>
        <v>933</v>
      </c>
      <c r="V943" s="2">
        <v>941</v>
      </c>
      <c r="W943" s="3">
        <v>0</v>
      </c>
    </row>
    <row r="944" spans="1:23" x14ac:dyDescent="0.25">
      <c r="A944">
        <v>2597</v>
      </c>
      <c r="B944">
        <v>2.3238999999999999E-2</v>
      </c>
      <c r="C944">
        <v>37996680</v>
      </c>
      <c r="D944">
        <v>0</v>
      </c>
      <c r="E944">
        <v>2</v>
      </c>
      <c r="F944">
        <v>3296.2454249699999</v>
      </c>
      <c r="G944">
        <v>647958.29110499902</v>
      </c>
      <c r="H944">
        <v>3799668</v>
      </c>
      <c r="I944">
        <v>37996680</v>
      </c>
      <c r="J944">
        <v>934</v>
      </c>
      <c r="K944">
        <v>37996680</v>
      </c>
      <c r="L944">
        <f>IF(K944=I944,0,1)</f>
        <v>0</v>
      </c>
      <c r="M944">
        <f t="shared" si="42"/>
        <v>0</v>
      </c>
      <c r="N944">
        <f t="shared" si="43"/>
        <v>37996680</v>
      </c>
      <c r="O944">
        <f t="shared" si="44"/>
        <v>0</v>
      </c>
      <c r="P944">
        <f>IFERROR(VLOOKUP(H944,FinalNewTAZ_oldTAZsplitted_list!$A:$D,4,FALSE),0)</f>
        <v>0</v>
      </c>
      <c r="Q944">
        <f>IFERROR(VLOOKUP(I944,SplitTAZ_NewIds!$C:$F,4,FALSE),FinalTAZsplt!J944)</f>
        <v>934</v>
      </c>
      <c r="V944" s="2">
        <v>942</v>
      </c>
      <c r="W944" s="3">
        <v>0</v>
      </c>
    </row>
    <row r="945" spans="1:23" x14ac:dyDescent="0.25">
      <c r="A945">
        <v>2598</v>
      </c>
      <c r="B945">
        <v>4.8932999999999997E-2</v>
      </c>
      <c r="C945">
        <v>37996690</v>
      </c>
      <c r="D945">
        <v>0</v>
      </c>
      <c r="E945">
        <v>5</v>
      </c>
      <c r="F945">
        <v>5023.5727501700003</v>
      </c>
      <c r="G945">
        <v>1364429.0008100001</v>
      </c>
      <c r="H945">
        <v>3799669</v>
      </c>
      <c r="I945">
        <v>37996690</v>
      </c>
      <c r="J945">
        <v>935</v>
      </c>
      <c r="K945">
        <v>37996690</v>
      </c>
      <c r="L945">
        <f>IF(K945=I945,0,1)</f>
        <v>0</v>
      </c>
      <c r="M945">
        <f t="shared" si="42"/>
        <v>0</v>
      </c>
      <c r="N945">
        <f t="shared" si="43"/>
        <v>37996690</v>
      </c>
      <c r="O945">
        <f t="shared" si="44"/>
        <v>0</v>
      </c>
      <c r="P945">
        <f>IFERROR(VLOOKUP(H945,FinalNewTAZ_oldTAZsplitted_list!$A:$D,4,FALSE),0)</f>
        <v>0</v>
      </c>
      <c r="Q945">
        <f>IFERROR(VLOOKUP(I945,SplitTAZ_NewIds!$C:$F,4,FALSE),FinalTAZsplt!J945)</f>
        <v>935</v>
      </c>
      <c r="V945" s="2">
        <v>943</v>
      </c>
      <c r="W945" s="3">
        <v>0</v>
      </c>
    </row>
    <row r="946" spans="1:23" x14ac:dyDescent="0.25">
      <c r="A946">
        <v>2599</v>
      </c>
      <c r="B946">
        <v>5.5230000000000001E-2</v>
      </c>
      <c r="C946">
        <v>37996700</v>
      </c>
      <c r="D946">
        <v>24</v>
      </c>
      <c r="E946">
        <v>8</v>
      </c>
      <c r="F946">
        <v>5731.5214210200002</v>
      </c>
      <c r="G946">
        <v>1539965.8041099899</v>
      </c>
      <c r="H946">
        <v>3799670</v>
      </c>
      <c r="I946">
        <v>37996700</v>
      </c>
      <c r="J946">
        <v>936</v>
      </c>
      <c r="K946">
        <v>37996700</v>
      </c>
      <c r="L946">
        <f>IF(K946=I946,0,1)</f>
        <v>0</v>
      </c>
      <c r="M946">
        <f t="shared" si="42"/>
        <v>0</v>
      </c>
      <c r="N946">
        <f t="shared" si="43"/>
        <v>37996700</v>
      </c>
      <c r="O946">
        <f t="shared" si="44"/>
        <v>0</v>
      </c>
      <c r="P946">
        <f>IFERROR(VLOOKUP(H946,FinalNewTAZ_oldTAZsplitted_list!$A:$D,4,FALSE),0)</f>
        <v>0</v>
      </c>
      <c r="Q946">
        <f>IFERROR(VLOOKUP(I946,SplitTAZ_NewIds!$C:$F,4,FALSE),FinalTAZsplt!J946)</f>
        <v>936</v>
      </c>
      <c r="V946" s="2">
        <v>944</v>
      </c>
      <c r="W946" s="3">
        <v>0</v>
      </c>
    </row>
    <row r="947" spans="1:23" x14ac:dyDescent="0.25">
      <c r="A947">
        <v>2600</v>
      </c>
      <c r="B947">
        <v>7.3119000000000003E-2</v>
      </c>
      <c r="C947">
        <v>37996710</v>
      </c>
      <c r="D947">
        <v>0</v>
      </c>
      <c r="E947">
        <v>4</v>
      </c>
      <c r="F947">
        <v>6196.6846620200004</v>
      </c>
      <c r="G947">
        <v>2038715.0125</v>
      </c>
      <c r="H947">
        <v>3799671</v>
      </c>
      <c r="I947">
        <v>37996710</v>
      </c>
      <c r="J947">
        <v>937</v>
      </c>
      <c r="K947">
        <v>37996710</v>
      </c>
      <c r="L947">
        <f>IF(K947=I947,0,1)</f>
        <v>0</v>
      </c>
      <c r="M947">
        <f t="shared" si="42"/>
        <v>0</v>
      </c>
      <c r="N947">
        <f t="shared" si="43"/>
        <v>37996710</v>
      </c>
      <c r="O947">
        <f t="shared" si="44"/>
        <v>0</v>
      </c>
      <c r="P947">
        <f>IFERROR(VLOOKUP(H947,FinalNewTAZ_oldTAZsplitted_list!$A:$D,4,FALSE),0)</f>
        <v>0</v>
      </c>
      <c r="Q947">
        <f>IFERROR(VLOOKUP(I947,SplitTAZ_NewIds!$C:$F,4,FALSE),FinalTAZsplt!J947)</f>
        <v>937</v>
      </c>
      <c r="V947" s="2">
        <v>945</v>
      </c>
      <c r="W947" s="3">
        <v>0</v>
      </c>
    </row>
    <row r="948" spans="1:23" x14ac:dyDescent="0.25">
      <c r="A948">
        <v>2601</v>
      </c>
      <c r="B948">
        <v>6.5335000000000004E-2</v>
      </c>
      <c r="C948">
        <v>37996720</v>
      </c>
      <c r="D948">
        <v>28</v>
      </c>
      <c r="E948">
        <v>14</v>
      </c>
      <c r="F948">
        <v>5858.4312172800001</v>
      </c>
      <c r="G948">
        <v>1821707.16148</v>
      </c>
      <c r="H948">
        <v>3799672</v>
      </c>
      <c r="I948">
        <v>37996720</v>
      </c>
      <c r="J948">
        <v>938</v>
      </c>
      <c r="K948">
        <v>37996720</v>
      </c>
      <c r="L948">
        <f>IF(K948=I948,0,1)</f>
        <v>0</v>
      </c>
      <c r="M948">
        <f t="shared" si="42"/>
        <v>0</v>
      </c>
      <c r="N948">
        <f t="shared" si="43"/>
        <v>37996720</v>
      </c>
      <c r="O948">
        <f t="shared" si="44"/>
        <v>0</v>
      </c>
      <c r="P948">
        <f>IFERROR(VLOOKUP(H948,FinalNewTAZ_oldTAZsplitted_list!$A:$D,4,FALSE),0)</f>
        <v>0</v>
      </c>
      <c r="Q948">
        <f>IFERROR(VLOOKUP(I948,SplitTAZ_NewIds!$C:$F,4,FALSE),FinalTAZsplt!J948)</f>
        <v>938</v>
      </c>
      <c r="V948" s="2">
        <v>946</v>
      </c>
      <c r="W948" s="3">
        <v>0</v>
      </c>
    </row>
    <row r="949" spans="1:23" x14ac:dyDescent="0.25">
      <c r="A949">
        <v>2602</v>
      </c>
      <c r="B949">
        <v>7.6970999999999998E-2</v>
      </c>
      <c r="C949">
        <v>37996730</v>
      </c>
      <c r="D949">
        <v>27</v>
      </c>
      <c r="E949">
        <v>14</v>
      </c>
      <c r="F949">
        <v>7598.9813268199996</v>
      </c>
      <c r="G949">
        <v>2146213.22407</v>
      </c>
      <c r="H949">
        <v>3799673</v>
      </c>
      <c r="I949">
        <v>37996730</v>
      </c>
      <c r="J949">
        <v>939</v>
      </c>
      <c r="K949">
        <v>37996730</v>
      </c>
      <c r="L949">
        <f>IF(K949=I949,0,1)</f>
        <v>0</v>
      </c>
      <c r="M949">
        <f t="shared" si="42"/>
        <v>0</v>
      </c>
      <c r="N949">
        <f t="shared" si="43"/>
        <v>37996730</v>
      </c>
      <c r="O949">
        <f t="shared" si="44"/>
        <v>0</v>
      </c>
      <c r="P949">
        <f>IFERROR(VLOOKUP(H949,FinalNewTAZ_oldTAZsplitted_list!$A:$D,4,FALSE),0)</f>
        <v>0</v>
      </c>
      <c r="Q949">
        <f>IFERROR(VLOOKUP(I949,SplitTAZ_NewIds!$C:$F,4,FALSE),FinalTAZsplt!J949)</f>
        <v>939</v>
      </c>
      <c r="V949" s="2">
        <v>947</v>
      </c>
      <c r="W949" s="3">
        <v>0</v>
      </c>
    </row>
    <row r="950" spans="1:23" x14ac:dyDescent="0.25">
      <c r="A950">
        <v>2603</v>
      </c>
      <c r="B950">
        <v>1.5720999999999999E-2</v>
      </c>
      <c r="C950">
        <v>37996740</v>
      </c>
      <c r="D950">
        <v>0</v>
      </c>
      <c r="E950">
        <v>3</v>
      </c>
      <c r="F950">
        <v>2730.18785432</v>
      </c>
      <c r="G950">
        <v>438360.39438299899</v>
      </c>
      <c r="H950">
        <v>3799674</v>
      </c>
      <c r="I950">
        <v>37996740</v>
      </c>
      <c r="J950">
        <v>940</v>
      </c>
      <c r="K950">
        <v>37996740</v>
      </c>
      <c r="L950">
        <f>IF(K950=I950,0,1)</f>
        <v>0</v>
      </c>
      <c r="M950">
        <f t="shared" si="42"/>
        <v>0</v>
      </c>
      <c r="N950">
        <f t="shared" si="43"/>
        <v>37996740</v>
      </c>
      <c r="O950">
        <f t="shared" si="44"/>
        <v>0</v>
      </c>
      <c r="P950">
        <f>IFERROR(VLOOKUP(H950,FinalNewTAZ_oldTAZsplitted_list!$A:$D,4,FALSE),0)</f>
        <v>0</v>
      </c>
      <c r="Q950">
        <f>IFERROR(VLOOKUP(I950,SplitTAZ_NewIds!$C:$F,4,FALSE),FinalTAZsplt!J950)</f>
        <v>940</v>
      </c>
      <c r="V950" s="2">
        <v>948</v>
      </c>
      <c r="W950" s="3">
        <v>0</v>
      </c>
    </row>
    <row r="951" spans="1:23" x14ac:dyDescent="0.25">
      <c r="A951">
        <v>2604</v>
      </c>
      <c r="B951">
        <v>3.2674000000000002E-2</v>
      </c>
      <c r="C951">
        <v>37996750</v>
      </c>
      <c r="D951">
        <v>32</v>
      </c>
      <c r="E951">
        <v>8</v>
      </c>
      <c r="F951">
        <v>4471.1925955400002</v>
      </c>
      <c r="G951">
        <v>911062.741928</v>
      </c>
      <c r="H951">
        <v>3799675</v>
      </c>
      <c r="I951">
        <v>37996750</v>
      </c>
      <c r="J951">
        <v>941</v>
      </c>
      <c r="K951">
        <v>37996750</v>
      </c>
      <c r="L951">
        <f>IF(K951=I951,0,1)</f>
        <v>0</v>
      </c>
      <c r="M951">
        <f t="shared" si="42"/>
        <v>0</v>
      </c>
      <c r="N951">
        <f t="shared" si="43"/>
        <v>37996750</v>
      </c>
      <c r="O951">
        <f t="shared" si="44"/>
        <v>0</v>
      </c>
      <c r="P951">
        <f>IFERROR(VLOOKUP(H951,FinalNewTAZ_oldTAZsplitted_list!$A:$D,4,FALSE),0)</f>
        <v>0</v>
      </c>
      <c r="Q951">
        <f>IFERROR(VLOOKUP(I951,SplitTAZ_NewIds!$C:$F,4,FALSE),FinalTAZsplt!J951)</f>
        <v>941</v>
      </c>
      <c r="V951" s="2">
        <v>949</v>
      </c>
      <c r="W951" s="3">
        <v>0</v>
      </c>
    </row>
    <row r="952" spans="1:23" x14ac:dyDescent="0.25">
      <c r="A952">
        <v>2605</v>
      </c>
      <c r="B952">
        <v>4.9865E-2</v>
      </c>
      <c r="C952">
        <v>37996760</v>
      </c>
      <c r="D952">
        <v>22</v>
      </c>
      <c r="E952">
        <v>14</v>
      </c>
      <c r="F952">
        <v>5367.2957015299999</v>
      </c>
      <c r="G952">
        <v>1390361.94184</v>
      </c>
      <c r="H952">
        <v>3799676</v>
      </c>
      <c r="I952">
        <v>37996760</v>
      </c>
      <c r="J952">
        <v>942</v>
      </c>
      <c r="K952">
        <v>37996760</v>
      </c>
      <c r="L952">
        <f>IF(K952=I952,0,1)</f>
        <v>0</v>
      </c>
      <c r="M952">
        <f t="shared" si="42"/>
        <v>0</v>
      </c>
      <c r="N952">
        <f t="shared" si="43"/>
        <v>37996760</v>
      </c>
      <c r="O952">
        <f t="shared" si="44"/>
        <v>0</v>
      </c>
      <c r="P952">
        <f>IFERROR(VLOOKUP(H952,FinalNewTAZ_oldTAZsplitted_list!$A:$D,4,FALSE),0)</f>
        <v>0</v>
      </c>
      <c r="Q952">
        <f>IFERROR(VLOOKUP(I952,SplitTAZ_NewIds!$C:$F,4,FALSE),FinalTAZsplt!J952)</f>
        <v>942</v>
      </c>
      <c r="V952" s="2">
        <v>950</v>
      </c>
      <c r="W952" s="3">
        <v>0</v>
      </c>
    </row>
    <row r="953" spans="1:23" x14ac:dyDescent="0.25">
      <c r="A953">
        <v>2606</v>
      </c>
      <c r="B953">
        <v>4.58E-2</v>
      </c>
      <c r="C953">
        <v>37996770</v>
      </c>
      <c r="D953">
        <v>15</v>
      </c>
      <c r="E953">
        <v>8</v>
      </c>
      <c r="F953">
        <v>5093.9377850299998</v>
      </c>
      <c r="G953">
        <v>1277070.0689099899</v>
      </c>
      <c r="H953">
        <v>3799677</v>
      </c>
      <c r="I953">
        <v>37996770</v>
      </c>
      <c r="J953">
        <v>943</v>
      </c>
      <c r="K953">
        <v>37996770</v>
      </c>
      <c r="L953">
        <f>IF(K953=I953,0,1)</f>
        <v>0</v>
      </c>
      <c r="M953">
        <f t="shared" si="42"/>
        <v>0</v>
      </c>
      <c r="N953">
        <f t="shared" si="43"/>
        <v>37996770</v>
      </c>
      <c r="O953">
        <f t="shared" si="44"/>
        <v>0</v>
      </c>
      <c r="P953">
        <f>IFERROR(VLOOKUP(H953,FinalNewTAZ_oldTAZsplitted_list!$A:$D,4,FALSE),0)</f>
        <v>0</v>
      </c>
      <c r="Q953">
        <f>IFERROR(VLOOKUP(I953,SplitTAZ_NewIds!$C:$F,4,FALSE),FinalTAZsplt!J953)</f>
        <v>943</v>
      </c>
      <c r="V953" s="2">
        <v>951</v>
      </c>
      <c r="W953" s="3">
        <v>0</v>
      </c>
    </row>
    <row r="954" spans="1:23" x14ac:dyDescent="0.25">
      <c r="A954">
        <v>2607</v>
      </c>
      <c r="B954">
        <v>7.1490999999999999E-2</v>
      </c>
      <c r="C954">
        <v>37996780</v>
      </c>
      <c r="D954">
        <v>26</v>
      </c>
      <c r="E954">
        <v>16</v>
      </c>
      <c r="F954">
        <v>6370.7428607600004</v>
      </c>
      <c r="G954">
        <v>1993332.3119999899</v>
      </c>
      <c r="H954">
        <v>3799678</v>
      </c>
      <c r="I954">
        <v>37996780</v>
      </c>
      <c r="J954">
        <v>944</v>
      </c>
      <c r="K954">
        <v>37996780</v>
      </c>
      <c r="L954">
        <f>IF(K954=I954,0,1)</f>
        <v>0</v>
      </c>
      <c r="M954">
        <f t="shared" si="42"/>
        <v>0</v>
      </c>
      <c r="N954">
        <f t="shared" si="43"/>
        <v>37996780</v>
      </c>
      <c r="O954">
        <f t="shared" si="44"/>
        <v>0</v>
      </c>
      <c r="P954">
        <f>IFERROR(VLOOKUP(H954,FinalNewTAZ_oldTAZsplitted_list!$A:$D,4,FALSE),0)</f>
        <v>0</v>
      </c>
      <c r="Q954">
        <f>IFERROR(VLOOKUP(I954,SplitTAZ_NewIds!$C:$F,4,FALSE),FinalTAZsplt!J954)</f>
        <v>944</v>
      </c>
      <c r="V954" s="2">
        <v>952</v>
      </c>
      <c r="W954" s="3">
        <v>0</v>
      </c>
    </row>
    <row r="955" spans="1:23" x14ac:dyDescent="0.25">
      <c r="A955">
        <v>2608</v>
      </c>
      <c r="B955">
        <v>0.10209600000000001</v>
      </c>
      <c r="C955">
        <v>37996790</v>
      </c>
      <c r="D955">
        <v>16</v>
      </c>
      <c r="E955">
        <v>13</v>
      </c>
      <c r="F955">
        <v>6744.7487375199998</v>
      </c>
      <c r="G955">
        <v>2846715.85054</v>
      </c>
      <c r="H955">
        <v>3799679</v>
      </c>
      <c r="I955">
        <v>37996790</v>
      </c>
      <c r="J955">
        <v>945</v>
      </c>
      <c r="K955">
        <v>37996790</v>
      </c>
      <c r="L955">
        <f>IF(K955=I955,0,1)</f>
        <v>0</v>
      </c>
      <c r="M955">
        <f t="shared" si="42"/>
        <v>0</v>
      </c>
      <c r="N955">
        <f t="shared" si="43"/>
        <v>37996790</v>
      </c>
      <c r="O955">
        <f t="shared" si="44"/>
        <v>0</v>
      </c>
      <c r="P955">
        <f>IFERROR(VLOOKUP(H955,FinalNewTAZ_oldTAZsplitted_list!$A:$D,4,FALSE),0)</f>
        <v>0</v>
      </c>
      <c r="Q955">
        <f>IFERROR(VLOOKUP(I955,SplitTAZ_NewIds!$C:$F,4,FALSE),FinalTAZsplt!J955)</f>
        <v>945</v>
      </c>
      <c r="V955" s="2">
        <v>953</v>
      </c>
      <c r="W955" s="3">
        <v>0</v>
      </c>
    </row>
    <row r="956" spans="1:23" x14ac:dyDescent="0.25">
      <c r="A956">
        <v>2609</v>
      </c>
      <c r="B956">
        <v>6.4753000000000005E-2</v>
      </c>
      <c r="C956">
        <v>37996800</v>
      </c>
      <c r="D956">
        <v>16</v>
      </c>
      <c r="E956">
        <v>8</v>
      </c>
      <c r="F956">
        <v>5659.1315340199999</v>
      </c>
      <c r="G956">
        <v>1805420.64873</v>
      </c>
      <c r="H956">
        <v>3799680</v>
      </c>
      <c r="I956">
        <v>37996800</v>
      </c>
      <c r="J956">
        <v>946</v>
      </c>
      <c r="K956">
        <v>37996800</v>
      </c>
      <c r="L956">
        <f>IF(K956=I956,0,1)</f>
        <v>0</v>
      </c>
      <c r="M956">
        <f t="shared" si="42"/>
        <v>0</v>
      </c>
      <c r="N956">
        <f t="shared" si="43"/>
        <v>37996800</v>
      </c>
      <c r="O956">
        <f t="shared" si="44"/>
        <v>0</v>
      </c>
      <c r="P956">
        <f>IFERROR(VLOOKUP(H956,FinalNewTAZ_oldTAZsplitted_list!$A:$D,4,FALSE),0)</f>
        <v>0</v>
      </c>
      <c r="Q956">
        <f>IFERROR(VLOOKUP(I956,SplitTAZ_NewIds!$C:$F,4,FALSE),FinalTAZsplt!J956)</f>
        <v>946</v>
      </c>
      <c r="V956" s="2">
        <v>954</v>
      </c>
      <c r="W956" s="3">
        <v>0</v>
      </c>
    </row>
    <row r="957" spans="1:23" x14ac:dyDescent="0.25">
      <c r="A957">
        <v>2610</v>
      </c>
      <c r="B957">
        <v>3.9120000000000002E-2</v>
      </c>
      <c r="C957">
        <v>37996810</v>
      </c>
      <c r="D957">
        <v>0</v>
      </c>
      <c r="E957">
        <v>10</v>
      </c>
      <c r="F957">
        <v>4819.3854909600004</v>
      </c>
      <c r="G957">
        <v>1090764.78697</v>
      </c>
      <c r="H957">
        <v>3799681</v>
      </c>
      <c r="I957">
        <v>37996810</v>
      </c>
      <c r="J957">
        <v>947</v>
      </c>
      <c r="K957">
        <v>37996810</v>
      </c>
      <c r="L957">
        <f>IF(K957=I957,0,1)</f>
        <v>0</v>
      </c>
      <c r="M957">
        <f t="shared" si="42"/>
        <v>0</v>
      </c>
      <c r="N957">
        <f t="shared" si="43"/>
        <v>37996810</v>
      </c>
      <c r="O957">
        <f t="shared" si="44"/>
        <v>0</v>
      </c>
      <c r="P957">
        <f>IFERROR(VLOOKUP(H957,FinalNewTAZ_oldTAZsplitted_list!$A:$D,4,FALSE),0)</f>
        <v>0</v>
      </c>
      <c r="Q957">
        <f>IFERROR(VLOOKUP(I957,SplitTAZ_NewIds!$C:$F,4,FALSE),FinalTAZsplt!J957)</f>
        <v>947</v>
      </c>
      <c r="V957" s="2">
        <v>955</v>
      </c>
      <c r="W957" s="3">
        <v>0</v>
      </c>
    </row>
    <row r="958" spans="1:23" x14ac:dyDescent="0.25">
      <c r="A958">
        <v>2611</v>
      </c>
      <c r="B958">
        <v>9.9746000000000001E-2</v>
      </c>
      <c r="C958">
        <v>37996820</v>
      </c>
      <c r="D958">
        <v>56</v>
      </c>
      <c r="E958">
        <v>15</v>
      </c>
      <c r="F958">
        <v>6579.0568013399998</v>
      </c>
      <c r="G958">
        <v>2781140.22425</v>
      </c>
      <c r="H958">
        <v>3799682</v>
      </c>
      <c r="I958">
        <v>37996820</v>
      </c>
      <c r="J958">
        <v>948</v>
      </c>
      <c r="K958">
        <v>37996820</v>
      </c>
      <c r="L958">
        <f>IF(K958=I958,0,1)</f>
        <v>0</v>
      </c>
      <c r="M958">
        <f t="shared" si="42"/>
        <v>0</v>
      </c>
      <c r="N958">
        <f t="shared" si="43"/>
        <v>37996820</v>
      </c>
      <c r="O958">
        <f t="shared" si="44"/>
        <v>0</v>
      </c>
      <c r="P958">
        <f>IFERROR(VLOOKUP(H958,FinalNewTAZ_oldTAZsplitted_list!$A:$D,4,FALSE),0)</f>
        <v>0</v>
      </c>
      <c r="Q958">
        <f>IFERROR(VLOOKUP(I958,SplitTAZ_NewIds!$C:$F,4,FALSE),FinalTAZsplt!J958)</f>
        <v>948</v>
      </c>
      <c r="V958" s="2">
        <v>956</v>
      </c>
      <c r="W958" s="3">
        <v>0</v>
      </c>
    </row>
    <row r="959" spans="1:23" x14ac:dyDescent="0.25">
      <c r="A959">
        <v>2612</v>
      </c>
      <c r="B959">
        <v>2.2169999999999999E-2</v>
      </c>
      <c r="C959">
        <v>37996830</v>
      </c>
      <c r="D959">
        <v>0</v>
      </c>
      <c r="E959">
        <v>1</v>
      </c>
      <c r="F959">
        <v>4262.2551552499999</v>
      </c>
      <c r="G959">
        <v>618161.81550599902</v>
      </c>
      <c r="H959">
        <v>3799683</v>
      </c>
      <c r="I959">
        <v>37996830</v>
      </c>
      <c r="J959">
        <v>949</v>
      </c>
      <c r="K959">
        <v>37996830</v>
      </c>
      <c r="L959">
        <f>IF(K959=I959,0,1)</f>
        <v>0</v>
      </c>
      <c r="M959">
        <f t="shared" si="42"/>
        <v>0</v>
      </c>
      <c r="N959">
        <f t="shared" si="43"/>
        <v>37996830</v>
      </c>
      <c r="O959">
        <f t="shared" si="44"/>
        <v>0</v>
      </c>
      <c r="P959">
        <f>IFERROR(VLOOKUP(H959,FinalNewTAZ_oldTAZsplitted_list!$A:$D,4,FALSE),0)</f>
        <v>0</v>
      </c>
      <c r="Q959">
        <f>IFERROR(VLOOKUP(I959,SplitTAZ_NewIds!$C:$F,4,FALSE),FinalTAZsplt!J959)</f>
        <v>949</v>
      </c>
      <c r="V959" s="2">
        <v>957</v>
      </c>
      <c r="W959" s="3">
        <v>0</v>
      </c>
    </row>
    <row r="960" spans="1:23" x14ac:dyDescent="0.25">
      <c r="A960">
        <v>2613</v>
      </c>
      <c r="B960">
        <v>7.1582000000000007E-2</v>
      </c>
      <c r="C960">
        <v>37996840</v>
      </c>
      <c r="D960">
        <v>0</v>
      </c>
      <c r="E960">
        <v>4</v>
      </c>
      <c r="F960">
        <v>6132.1535989599997</v>
      </c>
      <c r="G960">
        <v>1995914.2843299899</v>
      </c>
      <c r="H960">
        <v>3799684</v>
      </c>
      <c r="I960">
        <v>37996840</v>
      </c>
      <c r="J960">
        <v>950</v>
      </c>
      <c r="K960">
        <v>37996840</v>
      </c>
      <c r="L960">
        <f>IF(K960=I960,0,1)</f>
        <v>0</v>
      </c>
      <c r="M960">
        <f t="shared" si="42"/>
        <v>0</v>
      </c>
      <c r="N960">
        <f t="shared" si="43"/>
        <v>37996840</v>
      </c>
      <c r="O960">
        <f t="shared" si="44"/>
        <v>0</v>
      </c>
      <c r="P960">
        <f>IFERROR(VLOOKUP(H960,FinalNewTAZ_oldTAZsplitted_list!$A:$D,4,FALSE),0)</f>
        <v>0</v>
      </c>
      <c r="Q960">
        <f>IFERROR(VLOOKUP(I960,SplitTAZ_NewIds!$C:$F,4,FALSE),FinalTAZsplt!J960)</f>
        <v>950</v>
      </c>
      <c r="V960" s="2">
        <v>958</v>
      </c>
      <c r="W960" s="3">
        <v>0</v>
      </c>
    </row>
    <row r="961" spans="1:23" x14ac:dyDescent="0.25">
      <c r="A961">
        <v>2614</v>
      </c>
      <c r="B961">
        <v>6.6804000000000002E-2</v>
      </c>
      <c r="C961">
        <v>37996850</v>
      </c>
      <c r="D961">
        <v>0</v>
      </c>
      <c r="E961">
        <v>7</v>
      </c>
      <c r="F961">
        <v>6135.4311648399998</v>
      </c>
      <c r="G961">
        <v>1862648.0896099899</v>
      </c>
      <c r="H961">
        <v>3799685</v>
      </c>
      <c r="I961">
        <v>37996850</v>
      </c>
      <c r="J961">
        <v>951</v>
      </c>
      <c r="K961">
        <v>37996850</v>
      </c>
      <c r="L961">
        <f>IF(K961=I961,0,1)</f>
        <v>0</v>
      </c>
      <c r="M961">
        <f t="shared" si="42"/>
        <v>0</v>
      </c>
      <c r="N961">
        <f t="shared" si="43"/>
        <v>37996850</v>
      </c>
      <c r="O961">
        <f t="shared" si="44"/>
        <v>0</v>
      </c>
      <c r="P961">
        <f>IFERROR(VLOOKUP(H961,FinalNewTAZ_oldTAZsplitted_list!$A:$D,4,FALSE),0)</f>
        <v>0</v>
      </c>
      <c r="Q961">
        <f>IFERROR(VLOOKUP(I961,SplitTAZ_NewIds!$C:$F,4,FALSE),FinalTAZsplt!J961)</f>
        <v>951</v>
      </c>
      <c r="V961" s="2">
        <v>959</v>
      </c>
      <c r="W961" s="3">
        <v>0</v>
      </c>
    </row>
    <row r="962" spans="1:23" x14ac:dyDescent="0.25">
      <c r="A962">
        <v>2615</v>
      </c>
      <c r="B962">
        <v>3.2501000000000002E-2</v>
      </c>
      <c r="C962">
        <v>37996860</v>
      </c>
      <c r="D962">
        <v>2</v>
      </c>
      <c r="E962">
        <v>6</v>
      </c>
      <c r="F962">
        <v>5180.1646189399999</v>
      </c>
      <c r="G962">
        <v>906169.15172299906</v>
      </c>
      <c r="H962">
        <v>3799686</v>
      </c>
      <c r="I962">
        <v>37996860</v>
      </c>
      <c r="J962">
        <v>952</v>
      </c>
      <c r="K962">
        <v>37996860</v>
      </c>
      <c r="L962">
        <f>IF(K962=I962,0,1)</f>
        <v>0</v>
      </c>
      <c r="M962">
        <f t="shared" si="42"/>
        <v>0</v>
      </c>
      <c r="N962">
        <f t="shared" si="43"/>
        <v>37996860</v>
      </c>
      <c r="O962">
        <f t="shared" si="44"/>
        <v>0</v>
      </c>
      <c r="P962">
        <f>IFERROR(VLOOKUP(H962,FinalNewTAZ_oldTAZsplitted_list!$A:$D,4,FALSE),0)</f>
        <v>0</v>
      </c>
      <c r="Q962">
        <f>IFERROR(VLOOKUP(I962,SplitTAZ_NewIds!$C:$F,4,FALSE),FinalTAZsplt!J962)</f>
        <v>952</v>
      </c>
      <c r="V962" s="2">
        <v>960</v>
      </c>
      <c r="W962" s="3">
        <v>0</v>
      </c>
    </row>
    <row r="963" spans="1:23" x14ac:dyDescent="0.25">
      <c r="A963">
        <v>2616</v>
      </c>
      <c r="B963">
        <v>1.3516E-2</v>
      </c>
      <c r="C963">
        <v>37996870</v>
      </c>
      <c r="D963">
        <v>0</v>
      </c>
      <c r="E963">
        <v>2</v>
      </c>
      <c r="F963">
        <v>2697.8588532600002</v>
      </c>
      <c r="G963">
        <v>376824.47836100002</v>
      </c>
      <c r="H963">
        <v>3799687</v>
      </c>
      <c r="I963">
        <v>37996870</v>
      </c>
      <c r="J963">
        <v>953</v>
      </c>
      <c r="K963">
        <v>37996870</v>
      </c>
      <c r="L963">
        <f>IF(K963=I963,0,1)</f>
        <v>0</v>
      </c>
      <c r="M963">
        <f t="shared" ref="M963:M1026" si="45">IFERROR(VLOOKUP(J963,$AB$2:$AC$10,2,FALSE),0)</f>
        <v>0</v>
      </c>
      <c r="N963">
        <f t="shared" ref="N963:N1026" si="46">I963</f>
        <v>37996870</v>
      </c>
      <c r="O963">
        <f t="shared" ref="O963:O1026" si="47">IF(N963=K963,0,1)</f>
        <v>0</v>
      </c>
      <c r="P963">
        <f>IFERROR(VLOOKUP(H963,FinalNewTAZ_oldTAZsplitted_list!$A:$D,4,FALSE),0)</f>
        <v>0</v>
      </c>
      <c r="Q963">
        <f>IFERROR(VLOOKUP(I963,SplitTAZ_NewIds!$C:$F,4,FALSE),FinalTAZsplt!J963)</f>
        <v>953</v>
      </c>
      <c r="V963" s="2">
        <v>961</v>
      </c>
      <c r="W963" s="3">
        <v>0</v>
      </c>
    </row>
    <row r="964" spans="1:23" x14ac:dyDescent="0.25">
      <c r="A964">
        <v>2617</v>
      </c>
      <c r="B964">
        <v>2.4636999999999999E-2</v>
      </c>
      <c r="C964">
        <v>37996880</v>
      </c>
      <c r="D964">
        <v>0</v>
      </c>
      <c r="E964">
        <v>4</v>
      </c>
      <c r="F964">
        <v>4433.7074169099997</v>
      </c>
      <c r="G964">
        <v>686907.26548299904</v>
      </c>
      <c r="H964">
        <v>3799688</v>
      </c>
      <c r="I964">
        <v>37996880</v>
      </c>
      <c r="J964">
        <v>954</v>
      </c>
      <c r="K964">
        <v>37996880</v>
      </c>
      <c r="L964">
        <f>IF(K964=I964,0,1)</f>
        <v>0</v>
      </c>
      <c r="M964">
        <f t="shared" si="45"/>
        <v>0</v>
      </c>
      <c r="N964">
        <f t="shared" si="46"/>
        <v>37996880</v>
      </c>
      <c r="O964">
        <f t="shared" si="47"/>
        <v>0</v>
      </c>
      <c r="P964">
        <f>IFERROR(VLOOKUP(H964,FinalNewTAZ_oldTAZsplitted_list!$A:$D,4,FALSE),0)</f>
        <v>0</v>
      </c>
      <c r="Q964">
        <f>IFERROR(VLOOKUP(I964,SplitTAZ_NewIds!$C:$F,4,FALSE),FinalTAZsplt!J964)</f>
        <v>954</v>
      </c>
      <c r="V964" s="2">
        <v>962</v>
      </c>
      <c r="W964" s="3">
        <v>0</v>
      </c>
    </row>
    <row r="965" spans="1:23" x14ac:dyDescent="0.25">
      <c r="A965">
        <v>2618</v>
      </c>
      <c r="B965">
        <v>7.0684999999999998E-2</v>
      </c>
      <c r="C965">
        <v>37996890</v>
      </c>
      <c r="D965">
        <v>0</v>
      </c>
      <c r="E965">
        <v>3</v>
      </c>
      <c r="F965">
        <v>6011.8225302299998</v>
      </c>
      <c r="G965">
        <v>1970895.6859899899</v>
      </c>
      <c r="H965">
        <v>3799689</v>
      </c>
      <c r="I965">
        <v>37996890</v>
      </c>
      <c r="J965">
        <v>955</v>
      </c>
      <c r="K965">
        <v>37996890</v>
      </c>
      <c r="L965">
        <f>IF(K965=I965,0,1)</f>
        <v>0</v>
      </c>
      <c r="M965">
        <f t="shared" si="45"/>
        <v>0</v>
      </c>
      <c r="N965">
        <f t="shared" si="46"/>
        <v>37996890</v>
      </c>
      <c r="O965">
        <f t="shared" si="47"/>
        <v>0</v>
      </c>
      <c r="P965">
        <f>IFERROR(VLOOKUP(H965,FinalNewTAZ_oldTAZsplitted_list!$A:$D,4,FALSE),0)</f>
        <v>0</v>
      </c>
      <c r="Q965">
        <f>IFERROR(VLOOKUP(I965,SplitTAZ_NewIds!$C:$F,4,FALSE),FinalTAZsplt!J965)</f>
        <v>955</v>
      </c>
      <c r="V965" s="2">
        <v>963</v>
      </c>
      <c r="W965" s="3">
        <v>0</v>
      </c>
    </row>
    <row r="966" spans="1:23" x14ac:dyDescent="0.25">
      <c r="A966">
        <v>2619</v>
      </c>
      <c r="B966">
        <v>2.7973999999999999E-2</v>
      </c>
      <c r="C966">
        <v>37996900</v>
      </c>
      <c r="D966">
        <v>0</v>
      </c>
      <c r="E966">
        <v>3</v>
      </c>
      <c r="F966">
        <v>3702.8332308499998</v>
      </c>
      <c r="G966">
        <v>779980.07162299904</v>
      </c>
      <c r="H966">
        <v>3799690</v>
      </c>
      <c r="I966">
        <v>37996900</v>
      </c>
      <c r="J966">
        <v>956</v>
      </c>
      <c r="K966">
        <v>37996900</v>
      </c>
      <c r="L966">
        <f>IF(K966=I966,0,1)</f>
        <v>0</v>
      </c>
      <c r="M966">
        <f t="shared" si="45"/>
        <v>0</v>
      </c>
      <c r="N966">
        <f t="shared" si="46"/>
        <v>37996900</v>
      </c>
      <c r="O966">
        <f t="shared" si="47"/>
        <v>0</v>
      </c>
      <c r="P966">
        <f>IFERROR(VLOOKUP(H966,FinalNewTAZ_oldTAZsplitted_list!$A:$D,4,FALSE),0)</f>
        <v>0</v>
      </c>
      <c r="Q966">
        <f>IFERROR(VLOOKUP(I966,SplitTAZ_NewIds!$C:$F,4,FALSE),FinalTAZsplt!J966)</f>
        <v>956</v>
      </c>
      <c r="V966" s="2">
        <v>964</v>
      </c>
      <c r="W966" s="3">
        <v>0</v>
      </c>
    </row>
    <row r="967" spans="1:23" x14ac:dyDescent="0.25">
      <c r="A967">
        <v>2620</v>
      </c>
      <c r="B967">
        <v>3.9571000000000002E-2</v>
      </c>
      <c r="C967">
        <v>37996910</v>
      </c>
      <c r="D967">
        <v>0</v>
      </c>
      <c r="E967">
        <v>9</v>
      </c>
      <c r="F967">
        <v>5933.6491164099998</v>
      </c>
      <c r="G967">
        <v>1103353.2520300001</v>
      </c>
      <c r="H967">
        <v>3799691</v>
      </c>
      <c r="I967">
        <v>37996910</v>
      </c>
      <c r="J967">
        <v>957</v>
      </c>
      <c r="K967">
        <v>37996910</v>
      </c>
      <c r="L967">
        <f>IF(K967=I967,0,1)</f>
        <v>0</v>
      </c>
      <c r="M967">
        <f t="shared" si="45"/>
        <v>0</v>
      </c>
      <c r="N967">
        <f t="shared" si="46"/>
        <v>37996910</v>
      </c>
      <c r="O967">
        <f t="shared" si="47"/>
        <v>0</v>
      </c>
      <c r="P967">
        <f>IFERROR(VLOOKUP(H967,FinalNewTAZ_oldTAZsplitted_list!$A:$D,4,FALSE),0)</f>
        <v>0</v>
      </c>
      <c r="Q967">
        <f>IFERROR(VLOOKUP(I967,SplitTAZ_NewIds!$C:$F,4,FALSE),FinalTAZsplt!J967)</f>
        <v>957</v>
      </c>
      <c r="V967" s="2">
        <v>965</v>
      </c>
      <c r="W967" s="3">
        <v>0</v>
      </c>
    </row>
    <row r="968" spans="1:23" x14ac:dyDescent="0.25">
      <c r="A968">
        <v>2621</v>
      </c>
      <c r="B968">
        <v>4.3924999999999999E-2</v>
      </c>
      <c r="C968">
        <v>37996920</v>
      </c>
      <c r="D968">
        <v>6</v>
      </c>
      <c r="E968">
        <v>15</v>
      </c>
      <c r="F968">
        <v>4936.4118270299996</v>
      </c>
      <c r="G968">
        <v>1224760.6676099901</v>
      </c>
      <c r="H968">
        <v>3799692</v>
      </c>
      <c r="I968">
        <v>37996920</v>
      </c>
      <c r="J968">
        <v>958</v>
      </c>
      <c r="K968">
        <v>37996920</v>
      </c>
      <c r="L968">
        <f>IF(K968=I968,0,1)</f>
        <v>0</v>
      </c>
      <c r="M968">
        <f t="shared" si="45"/>
        <v>0</v>
      </c>
      <c r="N968">
        <f t="shared" si="46"/>
        <v>37996920</v>
      </c>
      <c r="O968">
        <f t="shared" si="47"/>
        <v>0</v>
      </c>
      <c r="P968">
        <f>IFERROR(VLOOKUP(H968,FinalNewTAZ_oldTAZsplitted_list!$A:$D,4,FALSE),0)</f>
        <v>0</v>
      </c>
      <c r="Q968">
        <f>IFERROR(VLOOKUP(I968,SplitTAZ_NewIds!$C:$F,4,FALSE),FinalTAZsplt!J968)</f>
        <v>958</v>
      </c>
      <c r="V968" s="2">
        <v>966</v>
      </c>
      <c r="W968" s="3">
        <v>0</v>
      </c>
    </row>
    <row r="969" spans="1:23" x14ac:dyDescent="0.25">
      <c r="A969">
        <v>2622</v>
      </c>
      <c r="B969">
        <v>2.1926999999999999E-2</v>
      </c>
      <c r="C969">
        <v>37996930</v>
      </c>
      <c r="D969">
        <v>0</v>
      </c>
      <c r="E969">
        <v>2</v>
      </c>
      <c r="F969">
        <v>3948.5814671200001</v>
      </c>
      <c r="G969">
        <v>611359.66018100001</v>
      </c>
      <c r="H969">
        <v>3799693</v>
      </c>
      <c r="I969">
        <v>37996930</v>
      </c>
      <c r="J969">
        <v>959</v>
      </c>
      <c r="K969">
        <v>37996930</v>
      </c>
      <c r="L969">
        <f>IF(K969=I969,0,1)</f>
        <v>0</v>
      </c>
      <c r="M969">
        <f t="shared" si="45"/>
        <v>0</v>
      </c>
      <c r="N969">
        <f t="shared" si="46"/>
        <v>37996930</v>
      </c>
      <c r="O969">
        <f t="shared" si="47"/>
        <v>0</v>
      </c>
      <c r="P969">
        <f>IFERROR(VLOOKUP(H969,FinalNewTAZ_oldTAZsplitted_list!$A:$D,4,FALSE),0)</f>
        <v>0</v>
      </c>
      <c r="Q969">
        <f>IFERROR(VLOOKUP(I969,SplitTAZ_NewIds!$C:$F,4,FALSE),FinalTAZsplt!J969)</f>
        <v>959</v>
      </c>
      <c r="V969" s="2">
        <v>967</v>
      </c>
      <c r="W969" s="3">
        <v>0</v>
      </c>
    </row>
    <row r="970" spans="1:23" x14ac:dyDescent="0.25">
      <c r="A970">
        <v>2623</v>
      </c>
      <c r="B970">
        <v>2.3602999999999999E-2</v>
      </c>
      <c r="C970">
        <v>37996940</v>
      </c>
      <c r="D970">
        <v>2</v>
      </c>
      <c r="E970">
        <v>4</v>
      </c>
      <c r="F970">
        <v>4038.6288836899998</v>
      </c>
      <c r="G970">
        <v>658068.12598100002</v>
      </c>
      <c r="H970">
        <v>3799694</v>
      </c>
      <c r="I970">
        <v>37996940</v>
      </c>
      <c r="J970">
        <v>960</v>
      </c>
      <c r="K970">
        <v>37996940</v>
      </c>
      <c r="L970">
        <f>IF(K970=I970,0,1)</f>
        <v>0</v>
      </c>
      <c r="M970">
        <f t="shared" si="45"/>
        <v>0</v>
      </c>
      <c r="N970">
        <f t="shared" si="46"/>
        <v>37996940</v>
      </c>
      <c r="O970">
        <f t="shared" si="47"/>
        <v>0</v>
      </c>
      <c r="P970">
        <f>IFERROR(VLOOKUP(H970,FinalNewTAZ_oldTAZsplitted_list!$A:$D,4,FALSE),0)</f>
        <v>0</v>
      </c>
      <c r="Q970">
        <f>IFERROR(VLOOKUP(I970,SplitTAZ_NewIds!$C:$F,4,FALSE),FinalTAZsplt!J970)</f>
        <v>960</v>
      </c>
      <c r="V970" s="2">
        <v>968</v>
      </c>
      <c r="W970" s="3">
        <v>0</v>
      </c>
    </row>
    <row r="971" spans="1:23" x14ac:dyDescent="0.25">
      <c r="A971">
        <v>2624</v>
      </c>
      <c r="B971">
        <v>2.2505000000000001E-2</v>
      </c>
      <c r="C971">
        <v>37996950</v>
      </c>
      <c r="D971">
        <v>6</v>
      </c>
      <c r="E971">
        <v>6</v>
      </c>
      <c r="F971">
        <v>3524.3048616900001</v>
      </c>
      <c r="G971">
        <v>627528.71353399905</v>
      </c>
      <c r="H971">
        <v>3799695</v>
      </c>
      <c r="I971">
        <v>37996950</v>
      </c>
      <c r="J971">
        <v>961</v>
      </c>
      <c r="K971">
        <v>37996950</v>
      </c>
      <c r="L971">
        <f>IF(K971=I971,0,1)</f>
        <v>0</v>
      </c>
      <c r="M971">
        <f t="shared" si="45"/>
        <v>0</v>
      </c>
      <c r="N971">
        <f t="shared" si="46"/>
        <v>37996950</v>
      </c>
      <c r="O971">
        <f t="shared" si="47"/>
        <v>0</v>
      </c>
      <c r="P971">
        <f>IFERROR(VLOOKUP(H971,FinalNewTAZ_oldTAZsplitted_list!$A:$D,4,FALSE),0)</f>
        <v>0</v>
      </c>
      <c r="Q971">
        <f>IFERROR(VLOOKUP(I971,SplitTAZ_NewIds!$C:$F,4,FALSE),FinalTAZsplt!J971)</f>
        <v>961</v>
      </c>
      <c r="V971" s="2">
        <v>969</v>
      </c>
      <c r="W971" s="3">
        <v>0</v>
      </c>
    </row>
    <row r="972" spans="1:23" x14ac:dyDescent="0.25">
      <c r="A972">
        <v>2625</v>
      </c>
      <c r="B972">
        <v>2.2998999999999999E-2</v>
      </c>
      <c r="C972">
        <v>37996960</v>
      </c>
      <c r="D972">
        <v>8</v>
      </c>
      <c r="E972">
        <v>7</v>
      </c>
      <c r="F972">
        <v>3589.8158684999999</v>
      </c>
      <c r="G972">
        <v>641272.53838599904</v>
      </c>
      <c r="H972">
        <v>3799696</v>
      </c>
      <c r="I972">
        <v>37996960</v>
      </c>
      <c r="J972">
        <v>962</v>
      </c>
      <c r="K972">
        <v>37996960</v>
      </c>
      <c r="L972">
        <f>IF(K972=I972,0,1)</f>
        <v>0</v>
      </c>
      <c r="M972">
        <f t="shared" si="45"/>
        <v>0</v>
      </c>
      <c r="N972">
        <f t="shared" si="46"/>
        <v>37996960</v>
      </c>
      <c r="O972">
        <f t="shared" si="47"/>
        <v>0</v>
      </c>
      <c r="P972">
        <f>IFERROR(VLOOKUP(H972,FinalNewTAZ_oldTAZsplitted_list!$A:$D,4,FALSE),0)</f>
        <v>0</v>
      </c>
      <c r="Q972">
        <f>IFERROR(VLOOKUP(I972,SplitTAZ_NewIds!$C:$F,4,FALSE),FinalTAZsplt!J972)</f>
        <v>962</v>
      </c>
      <c r="V972" s="2">
        <v>970</v>
      </c>
      <c r="W972" s="3">
        <v>0</v>
      </c>
    </row>
    <row r="973" spans="1:23" x14ac:dyDescent="0.25">
      <c r="A973">
        <v>2626</v>
      </c>
      <c r="B973">
        <v>1.5604E-2</v>
      </c>
      <c r="C973">
        <v>37996970</v>
      </c>
      <c r="D973">
        <v>4</v>
      </c>
      <c r="E973">
        <v>3</v>
      </c>
      <c r="F973">
        <v>3448.4387124</v>
      </c>
      <c r="G973">
        <v>435111.59216100001</v>
      </c>
      <c r="H973">
        <v>3799697</v>
      </c>
      <c r="I973">
        <v>37996970</v>
      </c>
      <c r="J973">
        <v>963</v>
      </c>
      <c r="K973">
        <v>37996970</v>
      </c>
      <c r="L973">
        <f>IF(K973=I973,0,1)</f>
        <v>0</v>
      </c>
      <c r="M973">
        <f t="shared" si="45"/>
        <v>0</v>
      </c>
      <c r="N973">
        <f t="shared" si="46"/>
        <v>37996970</v>
      </c>
      <c r="O973">
        <f t="shared" si="47"/>
        <v>0</v>
      </c>
      <c r="P973">
        <f>IFERROR(VLOOKUP(H973,FinalNewTAZ_oldTAZsplitted_list!$A:$D,4,FALSE),0)</f>
        <v>0</v>
      </c>
      <c r="Q973">
        <f>IFERROR(VLOOKUP(I973,SplitTAZ_NewIds!$C:$F,4,FALSE),FinalTAZsplt!J973)</f>
        <v>963</v>
      </c>
      <c r="V973" s="2">
        <v>971</v>
      </c>
      <c r="W973" s="3">
        <v>0</v>
      </c>
    </row>
    <row r="974" spans="1:23" x14ac:dyDescent="0.25">
      <c r="A974">
        <v>2627</v>
      </c>
      <c r="B974">
        <v>1.8742999999999999E-2</v>
      </c>
      <c r="C974">
        <v>37996980</v>
      </c>
      <c r="D974">
        <v>0</v>
      </c>
      <c r="E974">
        <v>1</v>
      </c>
      <c r="F974">
        <v>2911.5759176299998</v>
      </c>
      <c r="G974">
        <v>522594.88467900001</v>
      </c>
      <c r="H974">
        <v>3799698</v>
      </c>
      <c r="I974">
        <v>37996980</v>
      </c>
      <c r="J974">
        <v>964</v>
      </c>
      <c r="K974">
        <v>37996980</v>
      </c>
      <c r="L974">
        <f>IF(K974=I974,0,1)</f>
        <v>0</v>
      </c>
      <c r="M974">
        <f t="shared" si="45"/>
        <v>0</v>
      </c>
      <c r="N974">
        <f t="shared" si="46"/>
        <v>37996980</v>
      </c>
      <c r="O974">
        <f t="shared" si="47"/>
        <v>0</v>
      </c>
      <c r="P974">
        <f>IFERROR(VLOOKUP(H974,FinalNewTAZ_oldTAZsplitted_list!$A:$D,4,FALSE),0)</f>
        <v>0</v>
      </c>
      <c r="Q974">
        <f>IFERROR(VLOOKUP(I974,SplitTAZ_NewIds!$C:$F,4,FALSE),FinalTAZsplt!J974)</f>
        <v>964</v>
      </c>
      <c r="V974" s="2">
        <v>972</v>
      </c>
      <c r="W974" s="3">
        <v>0</v>
      </c>
    </row>
    <row r="975" spans="1:23" x14ac:dyDescent="0.25">
      <c r="A975">
        <v>2628</v>
      </c>
      <c r="B975">
        <v>1.7253000000000001E-2</v>
      </c>
      <c r="C975">
        <v>37996990</v>
      </c>
      <c r="D975">
        <v>4</v>
      </c>
      <c r="E975">
        <v>3</v>
      </c>
      <c r="F975">
        <v>3195.1116094600002</v>
      </c>
      <c r="G975">
        <v>481068.84456900001</v>
      </c>
      <c r="H975">
        <v>3799699</v>
      </c>
      <c r="I975">
        <v>37996990</v>
      </c>
      <c r="J975">
        <v>965</v>
      </c>
      <c r="K975">
        <v>37996990</v>
      </c>
      <c r="L975">
        <f>IF(K975=I975,0,1)</f>
        <v>0</v>
      </c>
      <c r="M975">
        <f t="shared" si="45"/>
        <v>0</v>
      </c>
      <c r="N975">
        <f t="shared" si="46"/>
        <v>37996990</v>
      </c>
      <c r="O975">
        <f t="shared" si="47"/>
        <v>0</v>
      </c>
      <c r="P975">
        <f>IFERROR(VLOOKUP(H975,FinalNewTAZ_oldTAZsplitted_list!$A:$D,4,FALSE),0)</f>
        <v>0</v>
      </c>
      <c r="Q975">
        <f>IFERROR(VLOOKUP(I975,SplitTAZ_NewIds!$C:$F,4,FALSE),FinalTAZsplt!J975)</f>
        <v>965</v>
      </c>
      <c r="V975" s="2">
        <v>973</v>
      </c>
      <c r="W975" s="3">
        <v>0</v>
      </c>
    </row>
    <row r="976" spans="1:23" x14ac:dyDescent="0.25">
      <c r="A976">
        <v>2629</v>
      </c>
      <c r="B976">
        <v>2.8653000000000001E-2</v>
      </c>
      <c r="C976">
        <v>37997000</v>
      </c>
      <c r="D976">
        <v>6</v>
      </c>
      <c r="E976">
        <v>5</v>
      </c>
      <c r="F976">
        <v>3667.9450232700001</v>
      </c>
      <c r="G976">
        <v>798933.86498499895</v>
      </c>
      <c r="H976">
        <v>3799700</v>
      </c>
      <c r="I976">
        <v>37997000</v>
      </c>
      <c r="J976">
        <v>966</v>
      </c>
      <c r="K976">
        <v>37997000</v>
      </c>
      <c r="L976">
        <f>IF(K976=I976,0,1)</f>
        <v>0</v>
      </c>
      <c r="M976">
        <f t="shared" si="45"/>
        <v>0</v>
      </c>
      <c r="N976">
        <f t="shared" si="46"/>
        <v>37997000</v>
      </c>
      <c r="O976">
        <f t="shared" si="47"/>
        <v>0</v>
      </c>
      <c r="P976">
        <f>IFERROR(VLOOKUP(H976,FinalNewTAZ_oldTAZsplitted_list!$A:$D,4,FALSE),0)</f>
        <v>0</v>
      </c>
      <c r="Q976">
        <f>IFERROR(VLOOKUP(I976,SplitTAZ_NewIds!$C:$F,4,FALSE),FinalTAZsplt!J976)</f>
        <v>966</v>
      </c>
      <c r="V976" s="2">
        <v>974</v>
      </c>
      <c r="W976" s="3">
        <v>0</v>
      </c>
    </row>
    <row r="977" spans="1:23" x14ac:dyDescent="0.25">
      <c r="A977">
        <v>2630</v>
      </c>
      <c r="B977">
        <v>2.7560000000000001E-2</v>
      </c>
      <c r="C977">
        <v>37997010</v>
      </c>
      <c r="D977">
        <v>0</v>
      </c>
      <c r="E977">
        <v>2</v>
      </c>
      <c r="F977">
        <v>3747.2174395299999</v>
      </c>
      <c r="G977">
        <v>768388.231317</v>
      </c>
      <c r="H977">
        <v>3799701</v>
      </c>
      <c r="I977">
        <v>37997010</v>
      </c>
      <c r="J977">
        <v>967</v>
      </c>
      <c r="K977">
        <v>37997010</v>
      </c>
      <c r="L977">
        <f>IF(K977=I977,0,1)</f>
        <v>0</v>
      </c>
      <c r="M977">
        <f t="shared" si="45"/>
        <v>0</v>
      </c>
      <c r="N977">
        <f t="shared" si="46"/>
        <v>37997010</v>
      </c>
      <c r="O977">
        <f t="shared" si="47"/>
        <v>0</v>
      </c>
      <c r="P977">
        <f>IFERROR(VLOOKUP(H977,FinalNewTAZ_oldTAZsplitted_list!$A:$D,4,FALSE),0)</f>
        <v>0</v>
      </c>
      <c r="Q977">
        <f>IFERROR(VLOOKUP(I977,SplitTAZ_NewIds!$C:$F,4,FALSE),FinalTAZsplt!J977)</f>
        <v>967</v>
      </c>
      <c r="V977" s="2">
        <v>975</v>
      </c>
      <c r="W977" s="3">
        <v>0</v>
      </c>
    </row>
    <row r="978" spans="1:23" x14ac:dyDescent="0.25">
      <c r="A978">
        <v>2631</v>
      </c>
      <c r="B978">
        <v>0.153977</v>
      </c>
      <c r="C978">
        <v>37997020</v>
      </c>
      <c r="D978">
        <v>0</v>
      </c>
      <c r="E978">
        <v>4</v>
      </c>
      <c r="F978">
        <v>8848.9448456099999</v>
      </c>
      <c r="G978">
        <v>4293178.8096000003</v>
      </c>
      <c r="H978">
        <v>3799702</v>
      </c>
      <c r="I978">
        <v>37997020</v>
      </c>
      <c r="J978">
        <v>968</v>
      </c>
      <c r="K978">
        <v>37997020</v>
      </c>
      <c r="L978">
        <f>IF(K978=I978,0,1)</f>
        <v>0</v>
      </c>
      <c r="M978">
        <f t="shared" si="45"/>
        <v>0</v>
      </c>
      <c r="N978">
        <f t="shared" si="46"/>
        <v>37997020</v>
      </c>
      <c r="O978">
        <f t="shared" si="47"/>
        <v>0</v>
      </c>
      <c r="P978">
        <f>IFERROR(VLOOKUP(H978,FinalNewTAZ_oldTAZsplitted_list!$A:$D,4,FALSE),0)</f>
        <v>0</v>
      </c>
      <c r="Q978">
        <f>IFERROR(VLOOKUP(I978,SplitTAZ_NewIds!$C:$F,4,FALSE),FinalTAZsplt!J978)</f>
        <v>968</v>
      </c>
      <c r="V978" s="2">
        <v>976</v>
      </c>
      <c r="W978" s="3">
        <v>0</v>
      </c>
    </row>
    <row r="979" spans="1:23" x14ac:dyDescent="0.25">
      <c r="A979">
        <v>2632</v>
      </c>
      <c r="B979">
        <v>4.2606999999999999E-2</v>
      </c>
      <c r="C979">
        <v>37997030</v>
      </c>
      <c r="D979">
        <v>0</v>
      </c>
      <c r="E979">
        <v>2</v>
      </c>
      <c r="F979">
        <v>4414.9338914199998</v>
      </c>
      <c r="G979">
        <v>1187955.2387699899</v>
      </c>
      <c r="H979">
        <v>3799703</v>
      </c>
      <c r="I979">
        <v>37997030</v>
      </c>
      <c r="J979">
        <v>969</v>
      </c>
      <c r="K979">
        <v>37997030</v>
      </c>
      <c r="L979">
        <f>IF(K979=I979,0,1)</f>
        <v>0</v>
      </c>
      <c r="M979">
        <f t="shared" si="45"/>
        <v>0</v>
      </c>
      <c r="N979">
        <f t="shared" si="46"/>
        <v>37997030</v>
      </c>
      <c r="O979">
        <f t="shared" si="47"/>
        <v>0</v>
      </c>
      <c r="P979">
        <f>IFERROR(VLOOKUP(H979,FinalNewTAZ_oldTAZsplitted_list!$A:$D,4,FALSE),0)</f>
        <v>0</v>
      </c>
      <c r="Q979">
        <f>IFERROR(VLOOKUP(I979,SplitTAZ_NewIds!$C:$F,4,FALSE),FinalTAZsplt!J979)</f>
        <v>969</v>
      </c>
      <c r="V979" s="2">
        <v>977</v>
      </c>
      <c r="W979" s="3">
        <v>0</v>
      </c>
    </row>
    <row r="980" spans="1:23" x14ac:dyDescent="0.25">
      <c r="A980">
        <v>2633</v>
      </c>
      <c r="B980">
        <v>2.0937999999999998E-2</v>
      </c>
      <c r="C980">
        <v>37997040</v>
      </c>
      <c r="D980">
        <v>0</v>
      </c>
      <c r="E980">
        <v>5</v>
      </c>
      <c r="F980">
        <v>3095.3488312999998</v>
      </c>
      <c r="G980">
        <v>583753.87103699904</v>
      </c>
      <c r="H980">
        <v>3799704</v>
      </c>
      <c r="I980">
        <v>37997040</v>
      </c>
      <c r="J980">
        <v>970</v>
      </c>
      <c r="K980">
        <v>37997040</v>
      </c>
      <c r="L980">
        <f>IF(K980=I980,0,1)</f>
        <v>0</v>
      </c>
      <c r="M980">
        <f t="shared" si="45"/>
        <v>0</v>
      </c>
      <c r="N980">
        <f t="shared" si="46"/>
        <v>37997040</v>
      </c>
      <c r="O980">
        <f t="shared" si="47"/>
        <v>0</v>
      </c>
      <c r="P980">
        <f>IFERROR(VLOOKUP(H980,FinalNewTAZ_oldTAZsplitted_list!$A:$D,4,FALSE),0)</f>
        <v>0</v>
      </c>
      <c r="Q980">
        <f>IFERROR(VLOOKUP(I980,SplitTAZ_NewIds!$C:$F,4,FALSE),FinalTAZsplt!J980)</f>
        <v>970</v>
      </c>
      <c r="V980" s="2">
        <v>978</v>
      </c>
      <c r="W980" s="3">
        <v>0</v>
      </c>
    </row>
    <row r="981" spans="1:23" x14ac:dyDescent="0.25">
      <c r="A981">
        <v>2634</v>
      </c>
      <c r="B981">
        <v>9.2337000000000002E-2</v>
      </c>
      <c r="C981">
        <v>37997050</v>
      </c>
      <c r="D981">
        <v>0</v>
      </c>
      <c r="E981">
        <v>9</v>
      </c>
      <c r="F981">
        <v>6446.0653683999999</v>
      </c>
      <c r="G981">
        <v>2574553.8635900002</v>
      </c>
      <c r="H981">
        <v>3799705</v>
      </c>
      <c r="I981">
        <v>37997050</v>
      </c>
      <c r="J981">
        <v>971</v>
      </c>
      <c r="K981">
        <v>37997050</v>
      </c>
      <c r="L981">
        <f>IF(K981=I981,0,1)</f>
        <v>0</v>
      </c>
      <c r="M981">
        <f t="shared" si="45"/>
        <v>0</v>
      </c>
      <c r="N981">
        <f t="shared" si="46"/>
        <v>37997050</v>
      </c>
      <c r="O981">
        <f t="shared" si="47"/>
        <v>0</v>
      </c>
      <c r="P981">
        <f>IFERROR(VLOOKUP(H981,FinalNewTAZ_oldTAZsplitted_list!$A:$D,4,FALSE),0)</f>
        <v>0</v>
      </c>
      <c r="Q981">
        <f>IFERROR(VLOOKUP(I981,SplitTAZ_NewIds!$C:$F,4,FALSE),FinalTAZsplt!J981)</f>
        <v>971</v>
      </c>
      <c r="V981" s="2">
        <v>979</v>
      </c>
      <c r="W981" s="3">
        <v>0</v>
      </c>
    </row>
    <row r="982" spans="1:23" x14ac:dyDescent="0.25">
      <c r="A982">
        <v>2635</v>
      </c>
      <c r="B982">
        <v>6.3832E-2</v>
      </c>
      <c r="C982">
        <v>37997060</v>
      </c>
      <c r="D982">
        <v>0</v>
      </c>
      <c r="E982">
        <v>3</v>
      </c>
      <c r="F982">
        <v>5401.8606489200001</v>
      </c>
      <c r="G982">
        <v>1779782.65405</v>
      </c>
      <c r="H982">
        <v>3799706</v>
      </c>
      <c r="I982">
        <v>37997060</v>
      </c>
      <c r="J982">
        <v>972</v>
      </c>
      <c r="K982">
        <v>37997060</v>
      </c>
      <c r="L982">
        <f>IF(K982=I982,0,1)</f>
        <v>0</v>
      </c>
      <c r="M982">
        <f t="shared" si="45"/>
        <v>0</v>
      </c>
      <c r="N982">
        <f t="shared" si="46"/>
        <v>37997060</v>
      </c>
      <c r="O982">
        <f t="shared" si="47"/>
        <v>0</v>
      </c>
      <c r="P982">
        <f>IFERROR(VLOOKUP(H982,FinalNewTAZ_oldTAZsplitted_list!$A:$D,4,FALSE),0)</f>
        <v>0</v>
      </c>
      <c r="Q982">
        <f>IFERROR(VLOOKUP(I982,SplitTAZ_NewIds!$C:$F,4,FALSE),FinalTAZsplt!J982)</f>
        <v>972</v>
      </c>
      <c r="V982" s="2">
        <v>980</v>
      </c>
      <c r="W982" s="3">
        <v>0</v>
      </c>
    </row>
    <row r="983" spans="1:23" x14ac:dyDescent="0.25">
      <c r="A983">
        <v>2636</v>
      </c>
      <c r="B983">
        <v>3.6725000000000001E-2</v>
      </c>
      <c r="C983">
        <v>37997070</v>
      </c>
      <c r="D983">
        <v>0</v>
      </c>
      <c r="E983">
        <v>3</v>
      </c>
      <c r="F983">
        <v>4951.23465622</v>
      </c>
      <c r="G983">
        <v>1023967.42777</v>
      </c>
      <c r="H983">
        <v>3799707</v>
      </c>
      <c r="I983">
        <v>37997070</v>
      </c>
      <c r="J983">
        <v>973</v>
      </c>
      <c r="K983">
        <v>37997070</v>
      </c>
      <c r="L983">
        <f>IF(K983=I983,0,1)</f>
        <v>0</v>
      </c>
      <c r="M983">
        <f t="shared" si="45"/>
        <v>0</v>
      </c>
      <c r="N983">
        <f t="shared" si="46"/>
        <v>37997070</v>
      </c>
      <c r="O983">
        <f t="shared" si="47"/>
        <v>0</v>
      </c>
      <c r="P983">
        <f>IFERROR(VLOOKUP(H983,FinalNewTAZ_oldTAZsplitted_list!$A:$D,4,FALSE),0)</f>
        <v>0</v>
      </c>
      <c r="Q983">
        <f>IFERROR(VLOOKUP(I983,SplitTAZ_NewIds!$C:$F,4,FALSE),FinalTAZsplt!J983)</f>
        <v>973</v>
      </c>
      <c r="V983" s="2">
        <v>981</v>
      </c>
      <c r="W983" s="3">
        <v>0</v>
      </c>
    </row>
    <row r="984" spans="1:23" x14ac:dyDescent="0.25">
      <c r="A984">
        <v>2637</v>
      </c>
      <c r="B984">
        <v>0.19336700000000001</v>
      </c>
      <c r="C984">
        <v>37997080</v>
      </c>
      <c r="D984">
        <v>0</v>
      </c>
      <c r="E984">
        <v>6</v>
      </c>
      <c r="F984">
        <v>12466.0116395</v>
      </c>
      <c r="G984">
        <v>5391403.6943699904</v>
      </c>
      <c r="H984">
        <v>3799708</v>
      </c>
      <c r="I984">
        <v>37997080</v>
      </c>
      <c r="J984">
        <v>974</v>
      </c>
      <c r="K984">
        <v>37997080</v>
      </c>
      <c r="L984">
        <f>IF(K984=I984,0,1)</f>
        <v>0</v>
      </c>
      <c r="M984">
        <f t="shared" si="45"/>
        <v>0</v>
      </c>
      <c r="N984">
        <f t="shared" si="46"/>
        <v>37997080</v>
      </c>
      <c r="O984">
        <f t="shared" si="47"/>
        <v>0</v>
      </c>
      <c r="P984">
        <f>IFERROR(VLOOKUP(H984,FinalNewTAZ_oldTAZsplitted_list!$A:$D,4,FALSE),0)</f>
        <v>0</v>
      </c>
      <c r="Q984">
        <f>IFERROR(VLOOKUP(I984,SplitTAZ_NewIds!$C:$F,4,FALSE),FinalTAZsplt!J984)</f>
        <v>974</v>
      </c>
      <c r="V984" s="2">
        <v>982</v>
      </c>
      <c r="W984" s="3">
        <v>0</v>
      </c>
    </row>
    <row r="985" spans="1:23" x14ac:dyDescent="0.25">
      <c r="A985">
        <v>2638</v>
      </c>
      <c r="B985">
        <v>8.3148E-2</v>
      </c>
      <c r="C985">
        <v>37997090</v>
      </c>
      <c r="D985">
        <v>69</v>
      </c>
      <c r="E985">
        <v>11</v>
      </c>
      <c r="F985">
        <v>7527.2041906100003</v>
      </c>
      <c r="G985">
        <v>2318356.5952099902</v>
      </c>
      <c r="H985">
        <v>3799709</v>
      </c>
      <c r="I985">
        <v>37997090</v>
      </c>
      <c r="J985">
        <v>975</v>
      </c>
      <c r="K985">
        <v>37997090</v>
      </c>
      <c r="L985">
        <f>IF(K985=I985,0,1)</f>
        <v>0</v>
      </c>
      <c r="M985">
        <f t="shared" si="45"/>
        <v>0</v>
      </c>
      <c r="N985">
        <f t="shared" si="46"/>
        <v>37997090</v>
      </c>
      <c r="O985">
        <f t="shared" si="47"/>
        <v>0</v>
      </c>
      <c r="P985">
        <f>IFERROR(VLOOKUP(H985,FinalNewTAZ_oldTAZsplitted_list!$A:$D,4,FALSE),0)</f>
        <v>0</v>
      </c>
      <c r="Q985">
        <f>IFERROR(VLOOKUP(I985,SplitTAZ_NewIds!$C:$F,4,FALSE),FinalTAZsplt!J985)</f>
        <v>975</v>
      </c>
      <c r="V985" s="2">
        <v>983</v>
      </c>
      <c r="W985" s="3">
        <v>0</v>
      </c>
    </row>
    <row r="986" spans="1:23" x14ac:dyDescent="0.25">
      <c r="A986">
        <v>2639</v>
      </c>
      <c r="B986">
        <v>2.7432000000000002E-2</v>
      </c>
      <c r="C986">
        <v>37997100</v>
      </c>
      <c r="D986">
        <v>28</v>
      </c>
      <c r="E986">
        <v>6</v>
      </c>
      <c r="F986">
        <v>4412.6771419400002</v>
      </c>
      <c r="G986">
        <v>764923.43281799904</v>
      </c>
      <c r="H986">
        <v>3799710</v>
      </c>
      <c r="I986">
        <v>37997100</v>
      </c>
      <c r="J986">
        <v>976</v>
      </c>
      <c r="K986">
        <v>37997100</v>
      </c>
      <c r="L986">
        <f>IF(K986=I986,0,1)</f>
        <v>0</v>
      </c>
      <c r="M986">
        <f t="shared" si="45"/>
        <v>0</v>
      </c>
      <c r="N986">
        <f t="shared" si="46"/>
        <v>37997100</v>
      </c>
      <c r="O986">
        <f t="shared" si="47"/>
        <v>0</v>
      </c>
      <c r="P986">
        <f>IFERROR(VLOOKUP(H986,FinalNewTAZ_oldTAZsplitted_list!$A:$D,4,FALSE),0)</f>
        <v>0</v>
      </c>
      <c r="Q986">
        <f>IFERROR(VLOOKUP(I986,SplitTAZ_NewIds!$C:$F,4,FALSE),FinalTAZsplt!J986)</f>
        <v>976</v>
      </c>
      <c r="V986" s="2">
        <v>984</v>
      </c>
      <c r="W986" s="3">
        <v>0</v>
      </c>
    </row>
    <row r="987" spans="1:23" x14ac:dyDescent="0.25">
      <c r="A987">
        <v>2640</v>
      </c>
      <c r="B987">
        <v>5.5684999999999998E-2</v>
      </c>
      <c r="C987">
        <v>37997110</v>
      </c>
      <c r="D987">
        <v>4</v>
      </c>
      <c r="E987">
        <v>7</v>
      </c>
      <c r="F987">
        <v>4827.8845323200003</v>
      </c>
      <c r="G987">
        <v>1552686.0189400001</v>
      </c>
      <c r="H987">
        <v>3799711</v>
      </c>
      <c r="I987">
        <v>37997110</v>
      </c>
      <c r="J987">
        <v>977</v>
      </c>
      <c r="K987">
        <v>37997110</v>
      </c>
      <c r="L987">
        <f>IF(K987=I987,0,1)</f>
        <v>0</v>
      </c>
      <c r="M987">
        <f t="shared" si="45"/>
        <v>0</v>
      </c>
      <c r="N987">
        <f t="shared" si="46"/>
        <v>37997110</v>
      </c>
      <c r="O987">
        <f t="shared" si="47"/>
        <v>0</v>
      </c>
      <c r="P987">
        <f>IFERROR(VLOOKUP(H987,FinalNewTAZ_oldTAZsplitted_list!$A:$D,4,FALSE),0)</f>
        <v>0</v>
      </c>
      <c r="Q987">
        <f>IFERROR(VLOOKUP(I987,SplitTAZ_NewIds!$C:$F,4,FALSE),FinalTAZsplt!J987)</f>
        <v>977</v>
      </c>
      <c r="V987" s="2">
        <v>985</v>
      </c>
      <c r="W987" s="3">
        <v>0</v>
      </c>
    </row>
    <row r="988" spans="1:23" x14ac:dyDescent="0.25">
      <c r="A988">
        <v>2641</v>
      </c>
      <c r="B988">
        <v>3.9446000000000002E-2</v>
      </c>
      <c r="C988">
        <v>37997120</v>
      </c>
      <c r="D988">
        <v>0</v>
      </c>
      <c r="E988">
        <v>5</v>
      </c>
      <c r="F988">
        <v>4610.4321791100001</v>
      </c>
      <c r="G988">
        <v>1099861.87295</v>
      </c>
      <c r="H988">
        <v>3799712</v>
      </c>
      <c r="I988">
        <v>37997120</v>
      </c>
      <c r="J988">
        <v>978</v>
      </c>
      <c r="K988">
        <v>37997120</v>
      </c>
      <c r="L988">
        <f>IF(K988=I988,0,1)</f>
        <v>0</v>
      </c>
      <c r="M988">
        <f t="shared" si="45"/>
        <v>0</v>
      </c>
      <c r="N988">
        <f t="shared" si="46"/>
        <v>37997120</v>
      </c>
      <c r="O988">
        <f t="shared" si="47"/>
        <v>0</v>
      </c>
      <c r="P988">
        <f>IFERROR(VLOOKUP(H988,FinalNewTAZ_oldTAZsplitted_list!$A:$D,4,FALSE),0)</f>
        <v>0</v>
      </c>
      <c r="Q988">
        <f>IFERROR(VLOOKUP(I988,SplitTAZ_NewIds!$C:$F,4,FALSE),FinalTAZsplt!J988)</f>
        <v>978</v>
      </c>
      <c r="V988" s="2">
        <v>986</v>
      </c>
      <c r="W988" s="3">
        <v>0</v>
      </c>
    </row>
    <row r="989" spans="1:23" x14ac:dyDescent="0.25">
      <c r="A989">
        <v>2642</v>
      </c>
      <c r="B989">
        <v>4.3463000000000002E-2</v>
      </c>
      <c r="C989">
        <v>37997130</v>
      </c>
      <c r="D989">
        <v>0</v>
      </c>
      <c r="E989">
        <v>3</v>
      </c>
      <c r="F989">
        <v>4783.5478202800005</v>
      </c>
      <c r="G989">
        <v>1211864.62977</v>
      </c>
      <c r="H989">
        <v>3799713</v>
      </c>
      <c r="I989">
        <v>37997130</v>
      </c>
      <c r="J989">
        <v>979</v>
      </c>
      <c r="K989">
        <v>37997130</v>
      </c>
      <c r="L989">
        <f>IF(K989=I989,0,1)</f>
        <v>0</v>
      </c>
      <c r="M989">
        <f t="shared" si="45"/>
        <v>0</v>
      </c>
      <c r="N989">
        <f t="shared" si="46"/>
        <v>37997130</v>
      </c>
      <c r="O989">
        <f t="shared" si="47"/>
        <v>0</v>
      </c>
      <c r="P989">
        <f>IFERROR(VLOOKUP(H989,FinalNewTAZ_oldTAZsplitted_list!$A:$D,4,FALSE),0)</f>
        <v>0</v>
      </c>
      <c r="Q989">
        <f>IFERROR(VLOOKUP(I989,SplitTAZ_NewIds!$C:$F,4,FALSE),FinalTAZsplt!J989)</f>
        <v>979</v>
      </c>
      <c r="V989" s="2">
        <v>987</v>
      </c>
      <c r="W989" s="3">
        <v>0</v>
      </c>
    </row>
    <row r="990" spans="1:23" x14ac:dyDescent="0.25">
      <c r="A990">
        <v>2643</v>
      </c>
      <c r="B990">
        <v>2.6967999999999999E-2</v>
      </c>
      <c r="C990">
        <v>37997140</v>
      </c>
      <c r="D990">
        <v>8</v>
      </c>
      <c r="E990">
        <v>11</v>
      </c>
      <c r="F990">
        <v>3968.1024478499999</v>
      </c>
      <c r="G990">
        <v>751917.07242400001</v>
      </c>
      <c r="H990">
        <v>3799714</v>
      </c>
      <c r="I990">
        <v>37997140</v>
      </c>
      <c r="J990">
        <v>980</v>
      </c>
      <c r="K990">
        <v>37997140</v>
      </c>
      <c r="L990">
        <f>IF(K990=I990,0,1)</f>
        <v>0</v>
      </c>
      <c r="M990">
        <f t="shared" si="45"/>
        <v>0</v>
      </c>
      <c r="N990">
        <f t="shared" si="46"/>
        <v>37997140</v>
      </c>
      <c r="O990">
        <f t="shared" si="47"/>
        <v>0</v>
      </c>
      <c r="P990">
        <f>IFERROR(VLOOKUP(H990,FinalNewTAZ_oldTAZsplitted_list!$A:$D,4,FALSE),0)</f>
        <v>0</v>
      </c>
      <c r="Q990">
        <f>IFERROR(VLOOKUP(I990,SplitTAZ_NewIds!$C:$F,4,FALSE),FinalTAZsplt!J990)</f>
        <v>980</v>
      </c>
      <c r="V990" s="2">
        <v>988</v>
      </c>
      <c r="W990" s="3">
        <v>0</v>
      </c>
    </row>
    <row r="991" spans="1:23" x14ac:dyDescent="0.25">
      <c r="A991">
        <v>2644</v>
      </c>
      <c r="B991">
        <v>5.1656000000000001E-2</v>
      </c>
      <c r="C991">
        <v>37997150</v>
      </c>
      <c r="D991">
        <v>3</v>
      </c>
      <c r="E991">
        <v>10</v>
      </c>
      <c r="F991">
        <v>5306.4923394099997</v>
      </c>
      <c r="G991">
        <v>1440265.00199</v>
      </c>
      <c r="H991">
        <v>3799715</v>
      </c>
      <c r="I991">
        <v>37997150</v>
      </c>
      <c r="J991">
        <v>981</v>
      </c>
      <c r="K991">
        <v>37997150</v>
      </c>
      <c r="L991">
        <f>IF(K991=I991,0,1)</f>
        <v>0</v>
      </c>
      <c r="M991">
        <f t="shared" si="45"/>
        <v>0</v>
      </c>
      <c r="N991">
        <f t="shared" si="46"/>
        <v>37997150</v>
      </c>
      <c r="O991">
        <f t="shared" si="47"/>
        <v>0</v>
      </c>
      <c r="P991">
        <f>IFERROR(VLOOKUP(H991,FinalNewTAZ_oldTAZsplitted_list!$A:$D,4,FALSE),0)</f>
        <v>0</v>
      </c>
      <c r="Q991">
        <f>IFERROR(VLOOKUP(I991,SplitTAZ_NewIds!$C:$F,4,FALSE),FinalTAZsplt!J991)</f>
        <v>981</v>
      </c>
      <c r="V991" s="2">
        <v>989</v>
      </c>
      <c r="W991" s="3">
        <v>0</v>
      </c>
    </row>
    <row r="992" spans="1:23" x14ac:dyDescent="0.25">
      <c r="A992">
        <v>2645</v>
      </c>
      <c r="B992">
        <v>3.3385999999999999E-2</v>
      </c>
      <c r="C992">
        <v>37997160</v>
      </c>
      <c r="D992">
        <v>0</v>
      </c>
      <c r="E992">
        <v>15</v>
      </c>
      <c r="F992">
        <v>4380.7361666200004</v>
      </c>
      <c r="G992">
        <v>930888.53653699905</v>
      </c>
      <c r="H992">
        <v>3799716</v>
      </c>
      <c r="I992">
        <v>37997160</v>
      </c>
      <c r="J992">
        <v>982</v>
      </c>
      <c r="K992">
        <v>37997160</v>
      </c>
      <c r="L992">
        <f>IF(K992=I992,0,1)</f>
        <v>0</v>
      </c>
      <c r="M992">
        <f t="shared" si="45"/>
        <v>0</v>
      </c>
      <c r="N992">
        <f t="shared" si="46"/>
        <v>37997160</v>
      </c>
      <c r="O992">
        <f t="shared" si="47"/>
        <v>0</v>
      </c>
      <c r="P992">
        <f>IFERROR(VLOOKUP(H992,FinalNewTAZ_oldTAZsplitted_list!$A:$D,4,FALSE),0)</f>
        <v>0</v>
      </c>
      <c r="Q992">
        <f>IFERROR(VLOOKUP(I992,SplitTAZ_NewIds!$C:$F,4,FALSE),FinalTAZsplt!J992)</f>
        <v>982</v>
      </c>
      <c r="V992" s="2">
        <v>990</v>
      </c>
      <c r="W992" s="3">
        <v>0</v>
      </c>
    </row>
    <row r="993" spans="1:23" x14ac:dyDescent="0.25">
      <c r="A993">
        <v>2646</v>
      </c>
      <c r="B993">
        <v>0.10754900000000001</v>
      </c>
      <c r="C993">
        <v>37997170</v>
      </c>
      <c r="D993">
        <v>6</v>
      </c>
      <c r="E993">
        <v>13</v>
      </c>
      <c r="F993">
        <v>8115.9570026900001</v>
      </c>
      <c r="G993">
        <v>2998466.90811999</v>
      </c>
      <c r="H993">
        <v>3799717</v>
      </c>
      <c r="I993">
        <v>37997170</v>
      </c>
      <c r="J993">
        <v>983</v>
      </c>
      <c r="K993">
        <v>37997170</v>
      </c>
      <c r="L993">
        <f>IF(K993=I993,0,1)</f>
        <v>0</v>
      </c>
      <c r="M993">
        <f t="shared" si="45"/>
        <v>0</v>
      </c>
      <c r="N993">
        <f t="shared" si="46"/>
        <v>37997170</v>
      </c>
      <c r="O993">
        <f t="shared" si="47"/>
        <v>0</v>
      </c>
      <c r="P993">
        <f>IFERROR(VLOOKUP(H993,FinalNewTAZ_oldTAZsplitted_list!$A:$D,4,FALSE),0)</f>
        <v>0</v>
      </c>
      <c r="Q993">
        <f>IFERROR(VLOOKUP(I993,SplitTAZ_NewIds!$C:$F,4,FALSE),FinalTAZsplt!J993)</f>
        <v>983</v>
      </c>
      <c r="V993" s="2">
        <v>991</v>
      </c>
      <c r="W993" s="3">
        <v>0</v>
      </c>
    </row>
    <row r="994" spans="1:23" x14ac:dyDescent="0.25">
      <c r="A994">
        <v>2647</v>
      </c>
      <c r="B994">
        <v>0.16712299999999999</v>
      </c>
      <c r="C994">
        <v>37997180</v>
      </c>
      <c r="D994">
        <v>10</v>
      </c>
      <c r="E994">
        <v>14</v>
      </c>
      <c r="F994">
        <v>9508.1458495799998</v>
      </c>
      <c r="G994">
        <v>4659799.2060900005</v>
      </c>
      <c r="H994">
        <v>3799718</v>
      </c>
      <c r="I994">
        <v>37997180</v>
      </c>
      <c r="J994">
        <v>984</v>
      </c>
      <c r="K994">
        <v>37997180</v>
      </c>
      <c r="L994">
        <f>IF(K994=I994,0,1)</f>
        <v>0</v>
      </c>
      <c r="M994">
        <f t="shared" si="45"/>
        <v>0</v>
      </c>
      <c r="N994">
        <f t="shared" si="46"/>
        <v>37997180</v>
      </c>
      <c r="O994">
        <f t="shared" si="47"/>
        <v>0</v>
      </c>
      <c r="P994">
        <f>IFERROR(VLOOKUP(H994,FinalNewTAZ_oldTAZsplitted_list!$A:$D,4,FALSE),0)</f>
        <v>0</v>
      </c>
      <c r="Q994">
        <f>IFERROR(VLOOKUP(I994,SplitTAZ_NewIds!$C:$F,4,FALSE),FinalTAZsplt!J994)</f>
        <v>984</v>
      </c>
      <c r="V994" s="2">
        <v>992</v>
      </c>
      <c r="W994" s="3">
        <v>0</v>
      </c>
    </row>
    <row r="995" spans="1:23" x14ac:dyDescent="0.25">
      <c r="A995">
        <v>2648</v>
      </c>
      <c r="B995">
        <v>9.8232E-2</v>
      </c>
      <c r="C995">
        <v>37997190</v>
      </c>
      <c r="D995">
        <v>0</v>
      </c>
      <c r="E995">
        <v>5</v>
      </c>
      <c r="F995">
        <v>7322.9192645200001</v>
      </c>
      <c r="G995">
        <v>2738856.03541</v>
      </c>
      <c r="H995">
        <v>3799719</v>
      </c>
      <c r="I995">
        <v>37997190</v>
      </c>
      <c r="J995">
        <v>985</v>
      </c>
      <c r="K995">
        <v>37997190</v>
      </c>
      <c r="L995">
        <f>IF(K995=I995,0,1)</f>
        <v>0</v>
      </c>
      <c r="M995">
        <f t="shared" si="45"/>
        <v>0</v>
      </c>
      <c r="N995">
        <f t="shared" si="46"/>
        <v>37997190</v>
      </c>
      <c r="O995">
        <f t="shared" si="47"/>
        <v>0</v>
      </c>
      <c r="P995">
        <f>IFERROR(VLOOKUP(H995,FinalNewTAZ_oldTAZsplitted_list!$A:$D,4,FALSE),0)</f>
        <v>0</v>
      </c>
      <c r="Q995">
        <f>IFERROR(VLOOKUP(I995,SplitTAZ_NewIds!$C:$F,4,FALSE),FinalTAZsplt!J995)</f>
        <v>985</v>
      </c>
      <c r="V995" s="2">
        <v>993</v>
      </c>
      <c r="W995" s="3">
        <v>0</v>
      </c>
    </row>
    <row r="996" spans="1:23" x14ac:dyDescent="0.25">
      <c r="A996">
        <v>2649</v>
      </c>
      <c r="B996">
        <v>8.9256000000000002E-2</v>
      </c>
      <c r="C996">
        <v>37997200</v>
      </c>
      <c r="D996">
        <v>62</v>
      </c>
      <c r="E996">
        <v>14</v>
      </c>
      <c r="F996">
        <v>8155.9450620899997</v>
      </c>
      <c r="G996">
        <v>2488686.39323</v>
      </c>
      <c r="H996">
        <v>3799720</v>
      </c>
      <c r="I996">
        <v>37997200</v>
      </c>
      <c r="J996">
        <v>986</v>
      </c>
      <c r="K996">
        <v>37997200</v>
      </c>
      <c r="L996">
        <f>IF(K996=I996,0,1)</f>
        <v>0</v>
      </c>
      <c r="M996">
        <f t="shared" si="45"/>
        <v>0</v>
      </c>
      <c r="N996">
        <f t="shared" si="46"/>
        <v>37997200</v>
      </c>
      <c r="O996">
        <f t="shared" si="47"/>
        <v>0</v>
      </c>
      <c r="P996">
        <f>IFERROR(VLOOKUP(H996,FinalNewTAZ_oldTAZsplitted_list!$A:$D,4,FALSE),0)</f>
        <v>0</v>
      </c>
      <c r="Q996">
        <f>IFERROR(VLOOKUP(I996,SplitTAZ_NewIds!$C:$F,4,FALSE),FinalTAZsplt!J996)</f>
        <v>986</v>
      </c>
      <c r="V996" s="2">
        <v>994</v>
      </c>
      <c r="W996" s="3">
        <v>0</v>
      </c>
    </row>
    <row r="997" spans="1:23" x14ac:dyDescent="0.25">
      <c r="A997">
        <v>2650</v>
      </c>
      <c r="B997">
        <v>8.6080000000000004E-2</v>
      </c>
      <c r="C997">
        <v>37997210</v>
      </c>
      <c r="D997">
        <v>0</v>
      </c>
      <c r="E997">
        <v>11</v>
      </c>
      <c r="F997">
        <v>7235.3553671700001</v>
      </c>
      <c r="G997">
        <v>2400054.7230699901</v>
      </c>
      <c r="H997">
        <v>3799721</v>
      </c>
      <c r="I997">
        <v>37997210</v>
      </c>
      <c r="J997">
        <v>987</v>
      </c>
      <c r="K997">
        <v>37997210</v>
      </c>
      <c r="L997">
        <f>IF(K997=I997,0,1)</f>
        <v>0</v>
      </c>
      <c r="M997">
        <f t="shared" si="45"/>
        <v>0</v>
      </c>
      <c r="N997">
        <f t="shared" si="46"/>
        <v>37997210</v>
      </c>
      <c r="O997">
        <f t="shared" si="47"/>
        <v>0</v>
      </c>
      <c r="P997">
        <f>IFERROR(VLOOKUP(H997,FinalNewTAZ_oldTAZsplitted_list!$A:$D,4,FALSE),0)</f>
        <v>0</v>
      </c>
      <c r="Q997">
        <f>IFERROR(VLOOKUP(I997,SplitTAZ_NewIds!$C:$F,4,FALSE),FinalTAZsplt!J997)</f>
        <v>987</v>
      </c>
      <c r="V997" s="2">
        <v>995</v>
      </c>
      <c r="W997" s="3">
        <v>0</v>
      </c>
    </row>
    <row r="998" spans="1:23" x14ac:dyDescent="0.25">
      <c r="A998">
        <v>2651</v>
      </c>
      <c r="B998">
        <v>0.12428599999999999</v>
      </c>
      <c r="C998">
        <v>37997220</v>
      </c>
      <c r="D998">
        <v>4</v>
      </c>
      <c r="E998">
        <v>17</v>
      </c>
      <c r="F998">
        <v>7998.09482991</v>
      </c>
      <c r="G998">
        <v>3465406.0738300001</v>
      </c>
      <c r="H998">
        <v>3799722</v>
      </c>
      <c r="I998">
        <v>37997220</v>
      </c>
      <c r="J998">
        <v>988</v>
      </c>
      <c r="K998">
        <v>37997220</v>
      </c>
      <c r="L998">
        <f>IF(K998=I998,0,1)</f>
        <v>0</v>
      </c>
      <c r="M998">
        <f t="shared" si="45"/>
        <v>0</v>
      </c>
      <c r="N998">
        <f t="shared" si="46"/>
        <v>37997220</v>
      </c>
      <c r="O998">
        <f t="shared" si="47"/>
        <v>0</v>
      </c>
      <c r="P998">
        <f>IFERROR(VLOOKUP(H998,FinalNewTAZ_oldTAZsplitted_list!$A:$D,4,FALSE),0)</f>
        <v>0</v>
      </c>
      <c r="Q998">
        <f>IFERROR(VLOOKUP(I998,SplitTAZ_NewIds!$C:$F,4,FALSE),FinalTAZsplt!J998)</f>
        <v>988</v>
      </c>
      <c r="V998" s="2">
        <v>996</v>
      </c>
      <c r="W998" s="3">
        <v>0</v>
      </c>
    </row>
    <row r="999" spans="1:23" x14ac:dyDescent="0.25">
      <c r="A999">
        <v>2652</v>
      </c>
      <c r="B999">
        <v>6.0754000000000002E-2</v>
      </c>
      <c r="C999">
        <v>37997230</v>
      </c>
      <c r="D999">
        <v>5</v>
      </c>
      <c r="E999">
        <v>6</v>
      </c>
      <c r="F999">
        <v>5413.9788081099996</v>
      </c>
      <c r="G999">
        <v>1693945.4242199899</v>
      </c>
      <c r="H999">
        <v>3799723</v>
      </c>
      <c r="I999">
        <v>37997230</v>
      </c>
      <c r="J999">
        <v>989</v>
      </c>
      <c r="K999">
        <v>37997230</v>
      </c>
      <c r="L999">
        <f>IF(K999=I999,0,1)</f>
        <v>0</v>
      </c>
      <c r="M999">
        <f t="shared" si="45"/>
        <v>0</v>
      </c>
      <c r="N999">
        <f t="shared" si="46"/>
        <v>37997230</v>
      </c>
      <c r="O999">
        <f t="shared" si="47"/>
        <v>0</v>
      </c>
      <c r="P999">
        <f>IFERROR(VLOOKUP(H999,FinalNewTAZ_oldTAZsplitted_list!$A:$D,4,FALSE),0)</f>
        <v>0</v>
      </c>
      <c r="Q999">
        <f>IFERROR(VLOOKUP(I999,SplitTAZ_NewIds!$C:$F,4,FALSE),FinalTAZsplt!J999)</f>
        <v>989</v>
      </c>
      <c r="V999" s="2">
        <v>997</v>
      </c>
      <c r="W999" s="3">
        <v>0</v>
      </c>
    </row>
    <row r="1000" spans="1:23" x14ac:dyDescent="0.25">
      <c r="A1000">
        <v>2653</v>
      </c>
      <c r="B1000">
        <v>8.0179E-2</v>
      </c>
      <c r="C1000">
        <v>37997240</v>
      </c>
      <c r="D1000">
        <v>5</v>
      </c>
      <c r="E1000">
        <v>5</v>
      </c>
      <c r="F1000">
        <v>5888.4474655499998</v>
      </c>
      <c r="G1000">
        <v>2235565.4782199902</v>
      </c>
      <c r="H1000">
        <v>3799724</v>
      </c>
      <c r="I1000">
        <v>37997240</v>
      </c>
      <c r="J1000">
        <v>990</v>
      </c>
      <c r="K1000">
        <v>37997240</v>
      </c>
      <c r="L1000">
        <f>IF(K1000=I1000,0,1)</f>
        <v>0</v>
      </c>
      <c r="M1000">
        <f t="shared" si="45"/>
        <v>0</v>
      </c>
      <c r="N1000">
        <f t="shared" si="46"/>
        <v>37997240</v>
      </c>
      <c r="O1000">
        <f t="shared" si="47"/>
        <v>0</v>
      </c>
      <c r="P1000">
        <f>IFERROR(VLOOKUP(H1000,FinalNewTAZ_oldTAZsplitted_list!$A:$D,4,FALSE),0)</f>
        <v>0</v>
      </c>
      <c r="Q1000">
        <f>IFERROR(VLOOKUP(I1000,SplitTAZ_NewIds!$C:$F,4,FALSE),FinalTAZsplt!J1000)</f>
        <v>990</v>
      </c>
      <c r="V1000" s="2">
        <v>998</v>
      </c>
      <c r="W1000" s="3">
        <v>0</v>
      </c>
    </row>
    <row r="1001" spans="1:23" x14ac:dyDescent="0.25">
      <c r="A1001">
        <v>2654</v>
      </c>
      <c r="B1001">
        <v>6.7302000000000001E-2</v>
      </c>
      <c r="C1001">
        <v>37997250</v>
      </c>
      <c r="D1001">
        <v>2</v>
      </c>
      <c r="E1001">
        <v>6</v>
      </c>
      <c r="F1001">
        <v>6577.2317113500003</v>
      </c>
      <c r="G1001">
        <v>1876496.06039</v>
      </c>
      <c r="H1001">
        <v>3799725</v>
      </c>
      <c r="I1001">
        <v>37997250</v>
      </c>
      <c r="J1001">
        <v>991</v>
      </c>
      <c r="K1001">
        <v>37997250</v>
      </c>
      <c r="L1001">
        <f>IF(K1001=I1001,0,1)</f>
        <v>0</v>
      </c>
      <c r="M1001">
        <f t="shared" si="45"/>
        <v>0</v>
      </c>
      <c r="N1001">
        <f t="shared" si="46"/>
        <v>37997250</v>
      </c>
      <c r="O1001">
        <f t="shared" si="47"/>
        <v>0</v>
      </c>
      <c r="P1001">
        <f>IFERROR(VLOOKUP(H1001,FinalNewTAZ_oldTAZsplitted_list!$A:$D,4,FALSE),0)</f>
        <v>0</v>
      </c>
      <c r="Q1001">
        <f>IFERROR(VLOOKUP(I1001,SplitTAZ_NewIds!$C:$F,4,FALSE),FinalTAZsplt!J1001)</f>
        <v>991</v>
      </c>
      <c r="V1001" s="2">
        <v>999</v>
      </c>
      <c r="W1001" s="3">
        <v>0</v>
      </c>
    </row>
    <row r="1002" spans="1:23" x14ac:dyDescent="0.25">
      <c r="A1002">
        <v>2655</v>
      </c>
      <c r="B1002">
        <v>6.4153000000000002E-2</v>
      </c>
      <c r="C1002">
        <v>37997260</v>
      </c>
      <c r="D1002">
        <v>0</v>
      </c>
      <c r="E1002">
        <v>2</v>
      </c>
      <c r="F1002">
        <v>5529.5384172800004</v>
      </c>
      <c r="G1002">
        <v>1788661.06339</v>
      </c>
      <c r="H1002">
        <v>3799726</v>
      </c>
      <c r="I1002">
        <v>37997260</v>
      </c>
      <c r="J1002">
        <v>992</v>
      </c>
      <c r="K1002">
        <v>37997260</v>
      </c>
      <c r="L1002">
        <f>IF(K1002=I1002,0,1)</f>
        <v>0</v>
      </c>
      <c r="M1002">
        <f t="shared" si="45"/>
        <v>0</v>
      </c>
      <c r="N1002">
        <f t="shared" si="46"/>
        <v>37997260</v>
      </c>
      <c r="O1002">
        <f t="shared" si="47"/>
        <v>0</v>
      </c>
      <c r="P1002">
        <f>IFERROR(VLOOKUP(H1002,FinalNewTAZ_oldTAZsplitted_list!$A:$D,4,FALSE),0)</f>
        <v>0</v>
      </c>
      <c r="Q1002">
        <f>IFERROR(VLOOKUP(I1002,SplitTAZ_NewIds!$C:$F,4,FALSE),FinalTAZsplt!J1002)</f>
        <v>992</v>
      </c>
      <c r="V1002" s="2">
        <v>1000</v>
      </c>
      <c r="W1002" s="3">
        <v>0</v>
      </c>
    </row>
    <row r="1003" spans="1:23" x14ac:dyDescent="0.25">
      <c r="A1003">
        <v>2656</v>
      </c>
      <c r="B1003">
        <v>0.19556000000000001</v>
      </c>
      <c r="C1003">
        <v>37997270</v>
      </c>
      <c r="D1003">
        <v>2</v>
      </c>
      <c r="E1003">
        <v>1</v>
      </c>
      <c r="F1003">
        <v>9412.5625517099998</v>
      </c>
      <c r="G1003">
        <v>5452436.9031199897</v>
      </c>
      <c r="H1003">
        <v>3799727</v>
      </c>
      <c r="I1003">
        <v>37997270</v>
      </c>
      <c r="J1003">
        <v>993</v>
      </c>
      <c r="K1003">
        <v>37997270</v>
      </c>
      <c r="L1003">
        <f>IF(K1003=I1003,0,1)</f>
        <v>0</v>
      </c>
      <c r="M1003">
        <f t="shared" si="45"/>
        <v>0</v>
      </c>
      <c r="N1003">
        <f t="shared" si="46"/>
        <v>37997270</v>
      </c>
      <c r="O1003">
        <f t="shared" si="47"/>
        <v>0</v>
      </c>
      <c r="P1003">
        <f>IFERROR(VLOOKUP(H1003,FinalNewTAZ_oldTAZsplitted_list!$A:$D,4,FALSE),0)</f>
        <v>0</v>
      </c>
      <c r="Q1003">
        <f>IFERROR(VLOOKUP(I1003,SplitTAZ_NewIds!$C:$F,4,FALSE),FinalTAZsplt!J1003)</f>
        <v>993</v>
      </c>
      <c r="V1003" s="2">
        <v>1001</v>
      </c>
      <c r="W1003" s="3">
        <v>0</v>
      </c>
    </row>
    <row r="1004" spans="1:23" x14ac:dyDescent="0.25">
      <c r="A1004">
        <v>2657</v>
      </c>
      <c r="B1004">
        <v>0.124054</v>
      </c>
      <c r="C1004">
        <v>37997280</v>
      </c>
      <c r="D1004">
        <v>6</v>
      </c>
      <c r="E1004">
        <v>8</v>
      </c>
      <c r="F1004">
        <v>7823.3416831000004</v>
      </c>
      <c r="G1004">
        <v>3458809.5389800002</v>
      </c>
      <c r="H1004">
        <v>3799728</v>
      </c>
      <c r="I1004">
        <v>37997280</v>
      </c>
      <c r="J1004">
        <v>994</v>
      </c>
      <c r="K1004">
        <v>37997280</v>
      </c>
      <c r="L1004">
        <f>IF(K1004=I1004,0,1)</f>
        <v>0</v>
      </c>
      <c r="M1004">
        <f t="shared" si="45"/>
        <v>0</v>
      </c>
      <c r="N1004">
        <f t="shared" si="46"/>
        <v>37997280</v>
      </c>
      <c r="O1004">
        <f t="shared" si="47"/>
        <v>0</v>
      </c>
      <c r="P1004">
        <f>IFERROR(VLOOKUP(H1004,FinalNewTAZ_oldTAZsplitted_list!$A:$D,4,FALSE),0)</f>
        <v>0</v>
      </c>
      <c r="Q1004">
        <f>IFERROR(VLOOKUP(I1004,SplitTAZ_NewIds!$C:$F,4,FALSE),FinalTAZsplt!J1004)</f>
        <v>994</v>
      </c>
      <c r="V1004" s="2">
        <v>1002</v>
      </c>
      <c r="W1004" s="3">
        <v>0</v>
      </c>
    </row>
    <row r="1005" spans="1:23" x14ac:dyDescent="0.25">
      <c r="A1005">
        <v>2658</v>
      </c>
      <c r="B1005">
        <v>4.5662000000000001E-2</v>
      </c>
      <c r="C1005">
        <v>37997290</v>
      </c>
      <c r="D1005">
        <v>0</v>
      </c>
      <c r="E1005">
        <v>4</v>
      </c>
      <c r="F1005">
        <v>4778.4549845900001</v>
      </c>
      <c r="G1005">
        <v>1273148.4273600001</v>
      </c>
      <c r="H1005">
        <v>3799729</v>
      </c>
      <c r="I1005">
        <v>37997290</v>
      </c>
      <c r="J1005">
        <v>995</v>
      </c>
      <c r="K1005">
        <v>37997290</v>
      </c>
      <c r="L1005">
        <f>IF(K1005=I1005,0,1)</f>
        <v>0</v>
      </c>
      <c r="M1005">
        <f t="shared" si="45"/>
        <v>0</v>
      </c>
      <c r="N1005">
        <f t="shared" si="46"/>
        <v>37997290</v>
      </c>
      <c r="O1005">
        <f t="shared" si="47"/>
        <v>0</v>
      </c>
      <c r="P1005">
        <f>IFERROR(VLOOKUP(H1005,FinalNewTAZ_oldTAZsplitted_list!$A:$D,4,FALSE),0)</f>
        <v>0</v>
      </c>
      <c r="Q1005">
        <f>IFERROR(VLOOKUP(I1005,SplitTAZ_NewIds!$C:$F,4,FALSE),FinalTAZsplt!J1005)</f>
        <v>995</v>
      </c>
      <c r="V1005" s="2">
        <v>1003</v>
      </c>
      <c r="W1005" s="3">
        <v>0</v>
      </c>
    </row>
    <row r="1006" spans="1:23" x14ac:dyDescent="0.25">
      <c r="A1006">
        <v>2659</v>
      </c>
      <c r="B1006">
        <v>2.3331999999999999E-2</v>
      </c>
      <c r="C1006">
        <v>37997300</v>
      </c>
      <c r="D1006">
        <v>2</v>
      </c>
      <c r="E1006">
        <v>10</v>
      </c>
      <c r="F1006">
        <v>3417.0052336700001</v>
      </c>
      <c r="G1006">
        <v>650530.52900600003</v>
      </c>
      <c r="H1006">
        <v>3799730</v>
      </c>
      <c r="I1006">
        <v>37997300</v>
      </c>
      <c r="J1006">
        <v>996</v>
      </c>
      <c r="K1006">
        <v>37997300</v>
      </c>
      <c r="L1006">
        <f>IF(K1006=I1006,0,1)</f>
        <v>0</v>
      </c>
      <c r="M1006">
        <f t="shared" si="45"/>
        <v>0</v>
      </c>
      <c r="N1006">
        <f t="shared" si="46"/>
        <v>37997300</v>
      </c>
      <c r="O1006">
        <f t="shared" si="47"/>
        <v>0</v>
      </c>
      <c r="P1006">
        <f>IFERROR(VLOOKUP(H1006,FinalNewTAZ_oldTAZsplitted_list!$A:$D,4,FALSE),0)</f>
        <v>0</v>
      </c>
      <c r="Q1006">
        <f>IFERROR(VLOOKUP(I1006,SplitTAZ_NewIds!$C:$F,4,FALSE),FinalTAZsplt!J1006)</f>
        <v>996</v>
      </c>
      <c r="V1006" s="2">
        <v>1004</v>
      </c>
      <c r="W1006" s="3">
        <v>0</v>
      </c>
    </row>
    <row r="1007" spans="1:23" x14ac:dyDescent="0.25">
      <c r="A1007">
        <v>2660</v>
      </c>
      <c r="B1007">
        <v>4.7706999999999999E-2</v>
      </c>
      <c r="C1007">
        <v>37997310</v>
      </c>
      <c r="D1007">
        <v>8</v>
      </c>
      <c r="E1007">
        <v>11</v>
      </c>
      <c r="F1007">
        <v>4767.6711847200004</v>
      </c>
      <c r="G1007">
        <v>1330214.1338800001</v>
      </c>
      <c r="H1007">
        <v>3799731</v>
      </c>
      <c r="I1007">
        <v>37997310</v>
      </c>
      <c r="J1007">
        <v>997</v>
      </c>
      <c r="K1007">
        <v>37997310</v>
      </c>
      <c r="L1007">
        <f>IF(K1007=I1007,0,1)</f>
        <v>0</v>
      </c>
      <c r="M1007">
        <f t="shared" si="45"/>
        <v>0</v>
      </c>
      <c r="N1007">
        <f t="shared" si="46"/>
        <v>37997310</v>
      </c>
      <c r="O1007">
        <f t="shared" si="47"/>
        <v>0</v>
      </c>
      <c r="P1007">
        <f>IFERROR(VLOOKUP(H1007,FinalNewTAZ_oldTAZsplitted_list!$A:$D,4,FALSE),0)</f>
        <v>0</v>
      </c>
      <c r="Q1007">
        <f>IFERROR(VLOOKUP(I1007,SplitTAZ_NewIds!$C:$F,4,FALSE),FinalTAZsplt!J1007)</f>
        <v>997</v>
      </c>
      <c r="V1007" s="2">
        <v>1005</v>
      </c>
      <c r="W1007" s="3">
        <v>0</v>
      </c>
    </row>
    <row r="1008" spans="1:23" x14ac:dyDescent="0.25">
      <c r="A1008">
        <v>2661</v>
      </c>
      <c r="B1008">
        <v>8.3415000000000003E-2</v>
      </c>
      <c r="C1008">
        <v>37997320</v>
      </c>
      <c r="D1008">
        <v>12</v>
      </c>
      <c r="E1008">
        <v>14</v>
      </c>
      <c r="F1008">
        <v>6151.2433189800004</v>
      </c>
      <c r="G1008">
        <v>2325830.51902</v>
      </c>
      <c r="H1008">
        <v>3799732</v>
      </c>
      <c r="I1008">
        <v>37997320</v>
      </c>
      <c r="J1008">
        <v>998</v>
      </c>
      <c r="K1008">
        <v>37997320</v>
      </c>
      <c r="L1008">
        <f>IF(K1008=I1008,0,1)</f>
        <v>0</v>
      </c>
      <c r="M1008">
        <f t="shared" si="45"/>
        <v>0</v>
      </c>
      <c r="N1008">
        <f t="shared" si="46"/>
        <v>37997320</v>
      </c>
      <c r="O1008">
        <f t="shared" si="47"/>
        <v>0</v>
      </c>
      <c r="P1008">
        <f>IFERROR(VLOOKUP(H1008,FinalNewTAZ_oldTAZsplitted_list!$A:$D,4,FALSE),0)</f>
        <v>0</v>
      </c>
      <c r="Q1008">
        <f>IFERROR(VLOOKUP(I1008,SplitTAZ_NewIds!$C:$F,4,FALSE),FinalTAZsplt!J1008)</f>
        <v>998</v>
      </c>
      <c r="V1008" s="2">
        <v>1006</v>
      </c>
      <c r="W1008" s="3">
        <v>0</v>
      </c>
    </row>
    <row r="1009" spans="1:23" x14ac:dyDescent="0.25">
      <c r="A1009">
        <v>2662</v>
      </c>
      <c r="B1009">
        <v>5.4863000000000002E-2</v>
      </c>
      <c r="C1009">
        <v>37997330</v>
      </c>
      <c r="D1009">
        <v>11</v>
      </c>
      <c r="E1009">
        <v>3</v>
      </c>
      <c r="F1009">
        <v>5296.2139781300002</v>
      </c>
      <c r="G1009">
        <v>1529723.39542</v>
      </c>
      <c r="H1009">
        <v>3799733</v>
      </c>
      <c r="I1009">
        <v>37997330</v>
      </c>
      <c r="J1009">
        <v>999</v>
      </c>
      <c r="K1009">
        <v>37997330</v>
      </c>
      <c r="L1009">
        <f>IF(K1009=I1009,0,1)</f>
        <v>0</v>
      </c>
      <c r="M1009">
        <f t="shared" si="45"/>
        <v>0</v>
      </c>
      <c r="N1009">
        <f t="shared" si="46"/>
        <v>37997330</v>
      </c>
      <c r="O1009">
        <f t="shared" si="47"/>
        <v>0</v>
      </c>
      <c r="P1009">
        <f>IFERROR(VLOOKUP(H1009,FinalNewTAZ_oldTAZsplitted_list!$A:$D,4,FALSE),0)</f>
        <v>0</v>
      </c>
      <c r="Q1009">
        <f>IFERROR(VLOOKUP(I1009,SplitTAZ_NewIds!$C:$F,4,FALSE),FinalTAZsplt!J1009)</f>
        <v>999</v>
      </c>
      <c r="V1009" s="2">
        <v>1007</v>
      </c>
      <c r="W1009" s="3">
        <v>0</v>
      </c>
    </row>
    <row r="1010" spans="1:23" x14ac:dyDescent="0.25">
      <c r="A1010">
        <v>2663</v>
      </c>
      <c r="B1010">
        <v>7.8753000000000004E-2</v>
      </c>
      <c r="C1010">
        <v>37997340</v>
      </c>
      <c r="D1010">
        <v>8</v>
      </c>
      <c r="E1010">
        <v>9</v>
      </c>
      <c r="F1010">
        <v>6025.02457959</v>
      </c>
      <c r="G1010">
        <v>2195846.46209</v>
      </c>
      <c r="H1010">
        <v>3799734</v>
      </c>
      <c r="I1010">
        <v>37997340</v>
      </c>
      <c r="J1010">
        <v>1000</v>
      </c>
      <c r="K1010">
        <v>37997340</v>
      </c>
      <c r="L1010">
        <f>IF(K1010=I1010,0,1)</f>
        <v>0</v>
      </c>
      <c r="M1010">
        <f t="shared" si="45"/>
        <v>0</v>
      </c>
      <c r="N1010">
        <f t="shared" si="46"/>
        <v>37997340</v>
      </c>
      <c r="O1010">
        <f t="shared" si="47"/>
        <v>0</v>
      </c>
      <c r="P1010">
        <f>IFERROR(VLOOKUP(H1010,FinalNewTAZ_oldTAZsplitted_list!$A:$D,4,FALSE),0)</f>
        <v>0</v>
      </c>
      <c r="Q1010">
        <f>IFERROR(VLOOKUP(I1010,SplitTAZ_NewIds!$C:$F,4,FALSE),FinalTAZsplt!J1010)</f>
        <v>1000</v>
      </c>
      <c r="V1010" s="2">
        <v>1008</v>
      </c>
      <c r="W1010" s="3">
        <v>0</v>
      </c>
    </row>
    <row r="1011" spans="1:23" x14ac:dyDescent="0.25">
      <c r="A1011">
        <v>2664</v>
      </c>
      <c r="B1011">
        <v>6.6883999999999999E-2</v>
      </c>
      <c r="C1011">
        <v>37997350</v>
      </c>
      <c r="D1011">
        <v>22</v>
      </c>
      <c r="E1011">
        <v>15</v>
      </c>
      <c r="F1011">
        <v>5739.2125785500002</v>
      </c>
      <c r="G1011">
        <v>1864921.31473</v>
      </c>
      <c r="H1011">
        <v>3799735</v>
      </c>
      <c r="I1011">
        <v>37997350</v>
      </c>
      <c r="J1011">
        <v>1001</v>
      </c>
      <c r="K1011">
        <v>37997350</v>
      </c>
      <c r="L1011">
        <f>IF(K1011=I1011,0,1)</f>
        <v>0</v>
      </c>
      <c r="M1011">
        <f t="shared" si="45"/>
        <v>0</v>
      </c>
      <c r="N1011">
        <f t="shared" si="46"/>
        <v>37997350</v>
      </c>
      <c r="O1011">
        <f t="shared" si="47"/>
        <v>0</v>
      </c>
      <c r="P1011">
        <f>IFERROR(VLOOKUP(H1011,FinalNewTAZ_oldTAZsplitted_list!$A:$D,4,FALSE),0)</f>
        <v>0</v>
      </c>
      <c r="Q1011">
        <f>IFERROR(VLOOKUP(I1011,SplitTAZ_NewIds!$C:$F,4,FALSE),FinalTAZsplt!J1011)</f>
        <v>1001</v>
      </c>
      <c r="V1011" s="2">
        <v>1009</v>
      </c>
      <c r="W1011" s="3">
        <v>0</v>
      </c>
    </row>
    <row r="1012" spans="1:23" x14ac:dyDescent="0.25">
      <c r="A1012">
        <v>2665</v>
      </c>
      <c r="B1012">
        <v>5.2195999999999999E-2</v>
      </c>
      <c r="C1012">
        <v>37997360</v>
      </c>
      <c r="D1012">
        <v>6</v>
      </c>
      <c r="E1012">
        <v>3</v>
      </c>
      <c r="F1012">
        <v>5559.98230367</v>
      </c>
      <c r="G1012">
        <v>1455284.1773999899</v>
      </c>
      <c r="H1012">
        <v>3799736</v>
      </c>
      <c r="I1012">
        <v>37997360</v>
      </c>
      <c r="J1012">
        <v>1002</v>
      </c>
      <c r="K1012">
        <v>37997360</v>
      </c>
      <c r="L1012">
        <f>IF(K1012=I1012,0,1)</f>
        <v>0</v>
      </c>
      <c r="M1012">
        <f t="shared" si="45"/>
        <v>0</v>
      </c>
      <c r="N1012">
        <f t="shared" si="46"/>
        <v>37997360</v>
      </c>
      <c r="O1012">
        <f t="shared" si="47"/>
        <v>0</v>
      </c>
      <c r="P1012">
        <f>IFERROR(VLOOKUP(H1012,FinalNewTAZ_oldTAZsplitted_list!$A:$D,4,FALSE),0)</f>
        <v>0</v>
      </c>
      <c r="Q1012">
        <f>IFERROR(VLOOKUP(I1012,SplitTAZ_NewIds!$C:$F,4,FALSE),FinalTAZsplt!J1012)</f>
        <v>1002</v>
      </c>
      <c r="V1012" s="2">
        <v>1010</v>
      </c>
      <c r="W1012" s="3">
        <v>0</v>
      </c>
    </row>
    <row r="1013" spans="1:23" x14ac:dyDescent="0.25">
      <c r="A1013">
        <v>2666</v>
      </c>
      <c r="B1013">
        <v>4.9742000000000001E-2</v>
      </c>
      <c r="C1013">
        <v>37997370</v>
      </c>
      <c r="D1013">
        <v>10</v>
      </c>
      <c r="E1013">
        <v>6</v>
      </c>
      <c r="F1013">
        <v>5963.4821620700004</v>
      </c>
      <c r="G1013">
        <v>1386979.11971</v>
      </c>
      <c r="H1013">
        <v>3799737</v>
      </c>
      <c r="I1013">
        <v>37997370</v>
      </c>
      <c r="J1013">
        <v>1003</v>
      </c>
      <c r="K1013">
        <v>37997370</v>
      </c>
      <c r="L1013">
        <f>IF(K1013=I1013,0,1)</f>
        <v>0</v>
      </c>
      <c r="M1013">
        <f t="shared" si="45"/>
        <v>0</v>
      </c>
      <c r="N1013">
        <f t="shared" si="46"/>
        <v>37997370</v>
      </c>
      <c r="O1013">
        <f t="shared" si="47"/>
        <v>0</v>
      </c>
      <c r="P1013">
        <f>IFERROR(VLOOKUP(H1013,FinalNewTAZ_oldTAZsplitted_list!$A:$D,4,FALSE),0)</f>
        <v>0</v>
      </c>
      <c r="Q1013">
        <f>IFERROR(VLOOKUP(I1013,SplitTAZ_NewIds!$C:$F,4,FALSE),FinalTAZsplt!J1013)</f>
        <v>1003</v>
      </c>
      <c r="V1013" s="2">
        <v>1011</v>
      </c>
      <c r="W1013" s="3">
        <v>0</v>
      </c>
    </row>
    <row r="1014" spans="1:23" x14ac:dyDescent="0.25">
      <c r="A1014">
        <v>2667</v>
      </c>
      <c r="B1014">
        <v>8.4723999999999994E-2</v>
      </c>
      <c r="C1014">
        <v>37997380</v>
      </c>
      <c r="D1014">
        <v>0</v>
      </c>
      <c r="E1014">
        <v>18</v>
      </c>
      <c r="F1014">
        <v>6342.2130985200001</v>
      </c>
      <c r="G1014">
        <v>2362237.5155799901</v>
      </c>
      <c r="H1014">
        <v>3799738</v>
      </c>
      <c r="I1014">
        <v>37997380</v>
      </c>
      <c r="J1014">
        <v>1004</v>
      </c>
      <c r="K1014">
        <v>37997380</v>
      </c>
      <c r="L1014">
        <f>IF(K1014=I1014,0,1)</f>
        <v>0</v>
      </c>
      <c r="M1014">
        <f t="shared" si="45"/>
        <v>0</v>
      </c>
      <c r="N1014">
        <f t="shared" si="46"/>
        <v>37997380</v>
      </c>
      <c r="O1014">
        <f t="shared" si="47"/>
        <v>0</v>
      </c>
      <c r="P1014">
        <f>IFERROR(VLOOKUP(H1014,FinalNewTAZ_oldTAZsplitted_list!$A:$D,4,FALSE),0)</f>
        <v>0</v>
      </c>
      <c r="Q1014">
        <f>IFERROR(VLOOKUP(I1014,SplitTAZ_NewIds!$C:$F,4,FALSE),FinalTAZsplt!J1014)</f>
        <v>1004</v>
      </c>
      <c r="V1014" s="2">
        <v>1012</v>
      </c>
      <c r="W1014" s="3">
        <v>0</v>
      </c>
    </row>
    <row r="1015" spans="1:23" x14ac:dyDescent="0.25">
      <c r="A1015">
        <v>2668</v>
      </c>
      <c r="B1015">
        <v>1.8290000000000001E-2</v>
      </c>
      <c r="C1015">
        <v>37997390</v>
      </c>
      <c r="D1015">
        <v>2</v>
      </c>
      <c r="E1015">
        <v>3</v>
      </c>
      <c r="F1015">
        <v>3171.2182063700002</v>
      </c>
      <c r="G1015">
        <v>509964.932531</v>
      </c>
      <c r="H1015">
        <v>3799739</v>
      </c>
      <c r="I1015">
        <v>37997390</v>
      </c>
      <c r="J1015">
        <v>1005</v>
      </c>
      <c r="K1015">
        <v>37997390</v>
      </c>
      <c r="L1015">
        <f>IF(K1015=I1015,0,1)</f>
        <v>0</v>
      </c>
      <c r="M1015">
        <f t="shared" si="45"/>
        <v>0</v>
      </c>
      <c r="N1015">
        <f t="shared" si="46"/>
        <v>37997390</v>
      </c>
      <c r="O1015">
        <f t="shared" si="47"/>
        <v>0</v>
      </c>
      <c r="P1015">
        <f>IFERROR(VLOOKUP(H1015,FinalNewTAZ_oldTAZsplitted_list!$A:$D,4,FALSE),0)</f>
        <v>0</v>
      </c>
      <c r="Q1015">
        <f>IFERROR(VLOOKUP(I1015,SplitTAZ_NewIds!$C:$F,4,FALSE),FinalTAZsplt!J1015)</f>
        <v>1005</v>
      </c>
      <c r="V1015" s="2">
        <v>1013</v>
      </c>
      <c r="W1015" s="3">
        <v>0</v>
      </c>
    </row>
    <row r="1016" spans="1:23" x14ac:dyDescent="0.25">
      <c r="A1016">
        <v>2669</v>
      </c>
      <c r="B1016">
        <v>0.106181</v>
      </c>
      <c r="C1016">
        <v>37997400</v>
      </c>
      <c r="D1016">
        <v>57</v>
      </c>
      <c r="E1016">
        <v>7</v>
      </c>
      <c r="F1016">
        <v>7495.7169228599996</v>
      </c>
      <c r="G1016">
        <v>2960451.0065000001</v>
      </c>
      <c r="H1016">
        <v>3799740</v>
      </c>
      <c r="I1016">
        <v>37997400</v>
      </c>
      <c r="J1016">
        <v>1006</v>
      </c>
      <c r="K1016">
        <v>37997400</v>
      </c>
      <c r="L1016">
        <f>IF(K1016=I1016,0,1)</f>
        <v>0</v>
      </c>
      <c r="M1016">
        <f t="shared" si="45"/>
        <v>0</v>
      </c>
      <c r="N1016">
        <f t="shared" si="46"/>
        <v>37997400</v>
      </c>
      <c r="O1016">
        <f t="shared" si="47"/>
        <v>0</v>
      </c>
      <c r="P1016">
        <f>IFERROR(VLOOKUP(H1016,FinalNewTAZ_oldTAZsplitted_list!$A:$D,4,FALSE),0)</f>
        <v>0</v>
      </c>
      <c r="Q1016">
        <f>IFERROR(VLOOKUP(I1016,SplitTAZ_NewIds!$C:$F,4,FALSE),FinalTAZsplt!J1016)</f>
        <v>1006</v>
      </c>
      <c r="V1016" s="2">
        <v>1014</v>
      </c>
      <c r="W1016" s="3">
        <v>0</v>
      </c>
    </row>
    <row r="1017" spans="1:23" x14ac:dyDescent="0.25">
      <c r="A1017">
        <v>2670</v>
      </c>
      <c r="B1017">
        <v>9.3261999999999998E-2</v>
      </c>
      <c r="C1017">
        <v>37997410</v>
      </c>
      <c r="D1017">
        <v>4</v>
      </c>
      <c r="E1017">
        <v>17</v>
      </c>
      <c r="F1017">
        <v>7906.2064116199999</v>
      </c>
      <c r="G1017">
        <v>2600457.0238100002</v>
      </c>
      <c r="H1017">
        <v>3799741</v>
      </c>
      <c r="I1017">
        <v>37997410</v>
      </c>
      <c r="J1017">
        <v>1007</v>
      </c>
      <c r="K1017">
        <v>37997410</v>
      </c>
      <c r="L1017">
        <f>IF(K1017=I1017,0,1)</f>
        <v>0</v>
      </c>
      <c r="M1017">
        <f t="shared" si="45"/>
        <v>0</v>
      </c>
      <c r="N1017">
        <f t="shared" si="46"/>
        <v>37997410</v>
      </c>
      <c r="O1017">
        <f t="shared" si="47"/>
        <v>0</v>
      </c>
      <c r="P1017">
        <f>IFERROR(VLOOKUP(H1017,FinalNewTAZ_oldTAZsplitted_list!$A:$D,4,FALSE),0)</f>
        <v>0</v>
      </c>
      <c r="Q1017">
        <f>IFERROR(VLOOKUP(I1017,SplitTAZ_NewIds!$C:$F,4,FALSE),FinalTAZsplt!J1017)</f>
        <v>1007</v>
      </c>
      <c r="V1017" s="2">
        <v>1015</v>
      </c>
      <c r="W1017" s="3">
        <v>0</v>
      </c>
    </row>
    <row r="1018" spans="1:23" x14ac:dyDescent="0.25">
      <c r="A1018">
        <v>2671</v>
      </c>
      <c r="B1018">
        <v>4.2799999999999998E-2</v>
      </c>
      <c r="C1018">
        <v>37997420</v>
      </c>
      <c r="D1018">
        <v>10</v>
      </c>
      <c r="E1018">
        <v>6</v>
      </c>
      <c r="F1018">
        <v>4571.7418256999999</v>
      </c>
      <c r="G1018">
        <v>1193386.79064</v>
      </c>
      <c r="H1018">
        <v>3799742</v>
      </c>
      <c r="I1018">
        <v>37997420</v>
      </c>
      <c r="J1018">
        <v>1008</v>
      </c>
      <c r="K1018">
        <v>37997420</v>
      </c>
      <c r="L1018">
        <f>IF(K1018=I1018,0,1)</f>
        <v>0</v>
      </c>
      <c r="M1018">
        <f t="shared" si="45"/>
        <v>0</v>
      </c>
      <c r="N1018">
        <f t="shared" si="46"/>
        <v>37997420</v>
      </c>
      <c r="O1018">
        <f t="shared" si="47"/>
        <v>0</v>
      </c>
      <c r="P1018">
        <f>IFERROR(VLOOKUP(H1018,FinalNewTAZ_oldTAZsplitted_list!$A:$D,4,FALSE),0)</f>
        <v>0</v>
      </c>
      <c r="Q1018">
        <f>IFERROR(VLOOKUP(I1018,SplitTAZ_NewIds!$C:$F,4,FALSE),FinalTAZsplt!J1018)</f>
        <v>1008</v>
      </c>
      <c r="V1018" s="2">
        <v>1016</v>
      </c>
      <c r="W1018" s="3">
        <v>0</v>
      </c>
    </row>
    <row r="1019" spans="1:23" x14ac:dyDescent="0.25">
      <c r="A1019">
        <v>2672</v>
      </c>
      <c r="B1019">
        <v>2.6252999999999999E-2</v>
      </c>
      <c r="C1019">
        <v>37997430</v>
      </c>
      <c r="D1019">
        <v>0</v>
      </c>
      <c r="E1019">
        <v>7</v>
      </c>
      <c r="F1019">
        <v>3434.2527229100001</v>
      </c>
      <c r="G1019">
        <v>732018.47386699903</v>
      </c>
      <c r="H1019">
        <v>3799743</v>
      </c>
      <c r="I1019">
        <v>37997430</v>
      </c>
      <c r="J1019">
        <v>1009</v>
      </c>
      <c r="K1019">
        <v>37997430</v>
      </c>
      <c r="L1019">
        <f>IF(K1019=I1019,0,1)</f>
        <v>0</v>
      </c>
      <c r="M1019">
        <f t="shared" si="45"/>
        <v>0</v>
      </c>
      <c r="N1019">
        <f t="shared" si="46"/>
        <v>37997430</v>
      </c>
      <c r="O1019">
        <f t="shared" si="47"/>
        <v>0</v>
      </c>
      <c r="P1019">
        <f>IFERROR(VLOOKUP(H1019,FinalNewTAZ_oldTAZsplitted_list!$A:$D,4,FALSE),0)</f>
        <v>0</v>
      </c>
      <c r="Q1019">
        <f>IFERROR(VLOOKUP(I1019,SplitTAZ_NewIds!$C:$F,4,FALSE),FinalTAZsplt!J1019)</f>
        <v>1009</v>
      </c>
      <c r="V1019" s="2">
        <v>1017</v>
      </c>
      <c r="W1019" s="3">
        <v>0</v>
      </c>
    </row>
    <row r="1020" spans="1:23" x14ac:dyDescent="0.25">
      <c r="A1020">
        <v>2673</v>
      </c>
      <c r="B1020">
        <v>8.2419000000000006E-2</v>
      </c>
      <c r="C1020">
        <v>37997440</v>
      </c>
      <c r="D1020">
        <v>27</v>
      </c>
      <c r="E1020">
        <v>20</v>
      </c>
      <c r="F1020">
        <v>6113.8499789799998</v>
      </c>
      <c r="G1020">
        <v>2297996.9315499901</v>
      </c>
      <c r="H1020">
        <v>3799744</v>
      </c>
      <c r="I1020">
        <v>37997440</v>
      </c>
      <c r="J1020">
        <v>1010</v>
      </c>
      <c r="K1020">
        <v>37997440</v>
      </c>
      <c r="L1020">
        <f>IF(K1020=I1020,0,1)</f>
        <v>0</v>
      </c>
      <c r="M1020">
        <f t="shared" si="45"/>
        <v>0</v>
      </c>
      <c r="N1020">
        <f t="shared" si="46"/>
        <v>37997440</v>
      </c>
      <c r="O1020">
        <f t="shared" si="47"/>
        <v>0</v>
      </c>
      <c r="P1020">
        <f>IFERROR(VLOOKUP(H1020,FinalNewTAZ_oldTAZsplitted_list!$A:$D,4,FALSE),0)</f>
        <v>0</v>
      </c>
      <c r="Q1020">
        <f>IFERROR(VLOOKUP(I1020,SplitTAZ_NewIds!$C:$F,4,FALSE),FinalTAZsplt!J1020)</f>
        <v>1010</v>
      </c>
      <c r="V1020" s="2">
        <v>1018</v>
      </c>
      <c r="W1020" s="3">
        <v>0</v>
      </c>
    </row>
    <row r="1021" spans="1:23" x14ac:dyDescent="0.25">
      <c r="A1021">
        <v>2674</v>
      </c>
      <c r="B1021">
        <v>6.6772999999999999E-2</v>
      </c>
      <c r="C1021">
        <v>37997450</v>
      </c>
      <c r="D1021">
        <v>20</v>
      </c>
      <c r="E1021">
        <v>11</v>
      </c>
      <c r="F1021">
        <v>5571.4665317299996</v>
      </c>
      <c r="G1021">
        <v>1861767.1651300001</v>
      </c>
      <c r="H1021">
        <v>3799745</v>
      </c>
      <c r="I1021">
        <v>37997450</v>
      </c>
      <c r="J1021">
        <v>1011</v>
      </c>
      <c r="K1021">
        <v>37997450</v>
      </c>
      <c r="L1021">
        <f>IF(K1021=I1021,0,1)</f>
        <v>0</v>
      </c>
      <c r="M1021">
        <f t="shared" si="45"/>
        <v>0</v>
      </c>
      <c r="N1021">
        <f t="shared" si="46"/>
        <v>37997450</v>
      </c>
      <c r="O1021">
        <f t="shared" si="47"/>
        <v>0</v>
      </c>
      <c r="P1021">
        <f>IFERROR(VLOOKUP(H1021,FinalNewTAZ_oldTAZsplitted_list!$A:$D,4,FALSE),0)</f>
        <v>0</v>
      </c>
      <c r="Q1021">
        <f>IFERROR(VLOOKUP(I1021,SplitTAZ_NewIds!$C:$F,4,FALSE),FinalTAZsplt!J1021)</f>
        <v>1011</v>
      </c>
      <c r="V1021" s="2">
        <v>1019</v>
      </c>
      <c r="W1021" s="3">
        <v>0</v>
      </c>
    </row>
    <row r="1022" spans="1:23" x14ac:dyDescent="0.25">
      <c r="A1022">
        <v>2675</v>
      </c>
      <c r="B1022">
        <v>4.8919999999999998E-2</v>
      </c>
      <c r="C1022">
        <v>37997460</v>
      </c>
      <c r="D1022">
        <v>2</v>
      </c>
      <c r="E1022">
        <v>4</v>
      </c>
      <c r="F1022">
        <v>5029.1782289599996</v>
      </c>
      <c r="G1022">
        <v>1364061.7967600001</v>
      </c>
      <c r="H1022">
        <v>3799746</v>
      </c>
      <c r="I1022">
        <v>37997460</v>
      </c>
      <c r="J1022">
        <v>1012</v>
      </c>
      <c r="K1022">
        <v>37997460</v>
      </c>
      <c r="L1022">
        <f>IF(K1022=I1022,0,1)</f>
        <v>0</v>
      </c>
      <c r="M1022">
        <f t="shared" si="45"/>
        <v>0</v>
      </c>
      <c r="N1022">
        <f t="shared" si="46"/>
        <v>37997460</v>
      </c>
      <c r="O1022">
        <f t="shared" si="47"/>
        <v>0</v>
      </c>
      <c r="P1022">
        <f>IFERROR(VLOOKUP(H1022,FinalNewTAZ_oldTAZsplitted_list!$A:$D,4,FALSE),0)</f>
        <v>0</v>
      </c>
      <c r="Q1022">
        <f>IFERROR(VLOOKUP(I1022,SplitTAZ_NewIds!$C:$F,4,FALSE),FinalTAZsplt!J1022)</f>
        <v>1012</v>
      </c>
      <c r="V1022" s="2">
        <v>1020</v>
      </c>
      <c r="W1022" s="3">
        <v>0</v>
      </c>
    </row>
    <row r="1023" spans="1:23" x14ac:dyDescent="0.25">
      <c r="A1023">
        <v>2676</v>
      </c>
      <c r="B1023">
        <v>0.26242500000000002</v>
      </c>
      <c r="C1023">
        <v>37997470</v>
      </c>
      <c r="D1023">
        <v>62</v>
      </c>
      <c r="E1023">
        <v>37</v>
      </c>
      <c r="F1023">
        <v>11228.766719699999</v>
      </c>
      <c r="G1023">
        <v>7316938.0515900003</v>
      </c>
      <c r="H1023">
        <v>3799747</v>
      </c>
      <c r="I1023">
        <v>37997470</v>
      </c>
      <c r="J1023">
        <v>1013</v>
      </c>
      <c r="K1023">
        <v>37997470</v>
      </c>
      <c r="L1023">
        <f>IF(K1023=I1023,0,1)</f>
        <v>0</v>
      </c>
      <c r="M1023">
        <f t="shared" si="45"/>
        <v>0</v>
      </c>
      <c r="N1023">
        <f t="shared" si="46"/>
        <v>37997470</v>
      </c>
      <c r="O1023">
        <f t="shared" si="47"/>
        <v>0</v>
      </c>
      <c r="P1023">
        <f>IFERROR(VLOOKUP(H1023,FinalNewTAZ_oldTAZsplitted_list!$A:$D,4,FALSE),0)</f>
        <v>0</v>
      </c>
      <c r="Q1023">
        <f>IFERROR(VLOOKUP(I1023,SplitTAZ_NewIds!$C:$F,4,FALSE),FinalTAZsplt!J1023)</f>
        <v>1013</v>
      </c>
      <c r="V1023" s="2">
        <v>1021</v>
      </c>
      <c r="W1023" s="3">
        <v>0</v>
      </c>
    </row>
    <row r="1024" spans="1:23" x14ac:dyDescent="0.25">
      <c r="A1024">
        <v>2677</v>
      </c>
      <c r="B1024">
        <v>2.9260999999999999E-2</v>
      </c>
      <c r="C1024">
        <v>37997480</v>
      </c>
      <c r="D1024">
        <v>4</v>
      </c>
      <c r="E1024">
        <v>1</v>
      </c>
      <c r="F1024">
        <v>4522.7125993199998</v>
      </c>
      <c r="G1024">
        <v>815737.55636699905</v>
      </c>
      <c r="H1024">
        <v>3799748</v>
      </c>
      <c r="I1024">
        <v>37997480</v>
      </c>
      <c r="J1024">
        <v>1014</v>
      </c>
      <c r="K1024">
        <v>37997480</v>
      </c>
      <c r="L1024">
        <f>IF(K1024=I1024,0,1)</f>
        <v>0</v>
      </c>
      <c r="M1024">
        <f t="shared" si="45"/>
        <v>0</v>
      </c>
      <c r="N1024">
        <f t="shared" si="46"/>
        <v>37997480</v>
      </c>
      <c r="O1024">
        <f t="shared" si="47"/>
        <v>0</v>
      </c>
      <c r="P1024">
        <f>IFERROR(VLOOKUP(H1024,FinalNewTAZ_oldTAZsplitted_list!$A:$D,4,FALSE),0)</f>
        <v>0</v>
      </c>
      <c r="Q1024">
        <f>IFERROR(VLOOKUP(I1024,SplitTAZ_NewIds!$C:$F,4,FALSE),FinalTAZsplt!J1024)</f>
        <v>1014</v>
      </c>
      <c r="V1024" s="2">
        <v>1022</v>
      </c>
      <c r="W1024" s="3">
        <v>0</v>
      </c>
    </row>
    <row r="1025" spans="1:23" x14ac:dyDescent="0.25">
      <c r="A1025">
        <v>2678</v>
      </c>
      <c r="B1025">
        <v>5.3710000000000001E-2</v>
      </c>
      <c r="C1025">
        <v>37997490</v>
      </c>
      <c r="D1025">
        <v>4</v>
      </c>
      <c r="E1025">
        <v>4</v>
      </c>
      <c r="F1025">
        <v>5923.6246293800004</v>
      </c>
      <c r="G1025">
        <v>1497645.0487299899</v>
      </c>
      <c r="H1025">
        <v>3799749</v>
      </c>
      <c r="I1025">
        <v>37997490</v>
      </c>
      <c r="J1025">
        <v>1015</v>
      </c>
      <c r="K1025">
        <v>37997490</v>
      </c>
      <c r="L1025">
        <f>IF(K1025=I1025,0,1)</f>
        <v>0</v>
      </c>
      <c r="M1025">
        <f t="shared" si="45"/>
        <v>0</v>
      </c>
      <c r="N1025">
        <f t="shared" si="46"/>
        <v>37997490</v>
      </c>
      <c r="O1025">
        <f t="shared" si="47"/>
        <v>0</v>
      </c>
      <c r="P1025">
        <f>IFERROR(VLOOKUP(H1025,FinalNewTAZ_oldTAZsplitted_list!$A:$D,4,FALSE),0)</f>
        <v>0</v>
      </c>
      <c r="Q1025">
        <f>IFERROR(VLOOKUP(I1025,SplitTAZ_NewIds!$C:$F,4,FALSE),FinalTAZsplt!J1025)</f>
        <v>1015</v>
      </c>
      <c r="V1025" s="2">
        <v>1023</v>
      </c>
      <c r="W1025" s="3">
        <v>0</v>
      </c>
    </row>
    <row r="1026" spans="1:23" x14ac:dyDescent="0.25">
      <c r="A1026">
        <v>2679</v>
      </c>
      <c r="B1026">
        <v>7.1933999999999998E-2</v>
      </c>
      <c r="C1026">
        <v>37997500</v>
      </c>
      <c r="D1026">
        <v>8</v>
      </c>
      <c r="E1026">
        <v>6</v>
      </c>
      <c r="F1026">
        <v>6502.8860634499997</v>
      </c>
      <c r="G1026">
        <v>2005780.7731399899</v>
      </c>
      <c r="H1026">
        <v>3799750</v>
      </c>
      <c r="I1026">
        <v>37997500</v>
      </c>
      <c r="J1026">
        <v>1016</v>
      </c>
      <c r="K1026">
        <v>37997500</v>
      </c>
      <c r="L1026">
        <f>IF(K1026=I1026,0,1)</f>
        <v>0</v>
      </c>
      <c r="M1026">
        <f t="shared" si="45"/>
        <v>0</v>
      </c>
      <c r="N1026">
        <f t="shared" si="46"/>
        <v>37997500</v>
      </c>
      <c r="O1026">
        <f t="shared" si="47"/>
        <v>0</v>
      </c>
      <c r="P1026">
        <f>IFERROR(VLOOKUP(H1026,FinalNewTAZ_oldTAZsplitted_list!$A:$D,4,FALSE),0)</f>
        <v>0</v>
      </c>
      <c r="Q1026">
        <f>IFERROR(VLOOKUP(I1026,SplitTAZ_NewIds!$C:$F,4,FALSE),FinalTAZsplt!J1026)</f>
        <v>1016</v>
      </c>
      <c r="V1026" s="2">
        <v>1024</v>
      </c>
      <c r="W1026" s="3">
        <v>0</v>
      </c>
    </row>
    <row r="1027" spans="1:23" x14ac:dyDescent="0.25">
      <c r="A1027">
        <v>2680</v>
      </c>
      <c r="B1027">
        <v>4.5754999999999997E-2</v>
      </c>
      <c r="C1027">
        <v>37997510</v>
      </c>
      <c r="D1027">
        <v>16</v>
      </c>
      <c r="E1027">
        <v>8</v>
      </c>
      <c r="F1027">
        <v>4829.9564962799996</v>
      </c>
      <c r="G1027">
        <v>1275784.71206</v>
      </c>
      <c r="H1027">
        <v>3799751</v>
      </c>
      <c r="I1027">
        <v>37997510</v>
      </c>
      <c r="J1027">
        <v>1017</v>
      </c>
      <c r="K1027">
        <v>37997510</v>
      </c>
      <c r="L1027">
        <f>IF(K1027=I1027,0,1)</f>
        <v>0</v>
      </c>
      <c r="M1027">
        <f t="shared" ref="M1027:M1090" si="48">IFERROR(VLOOKUP(J1027,$AB$2:$AC$10,2,FALSE),0)</f>
        <v>0</v>
      </c>
      <c r="N1027">
        <f t="shared" ref="N1027:N1090" si="49">I1027</f>
        <v>37997510</v>
      </c>
      <c r="O1027">
        <f t="shared" ref="O1027:O1090" si="50">IF(N1027=K1027,0,1)</f>
        <v>0</v>
      </c>
      <c r="P1027">
        <f>IFERROR(VLOOKUP(H1027,FinalNewTAZ_oldTAZsplitted_list!$A:$D,4,FALSE),0)</f>
        <v>0</v>
      </c>
      <c r="Q1027">
        <f>IFERROR(VLOOKUP(I1027,SplitTAZ_NewIds!$C:$F,4,FALSE),FinalTAZsplt!J1027)</f>
        <v>1017</v>
      </c>
      <c r="V1027" s="2">
        <v>1025</v>
      </c>
      <c r="W1027" s="3">
        <v>0</v>
      </c>
    </row>
    <row r="1028" spans="1:23" x14ac:dyDescent="0.25">
      <c r="A1028">
        <v>2681</v>
      </c>
      <c r="B1028">
        <v>5.7731999999999999E-2</v>
      </c>
      <c r="C1028">
        <v>37997520</v>
      </c>
      <c r="D1028">
        <v>18</v>
      </c>
      <c r="E1028">
        <v>6</v>
      </c>
      <c r="F1028">
        <v>5113.7484128200003</v>
      </c>
      <c r="G1028">
        <v>1609700.7090100001</v>
      </c>
      <c r="H1028">
        <v>3799752</v>
      </c>
      <c r="I1028">
        <v>37997520</v>
      </c>
      <c r="J1028">
        <v>1018</v>
      </c>
      <c r="K1028">
        <v>37997520</v>
      </c>
      <c r="L1028">
        <f>IF(K1028=I1028,0,1)</f>
        <v>0</v>
      </c>
      <c r="M1028">
        <f t="shared" si="48"/>
        <v>0</v>
      </c>
      <c r="N1028">
        <f t="shared" si="49"/>
        <v>37997520</v>
      </c>
      <c r="O1028">
        <f t="shared" si="50"/>
        <v>0</v>
      </c>
      <c r="P1028">
        <f>IFERROR(VLOOKUP(H1028,FinalNewTAZ_oldTAZsplitted_list!$A:$D,4,FALSE),0)</f>
        <v>0</v>
      </c>
      <c r="Q1028">
        <f>IFERROR(VLOOKUP(I1028,SplitTAZ_NewIds!$C:$F,4,FALSE),FinalTAZsplt!J1028)</f>
        <v>1018</v>
      </c>
      <c r="V1028" s="2">
        <v>1026</v>
      </c>
      <c r="W1028" s="3">
        <v>0</v>
      </c>
    </row>
    <row r="1029" spans="1:23" x14ac:dyDescent="0.25">
      <c r="A1029">
        <v>2682</v>
      </c>
      <c r="B1029">
        <v>5.1021999999999998E-2</v>
      </c>
      <c r="C1029">
        <v>37997530</v>
      </c>
      <c r="D1029">
        <v>24</v>
      </c>
      <c r="E1029">
        <v>3</v>
      </c>
      <c r="F1029">
        <v>4823.1323380100002</v>
      </c>
      <c r="G1029">
        <v>1422698.84176</v>
      </c>
      <c r="H1029">
        <v>3799753</v>
      </c>
      <c r="I1029">
        <v>37997530</v>
      </c>
      <c r="J1029">
        <v>1019</v>
      </c>
      <c r="K1029">
        <v>37997530</v>
      </c>
      <c r="L1029">
        <f>IF(K1029=I1029,0,1)</f>
        <v>0</v>
      </c>
      <c r="M1029">
        <f t="shared" si="48"/>
        <v>0</v>
      </c>
      <c r="N1029">
        <f t="shared" si="49"/>
        <v>37997530</v>
      </c>
      <c r="O1029">
        <f t="shared" si="50"/>
        <v>0</v>
      </c>
      <c r="P1029">
        <f>IFERROR(VLOOKUP(H1029,FinalNewTAZ_oldTAZsplitted_list!$A:$D,4,FALSE),0)</f>
        <v>0</v>
      </c>
      <c r="Q1029">
        <f>IFERROR(VLOOKUP(I1029,SplitTAZ_NewIds!$C:$F,4,FALSE),FinalTAZsplt!J1029)</f>
        <v>1019</v>
      </c>
      <c r="V1029" s="2">
        <v>1027</v>
      </c>
      <c r="W1029" s="3">
        <v>0</v>
      </c>
    </row>
    <row r="1030" spans="1:23" x14ac:dyDescent="0.25">
      <c r="A1030">
        <v>2683</v>
      </c>
      <c r="B1030">
        <v>0.10248</v>
      </c>
      <c r="C1030">
        <v>37997540</v>
      </c>
      <c r="D1030">
        <v>12</v>
      </c>
      <c r="E1030">
        <v>19</v>
      </c>
      <c r="F1030">
        <v>9702.7360410799993</v>
      </c>
      <c r="G1030">
        <v>2857292.5414</v>
      </c>
      <c r="H1030">
        <v>3799754</v>
      </c>
      <c r="I1030">
        <v>37997540</v>
      </c>
      <c r="J1030">
        <v>1020</v>
      </c>
      <c r="K1030">
        <v>37997540</v>
      </c>
      <c r="L1030">
        <f>IF(K1030=I1030,0,1)</f>
        <v>0</v>
      </c>
      <c r="M1030">
        <f t="shared" si="48"/>
        <v>0</v>
      </c>
      <c r="N1030">
        <f t="shared" si="49"/>
        <v>37997540</v>
      </c>
      <c r="O1030">
        <f t="shared" si="50"/>
        <v>0</v>
      </c>
      <c r="P1030">
        <f>IFERROR(VLOOKUP(H1030,FinalNewTAZ_oldTAZsplitted_list!$A:$D,4,FALSE),0)</f>
        <v>0</v>
      </c>
      <c r="Q1030">
        <f>IFERROR(VLOOKUP(I1030,SplitTAZ_NewIds!$C:$F,4,FALSE),FinalTAZsplt!J1030)</f>
        <v>1020</v>
      </c>
      <c r="V1030" s="2">
        <v>1028</v>
      </c>
      <c r="W1030" s="3">
        <v>0</v>
      </c>
    </row>
    <row r="1031" spans="1:23" x14ac:dyDescent="0.25">
      <c r="A1031">
        <v>2684</v>
      </c>
      <c r="B1031">
        <v>8.4314E-2</v>
      </c>
      <c r="C1031">
        <v>37997550</v>
      </c>
      <c r="D1031">
        <v>42</v>
      </c>
      <c r="E1031">
        <v>12</v>
      </c>
      <c r="F1031">
        <v>7284.3034421399998</v>
      </c>
      <c r="G1031">
        <v>2350857.40203</v>
      </c>
      <c r="H1031">
        <v>3799755</v>
      </c>
      <c r="I1031">
        <v>37997550</v>
      </c>
      <c r="J1031">
        <v>1021</v>
      </c>
      <c r="K1031">
        <v>37997550</v>
      </c>
      <c r="L1031">
        <f>IF(K1031=I1031,0,1)</f>
        <v>0</v>
      </c>
      <c r="M1031">
        <f t="shared" si="48"/>
        <v>0</v>
      </c>
      <c r="N1031">
        <f t="shared" si="49"/>
        <v>37997550</v>
      </c>
      <c r="O1031">
        <f t="shared" si="50"/>
        <v>0</v>
      </c>
      <c r="P1031">
        <f>IFERROR(VLOOKUP(H1031,FinalNewTAZ_oldTAZsplitted_list!$A:$D,4,FALSE),0)</f>
        <v>0</v>
      </c>
      <c r="Q1031">
        <f>IFERROR(VLOOKUP(I1031,SplitTAZ_NewIds!$C:$F,4,FALSE),FinalTAZsplt!J1031)</f>
        <v>1021</v>
      </c>
      <c r="V1031" s="2">
        <v>1029</v>
      </c>
      <c r="W1031" s="3">
        <v>0</v>
      </c>
    </row>
    <row r="1032" spans="1:23" x14ac:dyDescent="0.25">
      <c r="A1032">
        <v>2685</v>
      </c>
      <c r="B1032">
        <v>5.4234999999999998E-2</v>
      </c>
      <c r="C1032">
        <v>37997560</v>
      </c>
      <c r="D1032">
        <v>2</v>
      </c>
      <c r="E1032">
        <v>11</v>
      </c>
      <c r="F1032">
        <v>5046.0462467699999</v>
      </c>
      <c r="G1032">
        <v>1512200.5660300001</v>
      </c>
      <c r="H1032">
        <v>3799756</v>
      </c>
      <c r="I1032">
        <v>37997560</v>
      </c>
      <c r="J1032">
        <v>1022</v>
      </c>
      <c r="K1032">
        <v>37997560</v>
      </c>
      <c r="L1032">
        <f>IF(K1032=I1032,0,1)</f>
        <v>0</v>
      </c>
      <c r="M1032">
        <f t="shared" si="48"/>
        <v>0</v>
      </c>
      <c r="N1032">
        <f t="shared" si="49"/>
        <v>37997560</v>
      </c>
      <c r="O1032">
        <f t="shared" si="50"/>
        <v>0</v>
      </c>
      <c r="P1032">
        <f>IFERROR(VLOOKUP(H1032,FinalNewTAZ_oldTAZsplitted_list!$A:$D,4,FALSE),0)</f>
        <v>0</v>
      </c>
      <c r="Q1032">
        <f>IFERROR(VLOOKUP(I1032,SplitTAZ_NewIds!$C:$F,4,FALSE),FinalTAZsplt!J1032)</f>
        <v>1022</v>
      </c>
      <c r="V1032" s="2">
        <v>1030</v>
      </c>
      <c r="W1032" s="3">
        <v>0</v>
      </c>
    </row>
    <row r="1033" spans="1:23" x14ac:dyDescent="0.25">
      <c r="A1033">
        <v>2686</v>
      </c>
      <c r="B1033">
        <v>3.3674999999999997E-2</v>
      </c>
      <c r="C1033">
        <v>37997570</v>
      </c>
      <c r="D1033">
        <v>34</v>
      </c>
      <c r="E1033">
        <v>5</v>
      </c>
      <c r="F1033">
        <v>3950.6579069499999</v>
      </c>
      <c r="G1033">
        <v>938954.25041800004</v>
      </c>
      <c r="H1033">
        <v>3799757</v>
      </c>
      <c r="I1033">
        <v>37997570</v>
      </c>
      <c r="J1033">
        <v>1023</v>
      </c>
      <c r="K1033">
        <v>37997570</v>
      </c>
      <c r="L1033">
        <f>IF(K1033=I1033,0,1)</f>
        <v>0</v>
      </c>
      <c r="M1033">
        <f t="shared" si="48"/>
        <v>0</v>
      </c>
      <c r="N1033">
        <f t="shared" si="49"/>
        <v>37997570</v>
      </c>
      <c r="O1033">
        <f t="shared" si="50"/>
        <v>0</v>
      </c>
      <c r="P1033">
        <f>IFERROR(VLOOKUP(H1033,FinalNewTAZ_oldTAZsplitted_list!$A:$D,4,FALSE),0)</f>
        <v>0</v>
      </c>
      <c r="Q1033">
        <f>IFERROR(VLOOKUP(I1033,SplitTAZ_NewIds!$C:$F,4,FALSE),FinalTAZsplt!J1033)</f>
        <v>1023</v>
      </c>
      <c r="V1033" s="2">
        <v>1031</v>
      </c>
      <c r="W1033" s="3">
        <v>0</v>
      </c>
    </row>
    <row r="1034" spans="1:23" x14ac:dyDescent="0.25">
      <c r="A1034">
        <v>2687</v>
      </c>
      <c r="B1034">
        <v>4.1786999999999998E-2</v>
      </c>
      <c r="C1034">
        <v>37997580</v>
      </c>
      <c r="D1034">
        <v>24</v>
      </c>
      <c r="E1034">
        <v>13</v>
      </c>
      <c r="F1034">
        <v>4454.6273369600003</v>
      </c>
      <c r="G1034">
        <v>1165114.7372999899</v>
      </c>
      <c r="H1034">
        <v>3799758</v>
      </c>
      <c r="I1034">
        <v>37997580</v>
      </c>
      <c r="J1034">
        <v>1024</v>
      </c>
      <c r="K1034">
        <v>37997580</v>
      </c>
      <c r="L1034">
        <f>IF(K1034=I1034,0,1)</f>
        <v>0</v>
      </c>
      <c r="M1034">
        <f t="shared" si="48"/>
        <v>0</v>
      </c>
      <c r="N1034">
        <f t="shared" si="49"/>
        <v>37997580</v>
      </c>
      <c r="O1034">
        <f t="shared" si="50"/>
        <v>0</v>
      </c>
      <c r="P1034">
        <f>IFERROR(VLOOKUP(H1034,FinalNewTAZ_oldTAZsplitted_list!$A:$D,4,FALSE),0)</f>
        <v>0</v>
      </c>
      <c r="Q1034">
        <f>IFERROR(VLOOKUP(I1034,SplitTAZ_NewIds!$C:$F,4,FALSE),FinalTAZsplt!J1034)</f>
        <v>1024</v>
      </c>
      <c r="V1034" s="2">
        <v>1032</v>
      </c>
      <c r="W1034" s="3">
        <v>0</v>
      </c>
    </row>
    <row r="1035" spans="1:23" x14ac:dyDescent="0.25">
      <c r="A1035">
        <v>2688</v>
      </c>
      <c r="B1035">
        <v>5.5112000000000001E-2</v>
      </c>
      <c r="C1035">
        <v>37997590</v>
      </c>
      <c r="D1035">
        <v>30</v>
      </c>
      <c r="E1035">
        <v>16</v>
      </c>
      <c r="F1035">
        <v>5123.5657848999999</v>
      </c>
      <c r="G1035">
        <v>1536656.4177900001</v>
      </c>
      <c r="H1035">
        <v>3799759</v>
      </c>
      <c r="I1035">
        <v>37997590</v>
      </c>
      <c r="J1035">
        <v>1025</v>
      </c>
      <c r="K1035">
        <v>37997590</v>
      </c>
      <c r="L1035">
        <f>IF(K1035=I1035,0,1)</f>
        <v>0</v>
      </c>
      <c r="M1035">
        <f t="shared" si="48"/>
        <v>0</v>
      </c>
      <c r="N1035">
        <f t="shared" si="49"/>
        <v>37997590</v>
      </c>
      <c r="O1035">
        <f t="shared" si="50"/>
        <v>0</v>
      </c>
      <c r="P1035">
        <f>IFERROR(VLOOKUP(H1035,FinalNewTAZ_oldTAZsplitted_list!$A:$D,4,FALSE),0)</f>
        <v>0</v>
      </c>
      <c r="Q1035">
        <f>IFERROR(VLOOKUP(I1035,SplitTAZ_NewIds!$C:$F,4,FALSE),FinalTAZsplt!J1035)</f>
        <v>1025</v>
      </c>
      <c r="V1035" s="2">
        <v>1033</v>
      </c>
      <c r="W1035" s="3">
        <v>0</v>
      </c>
    </row>
    <row r="1036" spans="1:23" x14ac:dyDescent="0.25">
      <c r="A1036">
        <v>2689</v>
      </c>
      <c r="B1036">
        <v>3.8307000000000001E-2</v>
      </c>
      <c r="C1036">
        <v>37997600</v>
      </c>
      <c r="D1036">
        <v>38</v>
      </c>
      <c r="E1036">
        <v>1</v>
      </c>
      <c r="F1036">
        <v>4209.2893881</v>
      </c>
      <c r="G1036">
        <v>1068098.6045599901</v>
      </c>
      <c r="H1036">
        <v>3799760</v>
      </c>
      <c r="I1036">
        <v>37997600</v>
      </c>
      <c r="J1036">
        <v>1026</v>
      </c>
      <c r="K1036">
        <v>37997600</v>
      </c>
      <c r="L1036">
        <f>IF(K1036=I1036,0,1)</f>
        <v>0</v>
      </c>
      <c r="M1036">
        <f t="shared" si="48"/>
        <v>0</v>
      </c>
      <c r="N1036">
        <f t="shared" si="49"/>
        <v>37997600</v>
      </c>
      <c r="O1036">
        <f t="shared" si="50"/>
        <v>0</v>
      </c>
      <c r="P1036">
        <f>IFERROR(VLOOKUP(H1036,FinalNewTAZ_oldTAZsplitted_list!$A:$D,4,FALSE),0)</f>
        <v>0</v>
      </c>
      <c r="Q1036">
        <f>IFERROR(VLOOKUP(I1036,SplitTAZ_NewIds!$C:$F,4,FALSE),FinalTAZsplt!J1036)</f>
        <v>1026</v>
      </c>
      <c r="V1036" s="2">
        <v>1034</v>
      </c>
      <c r="W1036" s="3">
        <v>0</v>
      </c>
    </row>
    <row r="1037" spans="1:23" x14ac:dyDescent="0.25">
      <c r="A1037">
        <v>2690</v>
      </c>
      <c r="B1037">
        <v>4.0121999999999998E-2</v>
      </c>
      <c r="C1037">
        <v>37997610</v>
      </c>
      <c r="D1037">
        <v>0</v>
      </c>
      <c r="E1037">
        <v>4</v>
      </c>
      <c r="F1037">
        <v>5041.1816131899996</v>
      </c>
      <c r="G1037">
        <v>1118743.7469800001</v>
      </c>
      <c r="H1037">
        <v>3799761</v>
      </c>
      <c r="I1037">
        <v>37997610</v>
      </c>
      <c r="J1037">
        <v>1027</v>
      </c>
      <c r="K1037">
        <v>37997610</v>
      </c>
      <c r="L1037">
        <f>IF(K1037=I1037,0,1)</f>
        <v>0</v>
      </c>
      <c r="M1037">
        <f t="shared" si="48"/>
        <v>0</v>
      </c>
      <c r="N1037">
        <f t="shared" si="49"/>
        <v>37997610</v>
      </c>
      <c r="O1037">
        <f t="shared" si="50"/>
        <v>0</v>
      </c>
      <c r="P1037">
        <f>IFERROR(VLOOKUP(H1037,FinalNewTAZ_oldTAZsplitted_list!$A:$D,4,FALSE),0)</f>
        <v>0</v>
      </c>
      <c r="Q1037">
        <f>IFERROR(VLOOKUP(I1037,SplitTAZ_NewIds!$C:$F,4,FALSE),FinalTAZsplt!J1037)</f>
        <v>1027</v>
      </c>
      <c r="V1037" s="2">
        <v>1035</v>
      </c>
      <c r="W1037" s="3">
        <v>0</v>
      </c>
    </row>
    <row r="1038" spans="1:23" x14ac:dyDescent="0.25">
      <c r="A1038">
        <v>2691</v>
      </c>
      <c r="B1038">
        <v>5.1971999999999997E-2</v>
      </c>
      <c r="C1038">
        <v>37997620</v>
      </c>
      <c r="D1038">
        <v>10</v>
      </c>
      <c r="E1038">
        <v>13</v>
      </c>
      <c r="F1038">
        <v>5889.4278841799996</v>
      </c>
      <c r="G1038">
        <v>1449130.49657</v>
      </c>
      <c r="H1038">
        <v>3799762</v>
      </c>
      <c r="I1038">
        <v>37997620</v>
      </c>
      <c r="J1038">
        <v>1028</v>
      </c>
      <c r="K1038">
        <v>37997620</v>
      </c>
      <c r="L1038">
        <f>IF(K1038=I1038,0,1)</f>
        <v>0</v>
      </c>
      <c r="M1038">
        <f t="shared" si="48"/>
        <v>0</v>
      </c>
      <c r="N1038">
        <f t="shared" si="49"/>
        <v>37997620</v>
      </c>
      <c r="O1038">
        <f t="shared" si="50"/>
        <v>0</v>
      </c>
      <c r="P1038">
        <f>IFERROR(VLOOKUP(H1038,FinalNewTAZ_oldTAZsplitted_list!$A:$D,4,FALSE),0)</f>
        <v>0</v>
      </c>
      <c r="Q1038">
        <f>IFERROR(VLOOKUP(I1038,SplitTAZ_NewIds!$C:$F,4,FALSE),FinalTAZsplt!J1038)</f>
        <v>1028</v>
      </c>
      <c r="V1038" s="2">
        <v>1036</v>
      </c>
      <c r="W1038" s="3">
        <v>0</v>
      </c>
    </row>
    <row r="1039" spans="1:23" x14ac:dyDescent="0.25">
      <c r="A1039">
        <v>2692</v>
      </c>
      <c r="B1039">
        <v>4.9487999999999997E-2</v>
      </c>
      <c r="C1039">
        <v>37997630</v>
      </c>
      <c r="D1039">
        <v>14</v>
      </c>
      <c r="E1039">
        <v>11</v>
      </c>
      <c r="F1039">
        <v>5039.3171447699997</v>
      </c>
      <c r="G1039">
        <v>1379834.8688699901</v>
      </c>
      <c r="H1039">
        <v>3799763</v>
      </c>
      <c r="I1039">
        <v>37997630</v>
      </c>
      <c r="J1039">
        <v>1029</v>
      </c>
      <c r="K1039">
        <v>37997630</v>
      </c>
      <c r="L1039">
        <f>IF(K1039=I1039,0,1)</f>
        <v>0</v>
      </c>
      <c r="M1039">
        <f t="shared" si="48"/>
        <v>0</v>
      </c>
      <c r="N1039">
        <f t="shared" si="49"/>
        <v>37997630</v>
      </c>
      <c r="O1039">
        <f t="shared" si="50"/>
        <v>0</v>
      </c>
      <c r="P1039">
        <f>IFERROR(VLOOKUP(H1039,FinalNewTAZ_oldTAZsplitted_list!$A:$D,4,FALSE),0)</f>
        <v>0</v>
      </c>
      <c r="Q1039">
        <f>IFERROR(VLOOKUP(I1039,SplitTAZ_NewIds!$C:$F,4,FALSE),FinalTAZsplt!J1039)</f>
        <v>1029</v>
      </c>
      <c r="V1039" s="2">
        <v>1037</v>
      </c>
      <c r="W1039" s="3">
        <v>0</v>
      </c>
    </row>
    <row r="1040" spans="1:23" x14ac:dyDescent="0.25">
      <c r="A1040">
        <v>2693</v>
      </c>
      <c r="B1040">
        <v>3.6264999999999999E-2</v>
      </c>
      <c r="C1040">
        <v>37997640</v>
      </c>
      <c r="D1040">
        <v>49</v>
      </c>
      <c r="E1040">
        <v>5</v>
      </c>
      <c r="F1040">
        <v>4248.7980902500003</v>
      </c>
      <c r="G1040">
        <v>1011160.3335900001</v>
      </c>
      <c r="H1040">
        <v>3799764</v>
      </c>
      <c r="I1040">
        <v>37997640</v>
      </c>
      <c r="J1040">
        <v>1030</v>
      </c>
      <c r="K1040">
        <v>37997640</v>
      </c>
      <c r="L1040">
        <f>IF(K1040=I1040,0,1)</f>
        <v>0</v>
      </c>
      <c r="M1040">
        <f t="shared" si="48"/>
        <v>0</v>
      </c>
      <c r="N1040">
        <f t="shared" si="49"/>
        <v>37997640</v>
      </c>
      <c r="O1040">
        <f t="shared" si="50"/>
        <v>0</v>
      </c>
      <c r="P1040">
        <f>IFERROR(VLOOKUP(H1040,FinalNewTAZ_oldTAZsplitted_list!$A:$D,4,FALSE),0)</f>
        <v>0</v>
      </c>
      <c r="Q1040">
        <f>IFERROR(VLOOKUP(I1040,SplitTAZ_NewIds!$C:$F,4,FALSE),FinalTAZsplt!J1040)</f>
        <v>1030</v>
      </c>
      <c r="V1040" s="2">
        <v>1038</v>
      </c>
      <c r="W1040" s="3">
        <v>0</v>
      </c>
    </row>
    <row r="1041" spans="1:23" x14ac:dyDescent="0.25">
      <c r="A1041">
        <v>2694</v>
      </c>
      <c r="B1041">
        <v>9.4117999999999993E-2</v>
      </c>
      <c r="C1041">
        <v>37997650</v>
      </c>
      <c r="D1041">
        <v>64</v>
      </c>
      <c r="E1041">
        <v>13</v>
      </c>
      <c r="F1041">
        <v>6749.4348162200004</v>
      </c>
      <c r="G1041">
        <v>2624213.56905</v>
      </c>
      <c r="H1041">
        <v>3799765</v>
      </c>
      <c r="I1041">
        <v>37997650</v>
      </c>
      <c r="J1041">
        <v>1031</v>
      </c>
      <c r="K1041">
        <v>37997650</v>
      </c>
      <c r="L1041">
        <f>IF(K1041=I1041,0,1)</f>
        <v>0</v>
      </c>
      <c r="M1041">
        <f t="shared" si="48"/>
        <v>0</v>
      </c>
      <c r="N1041">
        <f t="shared" si="49"/>
        <v>37997650</v>
      </c>
      <c r="O1041">
        <f t="shared" si="50"/>
        <v>0</v>
      </c>
      <c r="P1041">
        <f>IFERROR(VLOOKUP(H1041,FinalNewTAZ_oldTAZsplitted_list!$A:$D,4,FALSE),0)</f>
        <v>0</v>
      </c>
      <c r="Q1041">
        <f>IFERROR(VLOOKUP(I1041,SplitTAZ_NewIds!$C:$F,4,FALSE),FinalTAZsplt!J1041)</f>
        <v>1031</v>
      </c>
      <c r="V1041" s="2">
        <v>1039</v>
      </c>
      <c r="W1041" s="3">
        <v>0</v>
      </c>
    </row>
    <row r="1042" spans="1:23" x14ac:dyDescent="0.25">
      <c r="A1042">
        <v>2695</v>
      </c>
      <c r="B1042">
        <v>7.3451000000000002E-2</v>
      </c>
      <c r="C1042">
        <v>37997660</v>
      </c>
      <c r="D1042">
        <v>10</v>
      </c>
      <c r="E1042">
        <v>9</v>
      </c>
      <c r="F1042">
        <v>7117.06027696</v>
      </c>
      <c r="G1042">
        <v>2047928.40191</v>
      </c>
      <c r="H1042">
        <v>3799766</v>
      </c>
      <c r="I1042">
        <v>37997660</v>
      </c>
      <c r="J1042">
        <v>1032</v>
      </c>
      <c r="K1042">
        <v>37997660</v>
      </c>
      <c r="L1042">
        <f>IF(K1042=I1042,0,1)</f>
        <v>0</v>
      </c>
      <c r="M1042">
        <f t="shared" si="48"/>
        <v>0</v>
      </c>
      <c r="N1042">
        <f t="shared" si="49"/>
        <v>37997660</v>
      </c>
      <c r="O1042">
        <f t="shared" si="50"/>
        <v>0</v>
      </c>
      <c r="P1042">
        <f>IFERROR(VLOOKUP(H1042,FinalNewTAZ_oldTAZsplitted_list!$A:$D,4,FALSE),0)</f>
        <v>0</v>
      </c>
      <c r="Q1042">
        <f>IFERROR(VLOOKUP(I1042,SplitTAZ_NewIds!$C:$F,4,FALSE),FinalTAZsplt!J1042)</f>
        <v>1032</v>
      </c>
      <c r="V1042" s="2">
        <v>1040</v>
      </c>
      <c r="W1042" s="3">
        <v>0</v>
      </c>
    </row>
    <row r="1043" spans="1:23" x14ac:dyDescent="0.25">
      <c r="A1043">
        <v>2696</v>
      </c>
      <c r="B1043">
        <v>0.129583</v>
      </c>
      <c r="C1043">
        <v>37997670</v>
      </c>
      <c r="D1043">
        <v>103</v>
      </c>
      <c r="E1043">
        <v>14</v>
      </c>
      <c r="F1043">
        <v>9202.8201905000005</v>
      </c>
      <c r="G1043">
        <v>3613123.09634999</v>
      </c>
      <c r="H1043">
        <v>3799767</v>
      </c>
      <c r="I1043">
        <v>37997670</v>
      </c>
      <c r="J1043">
        <v>1033</v>
      </c>
      <c r="K1043">
        <v>37997670</v>
      </c>
      <c r="L1043">
        <f>IF(K1043=I1043,0,1)</f>
        <v>0</v>
      </c>
      <c r="M1043">
        <f t="shared" si="48"/>
        <v>0</v>
      </c>
      <c r="N1043">
        <f t="shared" si="49"/>
        <v>37997670</v>
      </c>
      <c r="O1043">
        <f t="shared" si="50"/>
        <v>0</v>
      </c>
      <c r="P1043">
        <f>IFERROR(VLOOKUP(H1043,FinalNewTAZ_oldTAZsplitted_list!$A:$D,4,FALSE),0)</f>
        <v>0</v>
      </c>
      <c r="Q1043">
        <f>IFERROR(VLOOKUP(I1043,SplitTAZ_NewIds!$C:$F,4,FALSE),FinalTAZsplt!J1043)</f>
        <v>1033</v>
      </c>
      <c r="V1043" s="2">
        <v>1041</v>
      </c>
      <c r="W1043" s="3">
        <v>0</v>
      </c>
    </row>
    <row r="1044" spans="1:23" x14ac:dyDescent="0.25">
      <c r="A1044">
        <v>2697</v>
      </c>
      <c r="B1044">
        <v>0.23385500000000001</v>
      </c>
      <c r="C1044">
        <v>37997680</v>
      </c>
      <c r="D1044">
        <v>144</v>
      </c>
      <c r="E1044">
        <v>13</v>
      </c>
      <c r="F1044">
        <v>10866.113344900001</v>
      </c>
      <c r="G1044">
        <v>6520352.1361999903</v>
      </c>
      <c r="H1044">
        <v>3799768</v>
      </c>
      <c r="I1044">
        <v>37997680</v>
      </c>
      <c r="J1044">
        <v>1034</v>
      </c>
      <c r="K1044">
        <v>37997680</v>
      </c>
      <c r="L1044">
        <f>IF(K1044=I1044,0,1)</f>
        <v>0</v>
      </c>
      <c r="M1044">
        <f t="shared" si="48"/>
        <v>0</v>
      </c>
      <c r="N1044">
        <f t="shared" si="49"/>
        <v>37997680</v>
      </c>
      <c r="O1044">
        <f t="shared" si="50"/>
        <v>0</v>
      </c>
      <c r="P1044">
        <f>IFERROR(VLOOKUP(H1044,FinalNewTAZ_oldTAZsplitted_list!$A:$D,4,FALSE),0)</f>
        <v>0</v>
      </c>
      <c r="Q1044">
        <f>IFERROR(VLOOKUP(I1044,SplitTAZ_NewIds!$C:$F,4,FALSE),FinalTAZsplt!J1044)</f>
        <v>1034</v>
      </c>
      <c r="V1044" s="2">
        <v>1042</v>
      </c>
      <c r="W1044" s="3">
        <v>0</v>
      </c>
    </row>
    <row r="1045" spans="1:23" x14ac:dyDescent="0.25">
      <c r="A1045">
        <v>2698</v>
      </c>
      <c r="B1045">
        <v>8.5157999999999998E-2</v>
      </c>
      <c r="C1045">
        <v>37997690</v>
      </c>
      <c r="D1045">
        <v>6</v>
      </c>
      <c r="E1045">
        <v>5</v>
      </c>
      <c r="F1045">
        <v>6658.8056949499996</v>
      </c>
      <c r="G1045">
        <v>2374398.3484399901</v>
      </c>
      <c r="H1045">
        <v>3799769</v>
      </c>
      <c r="I1045">
        <v>37997690</v>
      </c>
      <c r="J1045">
        <v>1035</v>
      </c>
      <c r="K1045">
        <v>37997690</v>
      </c>
      <c r="L1045">
        <f>IF(K1045=I1045,0,1)</f>
        <v>0</v>
      </c>
      <c r="M1045">
        <f t="shared" si="48"/>
        <v>0</v>
      </c>
      <c r="N1045">
        <f t="shared" si="49"/>
        <v>37997690</v>
      </c>
      <c r="O1045">
        <f t="shared" si="50"/>
        <v>0</v>
      </c>
      <c r="P1045">
        <f>IFERROR(VLOOKUP(H1045,FinalNewTAZ_oldTAZsplitted_list!$A:$D,4,FALSE),0)</f>
        <v>0</v>
      </c>
      <c r="Q1045">
        <f>IFERROR(VLOOKUP(I1045,SplitTAZ_NewIds!$C:$F,4,FALSE),FinalTAZsplt!J1045)</f>
        <v>1035</v>
      </c>
      <c r="V1045" s="2">
        <v>1043</v>
      </c>
      <c r="W1045" s="3">
        <v>0</v>
      </c>
    </row>
    <row r="1046" spans="1:23" x14ac:dyDescent="0.25">
      <c r="A1046">
        <v>2699</v>
      </c>
      <c r="B1046">
        <v>0.19106899999999999</v>
      </c>
      <c r="C1046">
        <v>37997700</v>
      </c>
      <c r="D1046">
        <v>2</v>
      </c>
      <c r="E1046">
        <v>14</v>
      </c>
      <c r="F1046">
        <v>10941.47602</v>
      </c>
      <c r="G1046">
        <v>5327333.2771300003</v>
      </c>
      <c r="H1046">
        <v>3799770</v>
      </c>
      <c r="I1046">
        <v>37997700</v>
      </c>
      <c r="J1046">
        <v>1036</v>
      </c>
      <c r="K1046">
        <v>37997700</v>
      </c>
      <c r="L1046">
        <f>IF(K1046=I1046,0,1)</f>
        <v>0</v>
      </c>
      <c r="M1046">
        <f t="shared" si="48"/>
        <v>0</v>
      </c>
      <c r="N1046">
        <f t="shared" si="49"/>
        <v>37997700</v>
      </c>
      <c r="O1046">
        <f t="shared" si="50"/>
        <v>0</v>
      </c>
      <c r="P1046">
        <f>IFERROR(VLOOKUP(H1046,FinalNewTAZ_oldTAZsplitted_list!$A:$D,4,FALSE),0)</f>
        <v>0</v>
      </c>
      <c r="Q1046">
        <f>IFERROR(VLOOKUP(I1046,SplitTAZ_NewIds!$C:$F,4,FALSE),FinalTAZsplt!J1046)</f>
        <v>1036</v>
      </c>
      <c r="V1046" s="2">
        <v>1044</v>
      </c>
      <c r="W1046" s="3">
        <v>0</v>
      </c>
    </row>
    <row r="1047" spans="1:23" x14ac:dyDescent="0.25">
      <c r="A1047">
        <v>2700</v>
      </c>
      <c r="B1047">
        <v>0.28369699999999998</v>
      </c>
      <c r="C1047">
        <v>37997710</v>
      </c>
      <c r="D1047">
        <v>2</v>
      </c>
      <c r="E1047">
        <v>17</v>
      </c>
      <c r="F1047">
        <v>11289.267841000001</v>
      </c>
      <c r="G1047">
        <v>7909950.8469099896</v>
      </c>
      <c r="H1047">
        <v>3799771</v>
      </c>
      <c r="I1047">
        <v>37997710</v>
      </c>
      <c r="J1047">
        <v>1037</v>
      </c>
      <c r="K1047">
        <v>37997710</v>
      </c>
      <c r="L1047">
        <f>IF(K1047=I1047,0,1)</f>
        <v>0</v>
      </c>
      <c r="M1047">
        <f t="shared" si="48"/>
        <v>0</v>
      </c>
      <c r="N1047">
        <f t="shared" si="49"/>
        <v>37997710</v>
      </c>
      <c r="O1047">
        <f t="shared" si="50"/>
        <v>0</v>
      </c>
      <c r="P1047">
        <f>IFERROR(VLOOKUP(H1047,FinalNewTAZ_oldTAZsplitted_list!$A:$D,4,FALSE),0)</f>
        <v>0</v>
      </c>
      <c r="Q1047">
        <f>IFERROR(VLOOKUP(I1047,SplitTAZ_NewIds!$C:$F,4,FALSE),FinalTAZsplt!J1047)</f>
        <v>1037</v>
      </c>
      <c r="V1047" s="2">
        <v>1045</v>
      </c>
      <c r="W1047" s="3">
        <v>0</v>
      </c>
    </row>
    <row r="1048" spans="1:23" x14ac:dyDescent="0.25">
      <c r="A1048">
        <v>2701</v>
      </c>
      <c r="B1048">
        <v>8.2635E-2</v>
      </c>
      <c r="C1048">
        <v>37997720</v>
      </c>
      <c r="D1048">
        <v>0</v>
      </c>
      <c r="E1048">
        <v>10</v>
      </c>
      <c r="F1048">
        <v>7004.3455136299999</v>
      </c>
      <c r="G1048">
        <v>2304133.2720400002</v>
      </c>
      <c r="H1048">
        <v>3799772</v>
      </c>
      <c r="I1048">
        <v>37997720</v>
      </c>
      <c r="J1048">
        <v>1038</v>
      </c>
      <c r="K1048">
        <v>37997720</v>
      </c>
      <c r="L1048">
        <f>IF(K1048=I1048,0,1)</f>
        <v>0</v>
      </c>
      <c r="M1048">
        <f t="shared" si="48"/>
        <v>0</v>
      </c>
      <c r="N1048">
        <f t="shared" si="49"/>
        <v>37997720</v>
      </c>
      <c r="O1048">
        <f t="shared" si="50"/>
        <v>0</v>
      </c>
      <c r="P1048">
        <f>IFERROR(VLOOKUP(H1048,FinalNewTAZ_oldTAZsplitted_list!$A:$D,4,FALSE),0)</f>
        <v>0</v>
      </c>
      <c r="Q1048">
        <f>IFERROR(VLOOKUP(I1048,SplitTAZ_NewIds!$C:$F,4,FALSE),FinalTAZsplt!J1048)</f>
        <v>1038</v>
      </c>
      <c r="V1048" s="2">
        <v>1046</v>
      </c>
      <c r="W1048" s="3">
        <v>0</v>
      </c>
    </row>
    <row r="1049" spans="1:23" x14ac:dyDescent="0.25">
      <c r="A1049">
        <v>2702</v>
      </c>
      <c r="B1049">
        <v>0.129524</v>
      </c>
      <c r="C1049">
        <v>37997730</v>
      </c>
      <c r="D1049">
        <v>0</v>
      </c>
      <c r="E1049">
        <v>7</v>
      </c>
      <c r="F1049">
        <v>10460.6528777</v>
      </c>
      <c r="G1049">
        <v>3611384.1505900002</v>
      </c>
      <c r="H1049">
        <v>3799773</v>
      </c>
      <c r="I1049">
        <v>37997730</v>
      </c>
      <c r="J1049">
        <v>1039</v>
      </c>
      <c r="K1049">
        <v>37997730</v>
      </c>
      <c r="L1049">
        <f>IF(K1049=I1049,0,1)</f>
        <v>0</v>
      </c>
      <c r="M1049">
        <f t="shared" si="48"/>
        <v>0</v>
      </c>
      <c r="N1049">
        <f t="shared" si="49"/>
        <v>37997730</v>
      </c>
      <c r="O1049">
        <f t="shared" si="50"/>
        <v>0</v>
      </c>
      <c r="P1049">
        <f>IFERROR(VLOOKUP(H1049,FinalNewTAZ_oldTAZsplitted_list!$A:$D,4,FALSE),0)</f>
        <v>0</v>
      </c>
      <c r="Q1049">
        <f>IFERROR(VLOOKUP(I1049,SplitTAZ_NewIds!$C:$F,4,FALSE),FinalTAZsplt!J1049)</f>
        <v>1039</v>
      </c>
      <c r="V1049" s="2">
        <v>1047</v>
      </c>
      <c r="W1049" s="3">
        <v>0</v>
      </c>
    </row>
    <row r="1050" spans="1:23" x14ac:dyDescent="0.25">
      <c r="A1050">
        <v>2703</v>
      </c>
      <c r="B1050">
        <v>9.1546000000000002E-2</v>
      </c>
      <c r="C1050">
        <v>37997740</v>
      </c>
      <c r="D1050">
        <v>2</v>
      </c>
      <c r="E1050">
        <v>5</v>
      </c>
      <c r="F1050">
        <v>7420.7429608000002</v>
      </c>
      <c r="G1050">
        <v>2552563.3938000002</v>
      </c>
      <c r="H1050">
        <v>3799774</v>
      </c>
      <c r="I1050">
        <v>37997740</v>
      </c>
      <c r="J1050">
        <v>1040</v>
      </c>
      <c r="K1050">
        <v>37997740</v>
      </c>
      <c r="L1050">
        <f>IF(K1050=I1050,0,1)</f>
        <v>0</v>
      </c>
      <c r="M1050">
        <f t="shared" si="48"/>
        <v>0</v>
      </c>
      <c r="N1050">
        <f t="shared" si="49"/>
        <v>37997740</v>
      </c>
      <c r="O1050">
        <f t="shared" si="50"/>
        <v>0</v>
      </c>
      <c r="P1050">
        <f>IFERROR(VLOOKUP(H1050,FinalNewTAZ_oldTAZsplitted_list!$A:$D,4,FALSE),0)</f>
        <v>0</v>
      </c>
      <c r="Q1050">
        <f>IFERROR(VLOOKUP(I1050,SplitTAZ_NewIds!$C:$F,4,FALSE),FinalTAZsplt!J1050)</f>
        <v>1040</v>
      </c>
      <c r="V1050" s="2">
        <v>1048</v>
      </c>
      <c r="W1050" s="3">
        <v>0</v>
      </c>
    </row>
    <row r="1051" spans="1:23" x14ac:dyDescent="0.25">
      <c r="A1051">
        <v>2704</v>
      </c>
      <c r="B1051">
        <v>0.12675800000000001</v>
      </c>
      <c r="C1051">
        <v>37997750</v>
      </c>
      <c r="D1051">
        <v>6</v>
      </c>
      <c r="E1051">
        <v>12</v>
      </c>
      <c r="F1051">
        <v>8724.8076611500001</v>
      </c>
      <c r="G1051">
        <v>3534201.3640700001</v>
      </c>
      <c r="H1051">
        <v>3799775</v>
      </c>
      <c r="I1051">
        <v>37997750</v>
      </c>
      <c r="J1051">
        <v>1041</v>
      </c>
      <c r="K1051">
        <v>37997750</v>
      </c>
      <c r="L1051">
        <f>IF(K1051=I1051,0,1)</f>
        <v>0</v>
      </c>
      <c r="M1051">
        <f t="shared" si="48"/>
        <v>0</v>
      </c>
      <c r="N1051">
        <f t="shared" si="49"/>
        <v>37997750</v>
      </c>
      <c r="O1051">
        <f t="shared" si="50"/>
        <v>0</v>
      </c>
      <c r="P1051">
        <f>IFERROR(VLOOKUP(H1051,FinalNewTAZ_oldTAZsplitted_list!$A:$D,4,FALSE),0)</f>
        <v>0</v>
      </c>
      <c r="Q1051">
        <f>IFERROR(VLOOKUP(I1051,SplitTAZ_NewIds!$C:$F,4,FALSE),FinalTAZsplt!J1051)</f>
        <v>1041</v>
      </c>
      <c r="V1051" s="2">
        <v>1049</v>
      </c>
      <c r="W1051" s="3">
        <v>0</v>
      </c>
    </row>
    <row r="1052" spans="1:23" x14ac:dyDescent="0.25">
      <c r="A1052">
        <v>2705</v>
      </c>
      <c r="B1052">
        <v>0.19750499999999999</v>
      </c>
      <c r="C1052">
        <v>37997760</v>
      </c>
      <c r="D1052">
        <v>94</v>
      </c>
      <c r="E1052">
        <v>24</v>
      </c>
      <c r="F1052">
        <v>11570.3355864</v>
      </c>
      <c r="G1052">
        <v>5506687.9827500004</v>
      </c>
      <c r="H1052">
        <v>3799776</v>
      </c>
      <c r="I1052">
        <v>37997760</v>
      </c>
      <c r="J1052">
        <v>1042</v>
      </c>
      <c r="K1052">
        <v>37997760</v>
      </c>
      <c r="L1052">
        <f>IF(K1052=I1052,0,1)</f>
        <v>0</v>
      </c>
      <c r="M1052">
        <f t="shared" si="48"/>
        <v>0</v>
      </c>
      <c r="N1052">
        <f t="shared" si="49"/>
        <v>37997760</v>
      </c>
      <c r="O1052">
        <f t="shared" si="50"/>
        <v>0</v>
      </c>
      <c r="P1052">
        <f>IFERROR(VLOOKUP(H1052,FinalNewTAZ_oldTAZsplitted_list!$A:$D,4,FALSE),0)</f>
        <v>0</v>
      </c>
      <c r="Q1052">
        <f>IFERROR(VLOOKUP(I1052,SplitTAZ_NewIds!$C:$F,4,FALSE),FinalTAZsplt!J1052)</f>
        <v>1042</v>
      </c>
      <c r="V1052" s="2">
        <v>1050</v>
      </c>
      <c r="W1052" s="3">
        <v>0</v>
      </c>
    </row>
    <row r="1053" spans="1:23" x14ac:dyDescent="0.25">
      <c r="A1053">
        <v>2706</v>
      </c>
      <c r="B1053">
        <v>0.17491399999999999</v>
      </c>
      <c r="C1053">
        <v>37997770</v>
      </c>
      <c r="D1053">
        <v>12</v>
      </c>
      <c r="E1053">
        <v>27</v>
      </c>
      <c r="F1053">
        <v>11459.0517734</v>
      </c>
      <c r="G1053">
        <v>4876823.4139999896</v>
      </c>
      <c r="H1053">
        <v>3799777</v>
      </c>
      <c r="I1053">
        <v>37997770</v>
      </c>
      <c r="J1053">
        <v>1043</v>
      </c>
      <c r="K1053">
        <v>37997770</v>
      </c>
      <c r="L1053">
        <f>IF(K1053=I1053,0,1)</f>
        <v>0</v>
      </c>
      <c r="M1053">
        <f t="shared" si="48"/>
        <v>0</v>
      </c>
      <c r="N1053">
        <f t="shared" si="49"/>
        <v>37997770</v>
      </c>
      <c r="O1053">
        <f t="shared" si="50"/>
        <v>0</v>
      </c>
      <c r="P1053">
        <f>IFERROR(VLOOKUP(H1053,FinalNewTAZ_oldTAZsplitted_list!$A:$D,4,FALSE),0)</f>
        <v>0</v>
      </c>
      <c r="Q1053">
        <f>IFERROR(VLOOKUP(I1053,SplitTAZ_NewIds!$C:$F,4,FALSE),FinalTAZsplt!J1053)</f>
        <v>1043</v>
      </c>
      <c r="V1053" s="2">
        <v>1051</v>
      </c>
      <c r="W1053" s="3">
        <v>0</v>
      </c>
    </row>
    <row r="1054" spans="1:23" x14ac:dyDescent="0.25">
      <c r="A1054">
        <v>2707</v>
      </c>
      <c r="B1054">
        <v>2.9144E-2</v>
      </c>
      <c r="C1054">
        <v>37997780</v>
      </c>
      <c r="D1054">
        <v>0</v>
      </c>
      <c r="E1054">
        <v>5</v>
      </c>
      <c r="F1054">
        <v>4302.8847001599997</v>
      </c>
      <c r="G1054">
        <v>812595.11905600003</v>
      </c>
      <c r="H1054">
        <v>3799778</v>
      </c>
      <c r="I1054">
        <v>37997780</v>
      </c>
      <c r="J1054">
        <v>1044</v>
      </c>
      <c r="K1054">
        <v>37997780</v>
      </c>
      <c r="L1054">
        <f>IF(K1054=I1054,0,1)</f>
        <v>0</v>
      </c>
      <c r="M1054">
        <f t="shared" si="48"/>
        <v>0</v>
      </c>
      <c r="N1054">
        <f t="shared" si="49"/>
        <v>37997780</v>
      </c>
      <c r="O1054">
        <f t="shared" si="50"/>
        <v>0</v>
      </c>
      <c r="P1054">
        <f>IFERROR(VLOOKUP(H1054,FinalNewTAZ_oldTAZsplitted_list!$A:$D,4,FALSE),0)</f>
        <v>0</v>
      </c>
      <c r="Q1054">
        <f>IFERROR(VLOOKUP(I1054,SplitTAZ_NewIds!$C:$F,4,FALSE),FinalTAZsplt!J1054)</f>
        <v>1044</v>
      </c>
      <c r="V1054" s="2">
        <v>1052</v>
      </c>
      <c r="W1054" s="3">
        <v>0</v>
      </c>
    </row>
    <row r="1055" spans="1:23" x14ac:dyDescent="0.25">
      <c r="A1055">
        <v>2708</v>
      </c>
      <c r="B1055">
        <v>0.11046400000000001</v>
      </c>
      <c r="C1055">
        <v>37997790</v>
      </c>
      <c r="D1055">
        <v>4</v>
      </c>
      <c r="E1055">
        <v>9</v>
      </c>
      <c r="F1055">
        <v>7422.0955547399999</v>
      </c>
      <c r="G1055">
        <v>3079990.2551199901</v>
      </c>
      <c r="H1055">
        <v>3799779</v>
      </c>
      <c r="I1055">
        <v>37997790</v>
      </c>
      <c r="J1055">
        <v>1045</v>
      </c>
      <c r="K1055">
        <v>37997790</v>
      </c>
      <c r="L1055">
        <f>IF(K1055=I1055,0,1)</f>
        <v>0</v>
      </c>
      <c r="M1055">
        <f t="shared" si="48"/>
        <v>0</v>
      </c>
      <c r="N1055">
        <f t="shared" si="49"/>
        <v>37997790</v>
      </c>
      <c r="O1055">
        <f t="shared" si="50"/>
        <v>0</v>
      </c>
      <c r="P1055">
        <f>IFERROR(VLOOKUP(H1055,FinalNewTAZ_oldTAZsplitted_list!$A:$D,4,FALSE),0)</f>
        <v>0</v>
      </c>
      <c r="Q1055">
        <f>IFERROR(VLOOKUP(I1055,SplitTAZ_NewIds!$C:$F,4,FALSE),FinalTAZsplt!J1055)</f>
        <v>1045</v>
      </c>
      <c r="V1055" s="2">
        <v>1053</v>
      </c>
      <c r="W1055" s="3">
        <v>0</v>
      </c>
    </row>
    <row r="1056" spans="1:23" x14ac:dyDescent="0.25">
      <c r="A1056">
        <v>2709</v>
      </c>
      <c r="B1056">
        <v>0.13442200000000001</v>
      </c>
      <c r="C1056">
        <v>37997800</v>
      </c>
      <c r="D1056">
        <v>0</v>
      </c>
      <c r="E1056">
        <v>9</v>
      </c>
      <c r="F1056">
        <v>8213.7960277599996</v>
      </c>
      <c r="G1056">
        <v>3748020.3724600002</v>
      </c>
      <c r="H1056">
        <v>3799780</v>
      </c>
      <c r="I1056">
        <v>37997800</v>
      </c>
      <c r="J1056">
        <v>1046</v>
      </c>
      <c r="K1056">
        <v>37997800</v>
      </c>
      <c r="L1056">
        <f>IF(K1056=I1056,0,1)</f>
        <v>0</v>
      </c>
      <c r="M1056">
        <f t="shared" si="48"/>
        <v>0</v>
      </c>
      <c r="N1056">
        <f t="shared" si="49"/>
        <v>37997800</v>
      </c>
      <c r="O1056">
        <f t="shared" si="50"/>
        <v>0</v>
      </c>
      <c r="P1056">
        <f>IFERROR(VLOOKUP(H1056,FinalNewTAZ_oldTAZsplitted_list!$A:$D,4,FALSE),0)</f>
        <v>0</v>
      </c>
      <c r="Q1056">
        <f>IFERROR(VLOOKUP(I1056,SplitTAZ_NewIds!$C:$F,4,FALSE),FinalTAZsplt!J1056)</f>
        <v>1046</v>
      </c>
      <c r="V1056" s="2">
        <v>1054</v>
      </c>
      <c r="W1056" s="3">
        <v>0</v>
      </c>
    </row>
    <row r="1057" spans="1:23" x14ac:dyDescent="0.25">
      <c r="A1057">
        <v>2710</v>
      </c>
      <c r="B1057">
        <v>0.15690299999999999</v>
      </c>
      <c r="C1057">
        <v>37997810</v>
      </c>
      <c r="D1057">
        <v>20</v>
      </c>
      <c r="E1057">
        <v>24</v>
      </c>
      <c r="F1057">
        <v>10631.8543121</v>
      </c>
      <c r="G1057">
        <v>4374824.9013499897</v>
      </c>
      <c r="H1057">
        <v>3799781</v>
      </c>
      <c r="I1057">
        <v>37997810</v>
      </c>
      <c r="J1057">
        <v>1047</v>
      </c>
      <c r="K1057">
        <v>37997810</v>
      </c>
      <c r="L1057">
        <f>IF(K1057=I1057,0,1)</f>
        <v>0</v>
      </c>
      <c r="M1057">
        <f t="shared" si="48"/>
        <v>0</v>
      </c>
      <c r="N1057">
        <f t="shared" si="49"/>
        <v>37997810</v>
      </c>
      <c r="O1057">
        <f t="shared" si="50"/>
        <v>0</v>
      </c>
      <c r="P1057">
        <f>IFERROR(VLOOKUP(H1057,FinalNewTAZ_oldTAZsplitted_list!$A:$D,4,FALSE),0)</f>
        <v>0</v>
      </c>
      <c r="Q1057">
        <f>IFERROR(VLOOKUP(I1057,SplitTAZ_NewIds!$C:$F,4,FALSE),FinalTAZsplt!J1057)</f>
        <v>1047</v>
      </c>
      <c r="V1057" s="2">
        <v>1055</v>
      </c>
      <c r="W1057" s="3">
        <v>0</v>
      </c>
    </row>
    <row r="1058" spans="1:23" x14ac:dyDescent="0.25">
      <c r="A1058">
        <v>2711</v>
      </c>
      <c r="B1058">
        <v>0.17629700000000001</v>
      </c>
      <c r="C1058">
        <v>37997820</v>
      </c>
      <c r="D1058">
        <v>4</v>
      </c>
      <c r="E1058">
        <v>11</v>
      </c>
      <c r="F1058">
        <v>12306.733835700001</v>
      </c>
      <c r="G1058">
        <v>4915635.6788799902</v>
      </c>
      <c r="H1058">
        <v>3799782</v>
      </c>
      <c r="I1058">
        <v>37997820</v>
      </c>
      <c r="J1058">
        <v>1048</v>
      </c>
      <c r="K1058">
        <v>37997820</v>
      </c>
      <c r="L1058">
        <f>IF(K1058=I1058,0,1)</f>
        <v>0</v>
      </c>
      <c r="M1058">
        <f t="shared" si="48"/>
        <v>0</v>
      </c>
      <c r="N1058">
        <f t="shared" si="49"/>
        <v>37997820</v>
      </c>
      <c r="O1058">
        <f t="shared" si="50"/>
        <v>0</v>
      </c>
      <c r="P1058">
        <f>IFERROR(VLOOKUP(H1058,FinalNewTAZ_oldTAZsplitted_list!$A:$D,4,FALSE),0)</f>
        <v>0</v>
      </c>
      <c r="Q1058">
        <f>IFERROR(VLOOKUP(I1058,SplitTAZ_NewIds!$C:$F,4,FALSE),FinalTAZsplt!J1058)</f>
        <v>1048</v>
      </c>
      <c r="V1058" s="2">
        <v>1056</v>
      </c>
      <c r="W1058" s="3">
        <v>0</v>
      </c>
    </row>
    <row r="1059" spans="1:23" x14ac:dyDescent="0.25">
      <c r="A1059">
        <v>2712</v>
      </c>
      <c r="B1059">
        <v>0.185807</v>
      </c>
      <c r="C1059">
        <v>37997830</v>
      </c>
      <c r="D1059">
        <v>20</v>
      </c>
      <c r="E1059">
        <v>29</v>
      </c>
      <c r="F1059">
        <v>10732.5758919</v>
      </c>
      <c r="G1059">
        <v>5180443.5306900004</v>
      </c>
      <c r="H1059">
        <v>3799783</v>
      </c>
      <c r="I1059">
        <v>37997830</v>
      </c>
      <c r="J1059">
        <v>1049</v>
      </c>
      <c r="K1059">
        <v>37997830</v>
      </c>
      <c r="L1059">
        <f>IF(K1059=I1059,0,1)</f>
        <v>0</v>
      </c>
      <c r="M1059">
        <f t="shared" si="48"/>
        <v>0</v>
      </c>
      <c r="N1059">
        <f t="shared" si="49"/>
        <v>37997830</v>
      </c>
      <c r="O1059">
        <f t="shared" si="50"/>
        <v>0</v>
      </c>
      <c r="P1059">
        <f>IFERROR(VLOOKUP(H1059,FinalNewTAZ_oldTAZsplitted_list!$A:$D,4,FALSE),0)</f>
        <v>0</v>
      </c>
      <c r="Q1059">
        <f>IFERROR(VLOOKUP(I1059,SplitTAZ_NewIds!$C:$F,4,FALSE),FinalTAZsplt!J1059)</f>
        <v>1049</v>
      </c>
      <c r="V1059" s="2">
        <v>1057</v>
      </c>
      <c r="W1059" s="3">
        <v>0</v>
      </c>
    </row>
    <row r="1060" spans="1:23" x14ac:dyDescent="0.25">
      <c r="A1060">
        <v>2713</v>
      </c>
      <c r="B1060">
        <v>0.127056</v>
      </c>
      <c r="C1060">
        <v>37997840</v>
      </c>
      <c r="D1060">
        <v>6</v>
      </c>
      <c r="E1060">
        <v>23</v>
      </c>
      <c r="F1060">
        <v>9246.4119593600008</v>
      </c>
      <c r="G1060">
        <v>3542539.8327299901</v>
      </c>
      <c r="H1060">
        <v>3799784</v>
      </c>
      <c r="I1060">
        <v>37997840</v>
      </c>
      <c r="J1060">
        <v>1050</v>
      </c>
      <c r="K1060">
        <v>37997840</v>
      </c>
      <c r="L1060">
        <f>IF(K1060=I1060,0,1)</f>
        <v>0</v>
      </c>
      <c r="M1060">
        <f t="shared" si="48"/>
        <v>0</v>
      </c>
      <c r="N1060">
        <f t="shared" si="49"/>
        <v>37997840</v>
      </c>
      <c r="O1060">
        <f t="shared" si="50"/>
        <v>0</v>
      </c>
      <c r="P1060">
        <f>IFERROR(VLOOKUP(H1060,FinalNewTAZ_oldTAZsplitted_list!$A:$D,4,FALSE),0)</f>
        <v>0</v>
      </c>
      <c r="Q1060">
        <f>IFERROR(VLOOKUP(I1060,SplitTAZ_NewIds!$C:$F,4,FALSE),FinalTAZsplt!J1060)</f>
        <v>1050</v>
      </c>
      <c r="V1060" s="2">
        <v>1058</v>
      </c>
      <c r="W1060" s="3">
        <v>0</v>
      </c>
    </row>
    <row r="1061" spans="1:23" x14ac:dyDescent="0.25">
      <c r="A1061">
        <v>2714</v>
      </c>
      <c r="B1061">
        <v>7.3839000000000002E-2</v>
      </c>
      <c r="C1061">
        <v>37997850</v>
      </c>
      <c r="D1061">
        <v>4</v>
      </c>
      <c r="E1061">
        <v>18</v>
      </c>
      <c r="F1061">
        <v>7167.75583663</v>
      </c>
      <c r="G1061">
        <v>2058887.9467499901</v>
      </c>
      <c r="H1061">
        <v>3799785</v>
      </c>
      <c r="I1061">
        <v>37997850</v>
      </c>
      <c r="J1061">
        <v>1051</v>
      </c>
      <c r="K1061">
        <v>37997850</v>
      </c>
      <c r="L1061">
        <f>IF(K1061=I1061,0,1)</f>
        <v>0</v>
      </c>
      <c r="M1061">
        <f t="shared" si="48"/>
        <v>0</v>
      </c>
      <c r="N1061">
        <f t="shared" si="49"/>
        <v>37997850</v>
      </c>
      <c r="O1061">
        <f t="shared" si="50"/>
        <v>0</v>
      </c>
      <c r="P1061">
        <f>IFERROR(VLOOKUP(H1061,FinalNewTAZ_oldTAZsplitted_list!$A:$D,4,FALSE),0)</f>
        <v>0</v>
      </c>
      <c r="Q1061">
        <f>IFERROR(VLOOKUP(I1061,SplitTAZ_NewIds!$C:$F,4,FALSE),FinalTAZsplt!J1061)</f>
        <v>1051</v>
      </c>
      <c r="V1061" s="2">
        <v>1059</v>
      </c>
      <c r="W1061" s="3">
        <v>0</v>
      </c>
    </row>
    <row r="1062" spans="1:23" x14ac:dyDescent="0.25">
      <c r="A1062">
        <v>2715</v>
      </c>
      <c r="B1062">
        <v>4.1984E-2</v>
      </c>
      <c r="C1062">
        <v>37997860</v>
      </c>
      <c r="D1062">
        <v>0</v>
      </c>
      <c r="E1062">
        <v>7</v>
      </c>
      <c r="F1062">
        <v>4424.3493917400001</v>
      </c>
      <c r="G1062">
        <v>1170696.34993</v>
      </c>
      <c r="H1062">
        <v>3799786</v>
      </c>
      <c r="I1062">
        <v>37997860</v>
      </c>
      <c r="J1062">
        <v>1052</v>
      </c>
      <c r="K1062">
        <v>37997860</v>
      </c>
      <c r="L1062">
        <f>IF(K1062=I1062,0,1)</f>
        <v>0</v>
      </c>
      <c r="M1062">
        <f t="shared" si="48"/>
        <v>0</v>
      </c>
      <c r="N1062">
        <f t="shared" si="49"/>
        <v>37997860</v>
      </c>
      <c r="O1062">
        <f t="shared" si="50"/>
        <v>0</v>
      </c>
      <c r="P1062">
        <f>IFERROR(VLOOKUP(H1062,FinalNewTAZ_oldTAZsplitted_list!$A:$D,4,FALSE),0)</f>
        <v>0</v>
      </c>
      <c r="Q1062">
        <f>IFERROR(VLOOKUP(I1062,SplitTAZ_NewIds!$C:$F,4,FALSE),FinalTAZsplt!J1062)</f>
        <v>1052</v>
      </c>
      <c r="V1062" s="2">
        <v>1060</v>
      </c>
      <c r="W1062" s="3">
        <v>0</v>
      </c>
    </row>
    <row r="1063" spans="1:23" x14ac:dyDescent="0.25">
      <c r="A1063">
        <v>2716</v>
      </c>
      <c r="B1063">
        <v>7.6684000000000002E-2</v>
      </c>
      <c r="C1063">
        <v>37997870</v>
      </c>
      <c r="D1063">
        <v>0</v>
      </c>
      <c r="E1063">
        <v>7</v>
      </c>
      <c r="F1063">
        <v>6205.7115949099998</v>
      </c>
      <c r="G1063">
        <v>2138174.9149500001</v>
      </c>
      <c r="H1063">
        <v>3799787</v>
      </c>
      <c r="I1063">
        <v>37997870</v>
      </c>
      <c r="J1063">
        <v>1053</v>
      </c>
      <c r="K1063">
        <v>37997870</v>
      </c>
      <c r="L1063">
        <f>IF(K1063=I1063,0,1)</f>
        <v>0</v>
      </c>
      <c r="M1063">
        <f t="shared" si="48"/>
        <v>0</v>
      </c>
      <c r="N1063">
        <f t="shared" si="49"/>
        <v>37997870</v>
      </c>
      <c r="O1063">
        <f t="shared" si="50"/>
        <v>0</v>
      </c>
      <c r="P1063">
        <f>IFERROR(VLOOKUP(H1063,FinalNewTAZ_oldTAZsplitted_list!$A:$D,4,FALSE),0)</f>
        <v>0</v>
      </c>
      <c r="Q1063">
        <f>IFERROR(VLOOKUP(I1063,SplitTAZ_NewIds!$C:$F,4,FALSE),FinalTAZsplt!J1063)</f>
        <v>1053</v>
      </c>
      <c r="V1063" s="2">
        <v>1061</v>
      </c>
      <c r="W1063" s="3">
        <v>0</v>
      </c>
    </row>
    <row r="1064" spans="1:23" x14ac:dyDescent="0.25">
      <c r="A1064">
        <v>2717</v>
      </c>
      <c r="B1064">
        <v>1.3754000000000001E-2</v>
      </c>
      <c r="C1064">
        <v>37997880</v>
      </c>
      <c r="D1064">
        <v>0</v>
      </c>
      <c r="E1064">
        <v>1</v>
      </c>
      <c r="F1064">
        <v>3397.9499443</v>
      </c>
      <c r="G1064">
        <v>383574.288504</v>
      </c>
      <c r="H1064">
        <v>3799788</v>
      </c>
      <c r="I1064">
        <v>37997880</v>
      </c>
      <c r="J1064">
        <v>1054</v>
      </c>
      <c r="K1064">
        <v>37997880</v>
      </c>
      <c r="L1064">
        <f>IF(K1064=I1064,0,1)</f>
        <v>0</v>
      </c>
      <c r="M1064">
        <f t="shared" si="48"/>
        <v>0</v>
      </c>
      <c r="N1064">
        <f t="shared" si="49"/>
        <v>37997880</v>
      </c>
      <c r="O1064">
        <f t="shared" si="50"/>
        <v>0</v>
      </c>
      <c r="P1064">
        <f>IFERROR(VLOOKUP(H1064,FinalNewTAZ_oldTAZsplitted_list!$A:$D,4,FALSE),0)</f>
        <v>0</v>
      </c>
      <c r="Q1064">
        <f>IFERROR(VLOOKUP(I1064,SplitTAZ_NewIds!$C:$F,4,FALSE),FinalTAZsplt!J1064)</f>
        <v>1054</v>
      </c>
      <c r="V1064" s="2">
        <v>1062</v>
      </c>
      <c r="W1064" s="3">
        <v>0</v>
      </c>
    </row>
    <row r="1065" spans="1:23" x14ac:dyDescent="0.25">
      <c r="A1065">
        <v>2718</v>
      </c>
      <c r="B1065">
        <v>4.4812999999999999E-2</v>
      </c>
      <c r="C1065">
        <v>37997890</v>
      </c>
      <c r="D1065">
        <v>6</v>
      </c>
      <c r="E1065">
        <v>4</v>
      </c>
      <c r="F1065">
        <v>5549.3295157299999</v>
      </c>
      <c r="G1065">
        <v>1249592.7311</v>
      </c>
      <c r="H1065">
        <v>3799789</v>
      </c>
      <c r="I1065">
        <v>37997890</v>
      </c>
      <c r="J1065">
        <v>1055</v>
      </c>
      <c r="K1065">
        <v>37997890</v>
      </c>
      <c r="L1065">
        <f>IF(K1065=I1065,0,1)</f>
        <v>0</v>
      </c>
      <c r="M1065">
        <f t="shared" si="48"/>
        <v>0</v>
      </c>
      <c r="N1065">
        <f t="shared" si="49"/>
        <v>37997890</v>
      </c>
      <c r="O1065">
        <f t="shared" si="50"/>
        <v>0</v>
      </c>
      <c r="P1065">
        <f>IFERROR(VLOOKUP(H1065,FinalNewTAZ_oldTAZsplitted_list!$A:$D,4,FALSE),0)</f>
        <v>0</v>
      </c>
      <c r="Q1065">
        <f>IFERROR(VLOOKUP(I1065,SplitTAZ_NewIds!$C:$F,4,FALSE),FinalTAZsplt!J1065)</f>
        <v>1055</v>
      </c>
      <c r="V1065" s="2">
        <v>1063</v>
      </c>
      <c r="W1065" s="3">
        <v>0</v>
      </c>
    </row>
    <row r="1066" spans="1:23" x14ac:dyDescent="0.25">
      <c r="A1066">
        <v>2719</v>
      </c>
      <c r="B1066">
        <v>1.2022E-2</v>
      </c>
      <c r="C1066">
        <v>37997900</v>
      </c>
      <c r="D1066">
        <v>0</v>
      </c>
      <c r="E1066">
        <v>3</v>
      </c>
      <c r="F1066">
        <v>3064.7631296099999</v>
      </c>
      <c r="G1066">
        <v>335282.493439999</v>
      </c>
      <c r="H1066">
        <v>3799790</v>
      </c>
      <c r="I1066">
        <v>37997900</v>
      </c>
      <c r="J1066">
        <v>1056</v>
      </c>
      <c r="K1066">
        <v>37997900</v>
      </c>
      <c r="L1066">
        <f>IF(K1066=I1066,0,1)</f>
        <v>0</v>
      </c>
      <c r="M1066">
        <f t="shared" si="48"/>
        <v>0</v>
      </c>
      <c r="N1066">
        <f t="shared" si="49"/>
        <v>37997900</v>
      </c>
      <c r="O1066">
        <f t="shared" si="50"/>
        <v>0</v>
      </c>
      <c r="P1066">
        <f>IFERROR(VLOOKUP(H1066,FinalNewTAZ_oldTAZsplitted_list!$A:$D,4,FALSE),0)</f>
        <v>0</v>
      </c>
      <c r="Q1066">
        <f>IFERROR(VLOOKUP(I1066,SplitTAZ_NewIds!$C:$F,4,FALSE),FinalTAZsplt!J1066)</f>
        <v>1056</v>
      </c>
      <c r="V1066" s="2">
        <v>1064</v>
      </c>
      <c r="W1066" s="3">
        <v>0</v>
      </c>
    </row>
    <row r="1067" spans="1:23" x14ac:dyDescent="0.25">
      <c r="A1067">
        <v>2720</v>
      </c>
      <c r="B1067">
        <v>0.2656</v>
      </c>
      <c r="C1067">
        <v>37997910</v>
      </c>
      <c r="D1067">
        <v>4</v>
      </c>
      <c r="E1067">
        <v>12</v>
      </c>
      <c r="F1067">
        <v>12636.7681152</v>
      </c>
      <c r="G1067">
        <v>7405439.1626000004</v>
      </c>
      <c r="H1067">
        <v>3799791</v>
      </c>
      <c r="I1067">
        <v>37997910</v>
      </c>
      <c r="J1067">
        <v>1057</v>
      </c>
      <c r="K1067">
        <v>37997910</v>
      </c>
      <c r="L1067">
        <f>IF(K1067=I1067,0,1)</f>
        <v>0</v>
      </c>
      <c r="M1067">
        <f t="shared" si="48"/>
        <v>0</v>
      </c>
      <c r="N1067">
        <f t="shared" si="49"/>
        <v>37997910</v>
      </c>
      <c r="O1067">
        <f t="shared" si="50"/>
        <v>0</v>
      </c>
      <c r="P1067">
        <f>IFERROR(VLOOKUP(H1067,FinalNewTAZ_oldTAZsplitted_list!$A:$D,4,FALSE),0)</f>
        <v>0</v>
      </c>
      <c r="Q1067">
        <f>IFERROR(VLOOKUP(I1067,SplitTAZ_NewIds!$C:$F,4,FALSE),FinalTAZsplt!J1067)</f>
        <v>1057</v>
      </c>
      <c r="V1067" s="2">
        <v>1065</v>
      </c>
      <c r="W1067" s="3">
        <v>0</v>
      </c>
    </row>
    <row r="1068" spans="1:23" x14ac:dyDescent="0.25">
      <c r="A1068">
        <v>2721</v>
      </c>
      <c r="B1068">
        <v>0.17866599999999999</v>
      </c>
      <c r="C1068">
        <v>37997920</v>
      </c>
      <c r="D1068">
        <v>6</v>
      </c>
      <c r="E1068">
        <v>5</v>
      </c>
      <c r="F1068">
        <v>9796.1679916899993</v>
      </c>
      <c r="G1068">
        <v>4981602.9884700002</v>
      </c>
      <c r="H1068">
        <v>3799792</v>
      </c>
      <c r="I1068">
        <v>37997920</v>
      </c>
      <c r="J1068">
        <v>1058</v>
      </c>
      <c r="K1068">
        <v>37997920</v>
      </c>
      <c r="L1068">
        <f>IF(K1068=I1068,0,1)</f>
        <v>0</v>
      </c>
      <c r="M1068">
        <f t="shared" si="48"/>
        <v>0</v>
      </c>
      <c r="N1068">
        <f t="shared" si="49"/>
        <v>37997920</v>
      </c>
      <c r="O1068">
        <f t="shared" si="50"/>
        <v>0</v>
      </c>
      <c r="P1068">
        <f>IFERROR(VLOOKUP(H1068,FinalNewTAZ_oldTAZsplitted_list!$A:$D,4,FALSE),0)</f>
        <v>0</v>
      </c>
      <c r="Q1068">
        <f>IFERROR(VLOOKUP(I1068,SplitTAZ_NewIds!$C:$F,4,FALSE),FinalTAZsplt!J1068)</f>
        <v>1058</v>
      </c>
      <c r="V1068" s="2">
        <v>1066</v>
      </c>
      <c r="W1068" s="3">
        <v>0</v>
      </c>
    </row>
    <row r="1069" spans="1:23" x14ac:dyDescent="0.25">
      <c r="A1069">
        <v>2722</v>
      </c>
      <c r="B1069">
        <v>3.8557000000000001E-2</v>
      </c>
      <c r="C1069">
        <v>37997930</v>
      </c>
      <c r="D1069">
        <v>0</v>
      </c>
      <c r="E1069">
        <v>3</v>
      </c>
      <c r="F1069">
        <v>4512.8868480199999</v>
      </c>
      <c r="G1069">
        <v>1075049.1935699901</v>
      </c>
      <c r="H1069">
        <v>3799793</v>
      </c>
      <c r="I1069">
        <v>37997930</v>
      </c>
      <c r="J1069">
        <v>1059</v>
      </c>
      <c r="K1069">
        <v>37997930</v>
      </c>
      <c r="L1069">
        <f>IF(K1069=I1069,0,1)</f>
        <v>0</v>
      </c>
      <c r="M1069">
        <f t="shared" si="48"/>
        <v>0</v>
      </c>
      <c r="N1069">
        <f t="shared" si="49"/>
        <v>37997930</v>
      </c>
      <c r="O1069">
        <f t="shared" si="50"/>
        <v>0</v>
      </c>
      <c r="P1069">
        <f>IFERROR(VLOOKUP(H1069,FinalNewTAZ_oldTAZsplitted_list!$A:$D,4,FALSE),0)</f>
        <v>0</v>
      </c>
      <c r="Q1069">
        <f>IFERROR(VLOOKUP(I1069,SplitTAZ_NewIds!$C:$F,4,FALSE),FinalTAZsplt!J1069)</f>
        <v>1059</v>
      </c>
      <c r="V1069" s="2">
        <v>1067</v>
      </c>
      <c r="W1069" s="3">
        <v>0</v>
      </c>
    </row>
    <row r="1070" spans="1:23" x14ac:dyDescent="0.25">
      <c r="A1070">
        <v>2723</v>
      </c>
      <c r="B1070">
        <v>8.4902000000000005E-2</v>
      </c>
      <c r="C1070">
        <v>37997940</v>
      </c>
      <c r="D1070">
        <v>0</v>
      </c>
      <c r="E1070">
        <v>3</v>
      </c>
      <c r="F1070">
        <v>6466.4156252399998</v>
      </c>
      <c r="G1070">
        <v>2367218.9505400001</v>
      </c>
      <c r="H1070">
        <v>3799794</v>
      </c>
      <c r="I1070">
        <v>37997940</v>
      </c>
      <c r="J1070">
        <v>1060</v>
      </c>
      <c r="K1070">
        <v>37997940</v>
      </c>
      <c r="L1070">
        <f>IF(K1070=I1070,0,1)</f>
        <v>0</v>
      </c>
      <c r="M1070">
        <f t="shared" si="48"/>
        <v>0</v>
      </c>
      <c r="N1070">
        <f t="shared" si="49"/>
        <v>37997940</v>
      </c>
      <c r="O1070">
        <f t="shared" si="50"/>
        <v>0</v>
      </c>
      <c r="P1070">
        <f>IFERROR(VLOOKUP(H1070,FinalNewTAZ_oldTAZsplitted_list!$A:$D,4,FALSE),0)</f>
        <v>0</v>
      </c>
      <c r="Q1070">
        <f>IFERROR(VLOOKUP(I1070,SplitTAZ_NewIds!$C:$F,4,FALSE),FinalTAZsplt!J1070)</f>
        <v>1060</v>
      </c>
      <c r="V1070" s="2">
        <v>1068</v>
      </c>
      <c r="W1070" s="3">
        <v>0</v>
      </c>
    </row>
    <row r="1071" spans="1:23" x14ac:dyDescent="0.25">
      <c r="A1071">
        <v>2724</v>
      </c>
      <c r="B1071">
        <v>0.16716500000000001</v>
      </c>
      <c r="C1071">
        <v>37997950</v>
      </c>
      <c r="D1071">
        <v>0</v>
      </c>
      <c r="E1071">
        <v>8</v>
      </c>
      <c r="F1071">
        <v>9278.3603531999997</v>
      </c>
      <c r="G1071">
        <v>4660884.5298499903</v>
      </c>
      <c r="H1071">
        <v>3799795</v>
      </c>
      <c r="I1071">
        <v>37997950</v>
      </c>
      <c r="J1071">
        <v>1061</v>
      </c>
      <c r="K1071">
        <v>37997950</v>
      </c>
      <c r="L1071">
        <f>IF(K1071=I1071,0,1)</f>
        <v>0</v>
      </c>
      <c r="M1071">
        <f t="shared" si="48"/>
        <v>0</v>
      </c>
      <c r="N1071">
        <f t="shared" si="49"/>
        <v>37997950</v>
      </c>
      <c r="O1071">
        <f t="shared" si="50"/>
        <v>0</v>
      </c>
      <c r="P1071">
        <f>IFERROR(VLOOKUP(H1071,FinalNewTAZ_oldTAZsplitted_list!$A:$D,4,FALSE),0)</f>
        <v>0</v>
      </c>
      <c r="Q1071">
        <f>IFERROR(VLOOKUP(I1071,SplitTAZ_NewIds!$C:$F,4,FALSE),FinalTAZsplt!J1071)</f>
        <v>1061</v>
      </c>
      <c r="V1071" s="2">
        <v>1069</v>
      </c>
      <c r="W1071" s="3">
        <v>0</v>
      </c>
    </row>
    <row r="1072" spans="1:23" x14ac:dyDescent="0.25">
      <c r="A1072">
        <v>2725</v>
      </c>
      <c r="B1072">
        <v>0.25776700000000002</v>
      </c>
      <c r="C1072">
        <v>37997960</v>
      </c>
      <c r="D1072">
        <v>2</v>
      </c>
      <c r="E1072">
        <v>12</v>
      </c>
      <c r="F1072">
        <v>15981.5835976</v>
      </c>
      <c r="G1072">
        <v>7187143.0077799903</v>
      </c>
      <c r="H1072">
        <v>3799796</v>
      </c>
      <c r="I1072">
        <v>37997960</v>
      </c>
      <c r="J1072">
        <v>1062</v>
      </c>
      <c r="K1072">
        <v>37997960</v>
      </c>
      <c r="L1072">
        <f>IF(K1072=I1072,0,1)</f>
        <v>0</v>
      </c>
      <c r="M1072">
        <f t="shared" si="48"/>
        <v>0</v>
      </c>
      <c r="N1072">
        <f t="shared" si="49"/>
        <v>37997960</v>
      </c>
      <c r="O1072">
        <f t="shared" si="50"/>
        <v>0</v>
      </c>
      <c r="P1072">
        <f>IFERROR(VLOOKUP(H1072,FinalNewTAZ_oldTAZsplitted_list!$A:$D,4,FALSE),0)</f>
        <v>0</v>
      </c>
      <c r="Q1072">
        <f>IFERROR(VLOOKUP(I1072,SplitTAZ_NewIds!$C:$F,4,FALSE),FinalTAZsplt!J1072)</f>
        <v>1062</v>
      </c>
      <c r="V1072" s="2">
        <v>1070</v>
      </c>
      <c r="W1072" s="3">
        <v>0</v>
      </c>
    </row>
    <row r="1073" spans="1:23" x14ac:dyDescent="0.25">
      <c r="A1073">
        <v>2726</v>
      </c>
      <c r="B1073">
        <v>0.185251</v>
      </c>
      <c r="C1073">
        <v>37997970</v>
      </c>
      <c r="D1073">
        <v>2</v>
      </c>
      <c r="E1073">
        <v>10</v>
      </c>
      <c r="F1073">
        <v>9830.6811107600006</v>
      </c>
      <c r="G1073">
        <v>5165104.79593</v>
      </c>
      <c r="H1073">
        <v>3799797</v>
      </c>
      <c r="I1073">
        <v>37997970</v>
      </c>
      <c r="J1073">
        <v>1063</v>
      </c>
      <c r="K1073">
        <v>37997970</v>
      </c>
      <c r="L1073">
        <f>IF(K1073=I1073,0,1)</f>
        <v>0</v>
      </c>
      <c r="M1073">
        <f t="shared" si="48"/>
        <v>0</v>
      </c>
      <c r="N1073">
        <f t="shared" si="49"/>
        <v>37997970</v>
      </c>
      <c r="O1073">
        <f t="shared" si="50"/>
        <v>0</v>
      </c>
      <c r="P1073">
        <f>IFERROR(VLOOKUP(H1073,FinalNewTAZ_oldTAZsplitted_list!$A:$D,4,FALSE),0)</f>
        <v>0</v>
      </c>
      <c r="Q1073">
        <f>IFERROR(VLOOKUP(I1073,SplitTAZ_NewIds!$C:$F,4,FALSE),FinalTAZsplt!J1073)</f>
        <v>1063</v>
      </c>
      <c r="V1073" s="2">
        <v>1071</v>
      </c>
      <c r="W1073" s="3">
        <v>0</v>
      </c>
    </row>
    <row r="1074" spans="1:23" x14ac:dyDescent="0.25">
      <c r="A1074">
        <v>2727</v>
      </c>
      <c r="B1074">
        <v>0.14674200000000001</v>
      </c>
      <c r="C1074">
        <v>37997980</v>
      </c>
      <c r="D1074">
        <v>0</v>
      </c>
      <c r="E1074">
        <v>6</v>
      </c>
      <c r="F1074">
        <v>11586.8454293</v>
      </c>
      <c r="G1074">
        <v>4091637.1382800001</v>
      </c>
      <c r="H1074">
        <v>3799798</v>
      </c>
      <c r="I1074">
        <v>37997980</v>
      </c>
      <c r="J1074">
        <v>1064</v>
      </c>
      <c r="K1074">
        <v>37997980</v>
      </c>
      <c r="L1074">
        <f>IF(K1074=I1074,0,1)</f>
        <v>0</v>
      </c>
      <c r="M1074">
        <f t="shared" si="48"/>
        <v>0</v>
      </c>
      <c r="N1074">
        <f t="shared" si="49"/>
        <v>37997980</v>
      </c>
      <c r="O1074">
        <f t="shared" si="50"/>
        <v>0</v>
      </c>
      <c r="P1074">
        <f>IFERROR(VLOOKUP(H1074,FinalNewTAZ_oldTAZsplitted_list!$A:$D,4,FALSE),0)</f>
        <v>0</v>
      </c>
      <c r="Q1074">
        <f>IFERROR(VLOOKUP(I1074,SplitTAZ_NewIds!$C:$F,4,FALSE),FinalTAZsplt!J1074)</f>
        <v>1064</v>
      </c>
      <c r="V1074" s="2">
        <v>1072</v>
      </c>
      <c r="W1074" s="3">
        <v>0</v>
      </c>
    </row>
    <row r="1075" spans="1:23" x14ac:dyDescent="0.25">
      <c r="A1075">
        <v>2728</v>
      </c>
      <c r="B1075">
        <v>0.19142899999999999</v>
      </c>
      <c r="C1075">
        <v>37997990</v>
      </c>
      <c r="D1075">
        <v>4</v>
      </c>
      <c r="E1075">
        <v>12</v>
      </c>
      <c r="F1075">
        <v>12749.260580300001</v>
      </c>
      <c r="G1075">
        <v>5337484.8540500002</v>
      </c>
      <c r="H1075">
        <v>3799799</v>
      </c>
      <c r="I1075">
        <v>37997990</v>
      </c>
      <c r="J1075">
        <v>1065</v>
      </c>
      <c r="K1075">
        <v>37997990</v>
      </c>
      <c r="L1075">
        <f>IF(K1075=I1075,0,1)</f>
        <v>0</v>
      </c>
      <c r="M1075">
        <f t="shared" si="48"/>
        <v>0</v>
      </c>
      <c r="N1075">
        <f t="shared" si="49"/>
        <v>37997990</v>
      </c>
      <c r="O1075">
        <f t="shared" si="50"/>
        <v>0</v>
      </c>
      <c r="P1075">
        <f>IFERROR(VLOOKUP(H1075,FinalNewTAZ_oldTAZsplitted_list!$A:$D,4,FALSE),0)</f>
        <v>0</v>
      </c>
      <c r="Q1075">
        <f>IFERROR(VLOOKUP(I1075,SplitTAZ_NewIds!$C:$F,4,FALSE),FinalTAZsplt!J1075)</f>
        <v>1065</v>
      </c>
      <c r="V1075" s="2">
        <v>1073</v>
      </c>
      <c r="W1075" s="3">
        <v>0</v>
      </c>
    </row>
    <row r="1076" spans="1:23" x14ac:dyDescent="0.25">
      <c r="A1076">
        <v>2729</v>
      </c>
      <c r="B1076">
        <v>0.26539600000000002</v>
      </c>
      <c r="C1076">
        <v>37998000</v>
      </c>
      <c r="D1076">
        <v>2</v>
      </c>
      <c r="E1076">
        <v>8</v>
      </c>
      <c r="F1076">
        <v>17412.259081699998</v>
      </c>
      <c r="G1076">
        <v>7399844.4745899905</v>
      </c>
      <c r="H1076">
        <v>3799800</v>
      </c>
      <c r="I1076">
        <v>37998000</v>
      </c>
      <c r="J1076">
        <v>1066</v>
      </c>
      <c r="K1076">
        <v>37998000</v>
      </c>
      <c r="L1076">
        <f>IF(K1076=I1076,0,1)</f>
        <v>0</v>
      </c>
      <c r="M1076">
        <f t="shared" si="48"/>
        <v>0</v>
      </c>
      <c r="N1076">
        <f t="shared" si="49"/>
        <v>37998000</v>
      </c>
      <c r="O1076">
        <f t="shared" si="50"/>
        <v>0</v>
      </c>
      <c r="P1076">
        <f>IFERROR(VLOOKUP(H1076,FinalNewTAZ_oldTAZsplitted_list!$A:$D,4,FALSE),0)</f>
        <v>0</v>
      </c>
      <c r="Q1076">
        <f>IFERROR(VLOOKUP(I1076,SplitTAZ_NewIds!$C:$F,4,FALSE),FinalTAZsplt!J1076)</f>
        <v>1066</v>
      </c>
      <c r="V1076" s="2">
        <v>1074</v>
      </c>
      <c r="W1076" s="3">
        <v>0</v>
      </c>
    </row>
    <row r="1077" spans="1:23" x14ac:dyDescent="0.25">
      <c r="A1077">
        <v>2730</v>
      </c>
      <c r="B1077">
        <v>0.205873</v>
      </c>
      <c r="C1077">
        <v>37998010</v>
      </c>
      <c r="D1077">
        <v>0</v>
      </c>
      <c r="E1077">
        <v>7</v>
      </c>
      <c r="F1077">
        <v>9630.6968851399997</v>
      </c>
      <c r="G1077">
        <v>5740164.0952599896</v>
      </c>
      <c r="H1077">
        <v>3799801</v>
      </c>
      <c r="I1077">
        <v>37998010</v>
      </c>
      <c r="J1077">
        <v>1067</v>
      </c>
      <c r="K1077">
        <v>37998010</v>
      </c>
      <c r="L1077">
        <f>IF(K1077=I1077,0,1)</f>
        <v>0</v>
      </c>
      <c r="M1077">
        <f t="shared" si="48"/>
        <v>0</v>
      </c>
      <c r="N1077">
        <f t="shared" si="49"/>
        <v>37998010</v>
      </c>
      <c r="O1077">
        <f t="shared" si="50"/>
        <v>0</v>
      </c>
      <c r="P1077">
        <f>IFERROR(VLOOKUP(H1077,FinalNewTAZ_oldTAZsplitted_list!$A:$D,4,FALSE),0)</f>
        <v>0</v>
      </c>
      <c r="Q1077">
        <f>IFERROR(VLOOKUP(I1077,SplitTAZ_NewIds!$C:$F,4,FALSE),FinalTAZsplt!J1077)</f>
        <v>1067</v>
      </c>
      <c r="V1077" s="2">
        <v>1075</v>
      </c>
      <c r="W1077" s="3">
        <v>0</v>
      </c>
    </row>
    <row r="1078" spans="1:23" x14ac:dyDescent="0.25">
      <c r="A1078">
        <v>2731</v>
      </c>
      <c r="B1078">
        <v>5.1018000000000001E-2</v>
      </c>
      <c r="C1078">
        <v>37998020</v>
      </c>
      <c r="D1078">
        <v>4</v>
      </c>
      <c r="E1078">
        <v>6</v>
      </c>
      <c r="F1078">
        <v>5137.6146138399999</v>
      </c>
      <c r="G1078">
        <v>1422467.2535699899</v>
      </c>
      <c r="H1078">
        <v>3799802</v>
      </c>
      <c r="I1078">
        <v>37998020</v>
      </c>
      <c r="J1078">
        <v>1068</v>
      </c>
      <c r="K1078">
        <v>37998020</v>
      </c>
      <c r="L1078">
        <f>IF(K1078=I1078,0,1)</f>
        <v>0</v>
      </c>
      <c r="M1078">
        <f t="shared" si="48"/>
        <v>0</v>
      </c>
      <c r="N1078">
        <f t="shared" si="49"/>
        <v>37998020</v>
      </c>
      <c r="O1078">
        <f t="shared" si="50"/>
        <v>0</v>
      </c>
      <c r="P1078">
        <f>IFERROR(VLOOKUP(H1078,FinalNewTAZ_oldTAZsplitted_list!$A:$D,4,FALSE),0)</f>
        <v>0</v>
      </c>
      <c r="Q1078">
        <f>IFERROR(VLOOKUP(I1078,SplitTAZ_NewIds!$C:$F,4,FALSE),FinalTAZsplt!J1078)</f>
        <v>1068</v>
      </c>
      <c r="V1078" s="2">
        <v>1076</v>
      </c>
      <c r="W1078" s="3">
        <v>0</v>
      </c>
    </row>
    <row r="1079" spans="1:23" x14ac:dyDescent="0.25">
      <c r="A1079">
        <v>2732</v>
      </c>
      <c r="B1079">
        <v>0.15171000000000001</v>
      </c>
      <c r="C1079">
        <v>37998030</v>
      </c>
      <c r="D1079">
        <v>20</v>
      </c>
      <c r="E1079">
        <v>25</v>
      </c>
      <c r="F1079">
        <v>9611.9834843099998</v>
      </c>
      <c r="G1079">
        <v>4229908.3214800004</v>
      </c>
      <c r="H1079">
        <v>3799803</v>
      </c>
      <c r="I1079">
        <v>37998030</v>
      </c>
      <c r="J1079">
        <v>1069</v>
      </c>
      <c r="K1079">
        <v>37998030</v>
      </c>
      <c r="L1079">
        <f>IF(K1079=I1079,0,1)</f>
        <v>0</v>
      </c>
      <c r="M1079">
        <f t="shared" si="48"/>
        <v>0</v>
      </c>
      <c r="N1079">
        <f t="shared" si="49"/>
        <v>37998030</v>
      </c>
      <c r="O1079">
        <f t="shared" si="50"/>
        <v>0</v>
      </c>
      <c r="P1079">
        <f>IFERROR(VLOOKUP(H1079,FinalNewTAZ_oldTAZsplitted_list!$A:$D,4,FALSE),0)</f>
        <v>0</v>
      </c>
      <c r="Q1079">
        <f>IFERROR(VLOOKUP(I1079,SplitTAZ_NewIds!$C:$F,4,FALSE),FinalTAZsplt!J1079)</f>
        <v>1069</v>
      </c>
      <c r="V1079" s="2">
        <v>1077</v>
      </c>
      <c r="W1079" s="3">
        <v>0</v>
      </c>
    </row>
    <row r="1080" spans="1:23" x14ac:dyDescent="0.25">
      <c r="A1080">
        <v>2733</v>
      </c>
      <c r="B1080">
        <v>0.18018700000000001</v>
      </c>
      <c r="C1080">
        <v>37998040</v>
      </c>
      <c r="D1080">
        <v>4</v>
      </c>
      <c r="E1080">
        <v>4</v>
      </c>
      <c r="F1080">
        <v>25297.481570299999</v>
      </c>
      <c r="G1080">
        <v>5023966.7310899897</v>
      </c>
      <c r="H1080">
        <v>3799804</v>
      </c>
      <c r="I1080">
        <v>37998040</v>
      </c>
      <c r="J1080">
        <v>1070</v>
      </c>
      <c r="K1080">
        <v>37998040</v>
      </c>
      <c r="L1080">
        <f>IF(K1080=I1080,0,1)</f>
        <v>0</v>
      </c>
      <c r="M1080">
        <f t="shared" si="48"/>
        <v>0</v>
      </c>
      <c r="N1080">
        <f t="shared" si="49"/>
        <v>37998040</v>
      </c>
      <c r="O1080">
        <f t="shared" si="50"/>
        <v>0</v>
      </c>
      <c r="P1080">
        <f>IFERROR(VLOOKUP(H1080,FinalNewTAZ_oldTAZsplitted_list!$A:$D,4,FALSE),0)</f>
        <v>0</v>
      </c>
      <c r="Q1080">
        <f>IFERROR(VLOOKUP(I1080,SplitTAZ_NewIds!$C:$F,4,FALSE),FinalTAZsplt!J1080)</f>
        <v>1070</v>
      </c>
      <c r="V1080" s="2">
        <v>1078</v>
      </c>
      <c r="W1080" s="3">
        <v>0</v>
      </c>
    </row>
    <row r="1081" spans="1:23" x14ac:dyDescent="0.25">
      <c r="A1081">
        <v>2734</v>
      </c>
      <c r="B1081">
        <v>0.11751</v>
      </c>
      <c r="C1081">
        <v>37998050</v>
      </c>
      <c r="D1081">
        <v>12</v>
      </c>
      <c r="E1081">
        <v>9</v>
      </c>
      <c r="F1081">
        <v>7548.6126562199997</v>
      </c>
      <c r="G1081">
        <v>3276394.6585200001</v>
      </c>
      <c r="H1081">
        <v>3799805</v>
      </c>
      <c r="I1081">
        <v>37998050</v>
      </c>
      <c r="J1081">
        <v>1071</v>
      </c>
      <c r="K1081">
        <v>37998050</v>
      </c>
      <c r="L1081">
        <f>IF(K1081=I1081,0,1)</f>
        <v>0</v>
      </c>
      <c r="M1081">
        <f t="shared" si="48"/>
        <v>0</v>
      </c>
      <c r="N1081">
        <f t="shared" si="49"/>
        <v>37998050</v>
      </c>
      <c r="O1081">
        <f t="shared" si="50"/>
        <v>0</v>
      </c>
      <c r="P1081">
        <f>IFERROR(VLOOKUP(H1081,FinalNewTAZ_oldTAZsplitted_list!$A:$D,4,FALSE),0)</f>
        <v>0</v>
      </c>
      <c r="Q1081">
        <f>IFERROR(VLOOKUP(I1081,SplitTAZ_NewIds!$C:$F,4,FALSE),FinalTAZsplt!J1081)</f>
        <v>1071</v>
      </c>
      <c r="V1081" s="2">
        <v>1079</v>
      </c>
      <c r="W1081" s="3">
        <v>0</v>
      </c>
    </row>
    <row r="1082" spans="1:23" x14ac:dyDescent="0.25">
      <c r="A1082">
        <v>2735</v>
      </c>
      <c r="B1082">
        <v>0.103881</v>
      </c>
      <c r="C1082">
        <v>37998060</v>
      </c>
      <c r="D1082">
        <v>4</v>
      </c>
      <c r="E1082">
        <v>5</v>
      </c>
      <c r="F1082">
        <v>6845.3322850699997</v>
      </c>
      <c r="G1082">
        <v>2896415.5450499901</v>
      </c>
      <c r="H1082">
        <v>3799806</v>
      </c>
      <c r="I1082">
        <v>37998060</v>
      </c>
      <c r="J1082">
        <v>1072</v>
      </c>
      <c r="K1082">
        <v>37998060</v>
      </c>
      <c r="L1082">
        <f>IF(K1082=I1082,0,1)</f>
        <v>0</v>
      </c>
      <c r="M1082">
        <f t="shared" si="48"/>
        <v>0</v>
      </c>
      <c r="N1082">
        <f t="shared" si="49"/>
        <v>37998060</v>
      </c>
      <c r="O1082">
        <f t="shared" si="50"/>
        <v>0</v>
      </c>
      <c r="P1082">
        <f>IFERROR(VLOOKUP(H1082,FinalNewTAZ_oldTAZsplitted_list!$A:$D,4,FALSE),0)</f>
        <v>0</v>
      </c>
      <c r="Q1082">
        <f>IFERROR(VLOOKUP(I1082,SplitTAZ_NewIds!$C:$F,4,FALSE),FinalTAZsplt!J1082)</f>
        <v>1072</v>
      </c>
      <c r="V1082" s="2">
        <v>1080</v>
      </c>
      <c r="W1082" s="3">
        <v>0</v>
      </c>
    </row>
    <row r="1083" spans="1:23" x14ac:dyDescent="0.25">
      <c r="A1083">
        <v>2736</v>
      </c>
      <c r="B1083">
        <v>2.1561E-2</v>
      </c>
      <c r="C1083">
        <v>37998070</v>
      </c>
      <c r="D1083">
        <v>2</v>
      </c>
      <c r="E1083">
        <v>5</v>
      </c>
      <c r="F1083">
        <v>3181.83563813</v>
      </c>
      <c r="G1083">
        <v>601186.666294</v>
      </c>
      <c r="H1083">
        <v>3799807</v>
      </c>
      <c r="I1083">
        <v>37998070</v>
      </c>
      <c r="J1083">
        <v>1073</v>
      </c>
      <c r="K1083">
        <v>37998070</v>
      </c>
      <c r="L1083">
        <f>IF(K1083=I1083,0,1)</f>
        <v>0</v>
      </c>
      <c r="M1083">
        <f t="shared" si="48"/>
        <v>0</v>
      </c>
      <c r="N1083">
        <f t="shared" si="49"/>
        <v>37998070</v>
      </c>
      <c r="O1083">
        <f t="shared" si="50"/>
        <v>0</v>
      </c>
      <c r="P1083">
        <f>IFERROR(VLOOKUP(H1083,FinalNewTAZ_oldTAZsplitted_list!$A:$D,4,FALSE),0)</f>
        <v>0</v>
      </c>
      <c r="Q1083">
        <f>IFERROR(VLOOKUP(I1083,SplitTAZ_NewIds!$C:$F,4,FALSE),FinalTAZsplt!J1083)</f>
        <v>1073</v>
      </c>
      <c r="V1083" s="2">
        <v>1081</v>
      </c>
      <c r="W1083" s="3">
        <v>0</v>
      </c>
    </row>
    <row r="1084" spans="1:23" x14ac:dyDescent="0.25">
      <c r="A1084">
        <v>2737</v>
      </c>
      <c r="B1084">
        <v>0.248254</v>
      </c>
      <c r="C1084">
        <v>37998080</v>
      </c>
      <c r="D1084">
        <v>4</v>
      </c>
      <c r="E1084">
        <v>5</v>
      </c>
      <c r="F1084">
        <v>12759.914244400001</v>
      </c>
      <c r="G1084">
        <v>6921814.9839599896</v>
      </c>
      <c r="H1084">
        <v>3799808</v>
      </c>
      <c r="I1084">
        <v>37998080</v>
      </c>
      <c r="J1084">
        <v>1074</v>
      </c>
      <c r="K1084">
        <v>37998080</v>
      </c>
      <c r="L1084">
        <f>IF(K1084=I1084,0,1)</f>
        <v>0</v>
      </c>
      <c r="M1084">
        <f t="shared" si="48"/>
        <v>0</v>
      </c>
      <c r="N1084">
        <f t="shared" si="49"/>
        <v>37998080</v>
      </c>
      <c r="O1084">
        <f t="shared" si="50"/>
        <v>0</v>
      </c>
      <c r="P1084">
        <f>IFERROR(VLOOKUP(H1084,FinalNewTAZ_oldTAZsplitted_list!$A:$D,4,FALSE),0)</f>
        <v>0</v>
      </c>
      <c r="Q1084">
        <f>IFERROR(VLOOKUP(I1084,SplitTAZ_NewIds!$C:$F,4,FALSE),FinalTAZsplt!J1084)</f>
        <v>1074</v>
      </c>
      <c r="V1084" s="2">
        <v>1082</v>
      </c>
      <c r="W1084" s="3">
        <v>0</v>
      </c>
    </row>
    <row r="1085" spans="1:23" x14ac:dyDescent="0.25">
      <c r="A1085">
        <v>2738</v>
      </c>
      <c r="B1085">
        <v>8.4173999999999999E-2</v>
      </c>
      <c r="C1085">
        <v>37998090</v>
      </c>
      <c r="D1085">
        <v>0</v>
      </c>
      <c r="E1085">
        <v>4</v>
      </c>
      <c r="F1085">
        <v>8172.3512270900001</v>
      </c>
      <c r="G1085">
        <v>2347068.9449</v>
      </c>
      <c r="H1085">
        <v>3799809</v>
      </c>
      <c r="I1085">
        <v>37998090</v>
      </c>
      <c r="J1085">
        <v>1075</v>
      </c>
      <c r="K1085">
        <v>37998090</v>
      </c>
      <c r="L1085">
        <f>IF(K1085=I1085,0,1)</f>
        <v>0</v>
      </c>
      <c r="M1085">
        <f t="shared" si="48"/>
        <v>0</v>
      </c>
      <c r="N1085">
        <f t="shared" si="49"/>
        <v>37998090</v>
      </c>
      <c r="O1085">
        <f t="shared" si="50"/>
        <v>0</v>
      </c>
      <c r="P1085">
        <f>IFERROR(VLOOKUP(H1085,FinalNewTAZ_oldTAZsplitted_list!$A:$D,4,FALSE),0)</f>
        <v>0</v>
      </c>
      <c r="Q1085">
        <f>IFERROR(VLOOKUP(I1085,SplitTAZ_NewIds!$C:$F,4,FALSE),FinalTAZsplt!J1085)</f>
        <v>1075</v>
      </c>
      <c r="V1085" s="2">
        <v>1083</v>
      </c>
      <c r="W1085" s="3">
        <v>0</v>
      </c>
    </row>
    <row r="1086" spans="1:23" x14ac:dyDescent="0.25">
      <c r="A1086">
        <v>2739</v>
      </c>
      <c r="B1086">
        <v>7.1132000000000001E-2</v>
      </c>
      <c r="C1086">
        <v>37998100</v>
      </c>
      <c r="D1086">
        <v>4</v>
      </c>
      <c r="E1086">
        <v>12</v>
      </c>
      <c r="F1086">
        <v>6267.6990373500003</v>
      </c>
      <c r="G1086">
        <v>1983216.4263500001</v>
      </c>
      <c r="H1086">
        <v>3799810</v>
      </c>
      <c r="I1086">
        <v>37998100</v>
      </c>
      <c r="J1086">
        <v>1076</v>
      </c>
      <c r="K1086">
        <v>37998100</v>
      </c>
      <c r="L1086">
        <f>IF(K1086=I1086,0,1)</f>
        <v>0</v>
      </c>
      <c r="M1086">
        <f t="shared" si="48"/>
        <v>0</v>
      </c>
      <c r="N1086">
        <f t="shared" si="49"/>
        <v>37998100</v>
      </c>
      <c r="O1086">
        <f t="shared" si="50"/>
        <v>0</v>
      </c>
      <c r="P1086">
        <f>IFERROR(VLOOKUP(H1086,FinalNewTAZ_oldTAZsplitted_list!$A:$D,4,FALSE),0)</f>
        <v>0</v>
      </c>
      <c r="Q1086">
        <f>IFERROR(VLOOKUP(I1086,SplitTAZ_NewIds!$C:$F,4,FALSE),FinalTAZsplt!J1086)</f>
        <v>1076</v>
      </c>
      <c r="V1086" s="2">
        <v>1084</v>
      </c>
      <c r="W1086" s="3">
        <v>0</v>
      </c>
    </row>
    <row r="1087" spans="1:23" x14ac:dyDescent="0.25">
      <c r="A1087">
        <v>2740</v>
      </c>
      <c r="B1087">
        <v>8.6970000000000006E-2</v>
      </c>
      <c r="C1087">
        <v>37998110</v>
      </c>
      <c r="D1087">
        <v>14</v>
      </c>
      <c r="E1087">
        <v>21</v>
      </c>
      <c r="F1087">
        <v>6742.3633267799996</v>
      </c>
      <c r="G1087">
        <v>2424883.9766799901</v>
      </c>
      <c r="H1087">
        <v>3799811</v>
      </c>
      <c r="I1087">
        <v>37998110</v>
      </c>
      <c r="J1087">
        <v>1077</v>
      </c>
      <c r="K1087">
        <v>37998110</v>
      </c>
      <c r="L1087">
        <f>IF(K1087=I1087,0,1)</f>
        <v>0</v>
      </c>
      <c r="M1087">
        <f t="shared" si="48"/>
        <v>0</v>
      </c>
      <c r="N1087">
        <f t="shared" si="49"/>
        <v>37998110</v>
      </c>
      <c r="O1087">
        <f t="shared" si="50"/>
        <v>0</v>
      </c>
      <c r="P1087">
        <f>IFERROR(VLOOKUP(H1087,FinalNewTAZ_oldTAZsplitted_list!$A:$D,4,FALSE),0)</f>
        <v>0</v>
      </c>
      <c r="Q1087">
        <f>IFERROR(VLOOKUP(I1087,SplitTAZ_NewIds!$C:$F,4,FALSE),FinalTAZsplt!J1087)</f>
        <v>1077</v>
      </c>
      <c r="V1087" s="2">
        <v>1085</v>
      </c>
      <c r="W1087" s="3">
        <v>0</v>
      </c>
    </row>
    <row r="1088" spans="1:23" x14ac:dyDescent="0.25">
      <c r="A1088">
        <v>2741</v>
      </c>
      <c r="B1088">
        <v>0.761737</v>
      </c>
      <c r="C1088">
        <v>37998120</v>
      </c>
      <c r="D1088">
        <v>8</v>
      </c>
      <c r="E1088">
        <v>14</v>
      </c>
      <c r="F1088">
        <v>23433.032972600002</v>
      </c>
      <c r="G1088">
        <v>21237947.840599898</v>
      </c>
      <c r="H1088">
        <v>3799812</v>
      </c>
      <c r="I1088">
        <v>37998120</v>
      </c>
      <c r="J1088">
        <v>1078</v>
      </c>
      <c r="K1088">
        <v>37998120</v>
      </c>
      <c r="L1088">
        <f>IF(K1088=I1088,0,1)</f>
        <v>0</v>
      </c>
      <c r="M1088">
        <f t="shared" si="48"/>
        <v>0</v>
      </c>
      <c r="N1088">
        <f t="shared" si="49"/>
        <v>37998120</v>
      </c>
      <c r="O1088">
        <f t="shared" si="50"/>
        <v>0</v>
      </c>
      <c r="P1088">
        <f>IFERROR(VLOOKUP(H1088,FinalNewTAZ_oldTAZsplitted_list!$A:$D,4,FALSE),0)</f>
        <v>0</v>
      </c>
      <c r="Q1088">
        <f>IFERROR(VLOOKUP(I1088,SplitTAZ_NewIds!$C:$F,4,FALSE),FinalTAZsplt!J1088)</f>
        <v>1078</v>
      </c>
      <c r="V1088" s="2">
        <v>1086</v>
      </c>
      <c r="W1088" s="3">
        <v>0</v>
      </c>
    </row>
    <row r="1089" spans="1:23" x14ac:dyDescent="0.25">
      <c r="A1089">
        <v>2742</v>
      </c>
      <c r="B1089">
        <v>0.84472199999999997</v>
      </c>
      <c r="C1089">
        <v>37998130</v>
      </c>
      <c r="D1089">
        <v>28</v>
      </c>
      <c r="E1089">
        <v>11</v>
      </c>
      <c r="F1089">
        <v>20454.627747999999</v>
      </c>
      <c r="G1089">
        <v>23551948.791999899</v>
      </c>
      <c r="H1089">
        <v>3799813</v>
      </c>
      <c r="I1089">
        <v>37998130</v>
      </c>
      <c r="J1089">
        <v>1079</v>
      </c>
      <c r="K1089">
        <v>37998130</v>
      </c>
      <c r="L1089">
        <f>IF(K1089=I1089,0,1)</f>
        <v>0</v>
      </c>
      <c r="M1089">
        <f t="shared" si="48"/>
        <v>0</v>
      </c>
      <c r="N1089">
        <f t="shared" si="49"/>
        <v>37998130</v>
      </c>
      <c r="O1089">
        <f t="shared" si="50"/>
        <v>0</v>
      </c>
      <c r="P1089">
        <f>IFERROR(VLOOKUP(H1089,FinalNewTAZ_oldTAZsplitted_list!$A:$D,4,FALSE),0)</f>
        <v>0</v>
      </c>
      <c r="Q1089">
        <f>IFERROR(VLOOKUP(I1089,SplitTAZ_NewIds!$C:$F,4,FALSE),FinalTAZsplt!J1089)</f>
        <v>1079</v>
      </c>
      <c r="V1089" s="2">
        <v>1087</v>
      </c>
      <c r="W1089" s="3">
        <v>0</v>
      </c>
    </row>
    <row r="1090" spans="1:23" x14ac:dyDescent="0.25">
      <c r="A1090">
        <v>2743</v>
      </c>
      <c r="B1090">
        <v>0.23658899999999999</v>
      </c>
      <c r="C1090">
        <v>37998140</v>
      </c>
      <c r="D1090">
        <v>44</v>
      </c>
      <c r="E1090">
        <v>8</v>
      </c>
      <c r="F1090">
        <v>11271.247190599999</v>
      </c>
      <c r="G1090">
        <v>6596615.6147800004</v>
      </c>
      <c r="H1090">
        <v>3799814</v>
      </c>
      <c r="I1090">
        <v>37998140</v>
      </c>
      <c r="J1090">
        <v>1080</v>
      </c>
      <c r="K1090">
        <v>37998140</v>
      </c>
      <c r="L1090">
        <f>IF(K1090=I1090,0,1)</f>
        <v>0</v>
      </c>
      <c r="M1090">
        <f t="shared" si="48"/>
        <v>0</v>
      </c>
      <c r="N1090">
        <f t="shared" si="49"/>
        <v>37998140</v>
      </c>
      <c r="O1090">
        <f t="shared" si="50"/>
        <v>0</v>
      </c>
      <c r="P1090">
        <f>IFERROR(VLOOKUP(H1090,FinalNewTAZ_oldTAZsplitted_list!$A:$D,4,FALSE),0)</f>
        <v>0</v>
      </c>
      <c r="Q1090">
        <f>IFERROR(VLOOKUP(I1090,SplitTAZ_NewIds!$C:$F,4,FALSE),FinalTAZsplt!J1090)</f>
        <v>1080</v>
      </c>
      <c r="V1090" s="2">
        <v>1088</v>
      </c>
      <c r="W1090" s="3">
        <v>0</v>
      </c>
    </row>
    <row r="1091" spans="1:23" x14ac:dyDescent="0.25">
      <c r="A1091">
        <v>2744</v>
      </c>
      <c r="B1091">
        <v>5.5447999999999997E-2</v>
      </c>
      <c r="C1091">
        <v>37998150</v>
      </c>
      <c r="D1091">
        <v>9</v>
      </c>
      <c r="E1091">
        <v>1</v>
      </c>
      <c r="F1091">
        <v>5126.4403440100004</v>
      </c>
      <c r="G1091">
        <v>1545997.6293299899</v>
      </c>
      <c r="H1091">
        <v>3799815</v>
      </c>
      <c r="I1091">
        <v>37998150</v>
      </c>
      <c r="J1091">
        <v>1081</v>
      </c>
      <c r="K1091">
        <v>37998150</v>
      </c>
      <c r="L1091">
        <f>IF(K1091=I1091,0,1)</f>
        <v>0</v>
      </c>
      <c r="M1091">
        <f t="shared" ref="M1091:M1154" si="51">IFERROR(VLOOKUP(J1091,$AB$2:$AC$10,2,FALSE),0)</f>
        <v>0</v>
      </c>
      <c r="N1091">
        <f t="shared" ref="N1091:N1154" si="52">I1091</f>
        <v>37998150</v>
      </c>
      <c r="O1091">
        <f t="shared" ref="O1091:O1154" si="53">IF(N1091=K1091,0,1)</f>
        <v>0</v>
      </c>
      <c r="P1091">
        <f>IFERROR(VLOOKUP(H1091,FinalNewTAZ_oldTAZsplitted_list!$A:$D,4,FALSE),0)</f>
        <v>0</v>
      </c>
      <c r="Q1091">
        <f>IFERROR(VLOOKUP(I1091,SplitTAZ_NewIds!$C:$F,4,FALSE),FinalTAZsplt!J1091)</f>
        <v>1081</v>
      </c>
      <c r="V1091" s="2">
        <v>1089</v>
      </c>
      <c r="W1091" s="3">
        <v>0</v>
      </c>
    </row>
    <row r="1092" spans="1:23" x14ac:dyDescent="0.25">
      <c r="A1092">
        <v>2745</v>
      </c>
      <c r="B1092">
        <v>0.138462</v>
      </c>
      <c r="C1092">
        <v>37998160</v>
      </c>
      <c r="D1092">
        <v>29</v>
      </c>
      <c r="E1092">
        <v>9</v>
      </c>
      <c r="F1092">
        <v>9367.2238999900001</v>
      </c>
      <c r="G1092">
        <v>3860585.8829100002</v>
      </c>
      <c r="H1092">
        <v>3799816</v>
      </c>
      <c r="I1092">
        <v>37998160</v>
      </c>
      <c r="J1092">
        <v>1082</v>
      </c>
      <c r="K1092">
        <v>37998160</v>
      </c>
      <c r="L1092">
        <f>IF(K1092=I1092,0,1)</f>
        <v>0</v>
      </c>
      <c r="M1092">
        <f t="shared" si="51"/>
        <v>0</v>
      </c>
      <c r="N1092">
        <f t="shared" si="52"/>
        <v>37998160</v>
      </c>
      <c r="O1092">
        <f t="shared" si="53"/>
        <v>0</v>
      </c>
      <c r="P1092">
        <f>IFERROR(VLOOKUP(H1092,FinalNewTAZ_oldTAZsplitted_list!$A:$D,4,FALSE),0)</f>
        <v>0</v>
      </c>
      <c r="Q1092">
        <f>IFERROR(VLOOKUP(I1092,SplitTAZ_NewIds!$C:$F,4,FALSE),FinalTAZsplt!J1092)</f>
        <v>1082</v>
      </c>
      <c r="V1092" s="2">
        <v>1090</v>
      </c>
      <c r="W1092" s="3">
        <v>0</v>
      </c>
    </row>
    <row r="1093" spans="1:23" x14ac:dyDescent="0.25">
      <c r="A1093">
        <v>2746</v>
      </c>
      <c r="B1093">
        <v>0.16810700000000001</v>
      </c>
      <c r="C1093">
        <v>37998170</v>
      </c>
      <c r="D1093">
        <v>29</v>
      </c>
      <c r="E1093">
        <v>2</v>
      </c>
      <c r="F1093">
        <v>8788.7986280599998</v>
      </c>
      <c r="G1093">
        <v>4687152.9659399902</v>
      </c>
      <c r="H1093">
        <v>3799817</v>
      </c>
      <c r="I1093">
        <v>37998170</v>
      </c>
      <c r="J1093">
        <v>1083</v>
      </c>
      <c r="K1093">
        <v>37998170</v>
      </c>
      <c r="L1093">
        <f>IF(K1093=I1093,0,1)</f>
        <v>0</v>
      </c>
      <c r="M1093">
        <f t="shared" si="51"/>
        <v>0</v>
      </c>
      <c r="N1093">
        <f t="shared" si="52"/>
        <v>37998170</v>
      </c>
      <c r="O1093">
        <f t="shared" si="53"/>
        <v>0</v>
      </c>
      <c r="P1093">
        <f>IFERROR(VLOOKUP(H1093,FinalNewTAZ_oldTAZsplitted_list!$A:$D,4,FALSE),0)</f>
        <v>0</v>
      </c>
      <c r="Q1093">
        <f>IFERROR(VLOOKUP(I1093,SplitTAZ_NewIds!$C:$F,4,FALSE),FinalTAZsplt!J1093)</f>
        <v>1083</v>
      </c>
      <c r="V1093" s="2">
        <v>1091</v>
      </c>
      <c r="W1093" s="3">
        <v>0</v>
      </c>
    </row>
    <row r="1094" spans="1:23" x14ac:dyDescent="0.25">
      <c r="A1094">
        <v>2747</v>
      </c>
      <c r="B1094">
        <v>0.162851</v>
      </c>
      <c r="C1094">
        <v>37998180</v>
      </c>
      <c r="D1094">
        <v>20</v>
      </c>
      <c r="E1094">
        <v>8</v>
      </c>
      <c r="F1094">
        <v>9733.8024877799999</v>
      </c>
      <c r="G1094">
        <v>4540624.8010499896</v>
      </c>
      <c r="H1094">
        <v>3799818</v>
      </c>
      <c r="I1094">
        <v>37998180</v>
      </c>
      <c r="J1094">
        <v>1084</v>
      </c>
      <c r="K1094">
        <v>37998180</v>
      </c>
      <c r="L1094">
        <f>IF(K1094=I1094,0,1)</f>
        <v>0</v>
      </c>
      <c r="M1094">
        <f t="shared" si="51"/>
        <v>0</v>
      </c>
      <c r="N1094">
        <f t="shared" si="52"/>
        <v>37998180</v>
      </c>
      <c r="O1094">
        <f t="shared" si="53"/>
        <v>0</v>
      </c>
      <c r="P1094">
        <f>IFERROR(VLOOKUP(H1094,FinalNewTAZ_oldTAZsplitted_list!$A:$D,4,FALSE),0)</f>
        <v>0</v>
      </c>
      <c r="Q1094">
        <f>IFERROR(VLOOKUP(I1094,SplitTAZ_NewIds!$C:$F,4,FALSE),FinalTAZsplt!J1094)</f>
        <v>1084</v>
      </c>
      <c r="V1094" s="2">
        <v>1092</v>
      </c>
      <c r="W1094" s="3">
        <v>0</v>
      </c>
    </row>
    <row r="1095" spans="1:23" x14ac:dyDescent="0.25">
      <c r="A1095">
        <v>2748</v>
      </c>
      <c r="B1095">
        <v>0.236566</v>
      </c>
      <c r="C1095">
        <v>37998190</v>
      </c>
      <c r="D1095">
        <v>24</v>
      </c>
      <c r="E1095">
        <v>6</v>
      </c>
      <c r="F1095">
        <v>10561.476841199999</v>
      </c>
      <c r="G1095">
        <v>6595941.0832500001</v>
      </c>
      <c r="H1095">
        <v>3799819</v>
      </c>
      <c r="I1095">
        <v>37998190</v>
      </c>
      <c r="J1095">
        <v>1085</v>
      </c>
      <c r="K1095">
        <v>37998190</v>
      </c>
      <c r="L1095">
        <f>IF(K1095=I1095,0,1)</f>
        <v>0</v>
      </c>
      <c r="M1095">
        <f t="shared" si="51"/>
        <v>0</v>
      </c>
      <c r="N1095">
        <f t="shared" si="52"/>
        <v>37998190</v>
      </c>
      <c r="O1095">
        <f t="shared" si="53"/>
        <v>0</v>
      </c>
      <c r="P1095">
        <f>IFERROR(VLOOKUP(H1095,FinalNewTAZ_oldTAZsplitted_list!$A:$D,4,FALSE),0)</f>
        <v>0</v>
      </c>
      <c r="Q1095">
        <f>IFERROR(VLOOKUP(I1095,SplitTAZ_NewIds!$C:$F,4,FALSE),FinalTAZsplt!J1095)</f>
        <v>1085</v>
      </c>
      <c r="V1095" s="2">
        <v>1093</v>
      </c>
      <c r="W1095" s="3">
        <v>0</v>
      </c>
    </row>
    <row r="1096" spans="1:23" x14ac:dyDescent="0.25">
      <c r="A1096">
        <v>2749</v>
      </c>
      <c r="B1096">
        <v>8.9916999999999997E-2</v>
      </c>
      <c r="C1096">
        <v>37998200</v>
      </c>
      <c r="D1096">
        <v>18</v>
      </c>
      <c r="E1096">
        <v>3</v>
      </c>
      <c r="F1096">
        <v>8073.1624641099997</v>
      </c>
      <c r="G1096">
        <v>2507022.9169800002</v>
      </c>
      <c r="H1096">
        <v>3799820</v>
      </c>
      <c r="I1096">
        <v>37998200</v>
      </c>
      <c r="J1096">
        <v>1086</v>
      </c>
      <c r="K1096">
        <v>37998200</v>
      </c>
      <c r="L1096">
        <f>IF(K1096=I1096,0,1)</f>
        <v>0</v>
      </c>
      <c r="M1096">
        <f t="shared" si="51"/>
        <v>0</v>
      </c>
      <c r="N1096">
        <f t="shared" si="52"/>
        <v>37998200</v>
      </c>
      <c r="O1096">
        <f t="shared" si="53"/>
        <v>0</v>
      </c>
      <c r="P1096">
        <f>IFERROR(VLOOKUP(H1096,FinalNewTAZ_oldTAZsplitted_list!$A:$D,4,FALSE),0)</f>
        <v>0</v>
      </c>
      <c r="Q1096">
        <f>IFERROR(VLOOKUP(I1096,SplitTAZ_NewIds!$C:$F,4,FALSE),FinalTAZsplt!J1096)</f>
        <v>1086</v>
      </c>
      <c r="V1096" s="2">
        <v>1094</v>
      </c>
      <c r="W1096" s="3">
        <v>0</v>
      </c>
    </row>
    <row r="1097" spans="1:23" x14ac:dyDescent="0.25">
      <c r="A1097">
        <v>2750</v>
      </c>
      <c r="B1097">
        <v>0.16708000000000001</v>
      </c>
      <c r="C1097">
        <v>37998210</v>
      </c>
      <c r="D1097">
        <v>67</v>
      </c>
      <c r="E1097">
        <v>8</v>
      </c>
      <c r="F1097">
        <v>8473.4239940700008</v>
      </c>
      <c r="G1097">
        <v>4658520.6603600001</v>
      </c>
      <c r="H1097">
        <v>3799821</v>
      </c>
      <c r="I1097">
        <v>37998210</v>
      </c>
      <c r="J1097">
        <v>1087</v>
      </c>
      <c r="K1097">
        <v>37998210</v>
      </c>
      <c r="L1097">
        <f>IF(K1097=I1097,0,1)</f>
        <v>0</v>
      </c>
      <c r="M1097">
        <f t="shared" si="51"/>
        <v>0</v>
      </c>
      <c r="N1097">
        <f t="shared" si="52"/>
        <v>37998210</v>
      </c>
      <c r="O1097">
        <f t="shared" si="53"/>
        <v>0</v>
      </c>
      <c r="P1097">
        <f>IFERROR(VLOOKUP(H1097,FinalNewTAZ_oldTAZsplitted_list!$A:$D,4,FALSE),0)</f>
        <v>0</v>
      </c>
      <c r="Q1097">
        <f>IFERROR(VLOOKUP(I1097,SplitTAZ_NewIds!$C:$F,4,FALSE),FinalTAZsplt!J1097)</f>
        <v>1087</v>
      </c>
      <c r="V1097" s="2">
        <v>1095</v>
      </c>
      <c r="W1097" s="3">
        <v>0</v>
      </c>
    </row>
    <row r="1098" spans="1:23" x14ac:dyDescent="0.25">
      <c r="A1098">
        <v>2751</v>
      </c>
      <c r="B1098">
        <v>0.22642999999999999</v>
      </c>
      <c r="C1098">
        <v>37998220</v>
      </c>
      <c r="D1098">
        <v>22</v>
      </c>
      <c r="E1098">
        <v>12</v>
      </c>
      <c r="F1098">
        <v>9808.79514475</v>
      </c>
      <c r="G1098">
        <v>6313229.7360199904</v>
      </c>
      <c r="H1098">
        <v>3799822</v>
      </c>
      <c r="I1098">
        <v>37998220</v>
      </c>
      <c r="J1098">
        <v>1088</v>
      </c>
      <c r="K1098">
        <v>37998220</v>
      </c>
      <c r="L1098">
        <f>IF(K1098=I1098,0,1)</f>
        <v>0</v>
      </c>
      <c r="M1098">
        <f t="shared" si="51"/>
        <v>0</v>
      </c>
      <c r="N1098">
        <f t="shared" si="52"/>
        <v>37998220</v>
      </c>
      <c r="O1098">
        <f t="shared" si="53"/>
        <v>0</v>
      </c>
      <c r="P1098">
        <f>IFERROR(VLOOKUP(H1098,FinalNewTAZ_oldTAZsplitted_list!$A:$D,4,FALSE),0)</f>
        <v>0</v>
      </c>
      <c r="Q1098">
        <f>IFERROR(VLOOKUP(I1098,SplitTAZ_NewIds!$C:$F,4,FALSE),FinalTAZsplt!J1098)</f>
        <v>1088</v>
      </c>
      <c r="V1098" s="2">
        <v>1096</v>
      </c>
      <c r="W1098" s="3">
        <v>0</v>
      </c>
    </row>
    <row r="1099" spans="1:23" x14ac:dyDescent="0.25">
      <c r="A1099">
        <v>2752</v>
      </c>
      <c r="B1099">
        <v>7.2557999999999997E-2</v>
      </c>
      <c r="C1099">
        <v>37998230</v>
      </c>
      <c r="D1099">
        <v>4</v>
      </c>
      <c r="E1099">
        <v>1</v>
      </c>
      <c r="F1099">
        <v>5907.1114028499996</v>
      </c>
      <c r="G1099">
        <v>2023093.4831999899</v>
      </c>
      <c r="H1099">
        <v>3799823</v>
      </c>
      <c r="I1099">
        <v>37998230</v>
      </c>
      <c r="J1099">
        <v>1089</v>
      </c>
      <c r="K1099">
        <v>37998230</v>
      </c>
      <c r="L1099">
        <f>IF(K1099=I1099,0,1)</f>
        <v>0</v>
      </c>
      <c r="M1099">
        <f t="shared" si="51"/>
        <v>0</v>
      </c>
      <c r="N1099">
        <f t="shared" si="52"/>
        <v>37998230</v>
      </c>
      <c r="O1099">
        <f t="shared" si="53"/>
        <v>0</v>
      </c>
      <c r="P1099">
        <f>IFERROR(VLOOKUP(H1099,FinalNewTAZ_oldTAZsplitted_list!$A:$D,4,FALSE),0)</f>
        <v>0</v>
      </c>
      <c r="Q1099">
        <f>IFERROR(VLOOKUP(I1099,SplitTAZ_NewIds!$C:$F,4,FALSE),FinalTAZsplt!J1099)</f>
        <v>1089</v>
      </c>
      <c r="V1099" s="2">
        <v>1097</v>
      </c>
      <c r="W1099" s="3">
        <v>0</v>
      </c>
    </row>
    <row r="1100" spans="1:23" x14ac:dyDescent="0.25">
      <c r="A1100">
        <v>2753</v>
      </c>
      <c r="B1100">
        <v>0.14666999999999999</v>
      </c>
      <c r="C1100">
        <v>37998240</v>
      </c>
      <c r="D1100">
        <v>0</v>
      </c>
      <c r="E1100">
        <v>7</v>
      </c>
      <c r="F1100">
        <v>8759.8580410499999</v>
      </c>
      <c r="G1100">
        <v>4089441.7381500001</v>
      </c>
      <c r="H1100">
        <v>3799824</v>
      </c>
      <c r="I1100">
        <v>37998240</v>
      </c>
      <c r="J1100">
        <v>1090</v>
      </c>
      <c r="K1100">
        <v>37998240</v>
      </c>
      <c r="L1100">
        <f>IF(K1100=I1100,0,1)</f>
        <v>0</v>
      </c>
      <c r="M1100">
        <f t="shared" si="51"/>
        <v>0</v>
      </c>
      <c r="N1100">
        <f t="shared" si="52"/>
        <v>37998240</v>
      </c>
      <c r="O1100">
        <f t="shared" si="53"/>
        <v>0</v>
      </c>
      <c r="P1100">
        <f>IFERROR(VLOOKUP(H1100,FinalNewTAZ_oldTAZsplitted_list!$A:$D,4,FALSE),0)</f>
        <v>0</v>
      </c>
      <c r="Q1100">
        <f>IFERROR(VLOOKUP(I1100,SplitTAZ_NewIds!$C:$F,4,FALSE),FinalTAZsplt!J1100)</f>
        <v>1090</v>
      </c>
      <c r="V1100" s="2">
        <v>1098</v>
      </c>
      <c r="W1100" s="3">
        <v>0</v>
      </c>
    </row>
    <row r="1101" spans="1:23" x14ac:dyDescent="0.25">
      <c r="A1101">
        <v>2754</v>
      </c>
      <c r="B1101">
        <v>0.14102700000000001</v>
      </c>
      <c r="C1101">
        <v>37998250</v>
      </c>
      <c r="D1101">
        <v>0</v>
      </c>
      <c r="E1101">
        <v>14</v>
      </c>
      <c r="F1101">
        <v>8665.42853483</v>
      </c>
      <c r="G1101">
        <v>3932122.8117300002</v>
      </c>
      <c r="H1101">
        <v>3799825</v>
      </c>
      <c r="I1101">
        <v>37998250</v>
      </c>
      <c r="J1101">
        <v>1091</v>
      </c>
      <c r="K1101">
        <v>37998250</v>
      </c>
      <c r="L1101">
        <f>IF(K1101=I1101,0,1)</f>
        <v>0</v>
      </c>
      <c r="M1101">
        <f t="shared" si="51"/>
        <v>0</v>
      </c>
      <c r="N1101">
        <f t="shared" si="52"/>
        <v>37998250</v>
      </c>
      <c r="O1101">
        <f t="shared" si="53"/>
        <v>0</v>
      </c>
      <c r="P1101">
        <f>IFERROR(VLOOKUP(H1101,FinalNewTAZ_oldTAZsplitted_list!$A:$D,4,FALSE),0)</f>
        <v>0</v>
      </c>
      <c r="Q1101">
        <f>IFERROR(VLOOKUP(I1101,SplitTAZ_NewIds!$C:$F,4,FALSE),FinalTAZsplt!J1101)</f>
        <v>1091</v>
      </c>
      <c r="V1101" s="2">
        <v>1099</v>
      </c>
      <c r="W1101" s="3">
        <v>0</v>
      </c>
    </row>
    <row r="1102" spans="1:23" x14ac:dyDescent="0.25">
      <c r="A1102">
        <v>2755</v>
      </c>
      <c r="B1102">
        <v>0.23944799999999999</v>
      </c>
      <c r="C1102">
        <v>37998260</v>
      </c>
      <c r="D1102">
        <v>30</v>
      </c>
      <c r="E1102">
        <v>14</v>
      </c>
      <c r="F1102">
        <v>11684.148285699999</v>
      </c>
      <c r="G1102">
        <v>6676348.4970899904</v>
      </c>
      <c r="H1102">
        <v>3799826</v>
      </c>
      <c r="I1102">
        <v>37998260</v>
      </c>
      <c r="J1102">
        <v>1092</v>
      </c>
      <c r="K1102">
        <v>37998260</v>
      </c>
      <c r="L1102">
        <f>IF(K1102=I1102,0,1)</f>
        <v>0</v>
      </c>
      <c r="M1102">
        <f t="shared" si="51"/>
        <v>0</v>
      </c>
      <c r="N1102">
        <f t="shared" si="52"/>
        <v>37998260</v>
      </c>
      <c r="O1102">
        <f t="shared" si="53"/>
        <v>0</v>
      </c>
      <c r="P1102">
        <f>IFERROR(VLOOKUP(H1102,FinalNewTAZ_oldTAZsplitted_list!$A:$D,4,FALSE),0)</f>
        <v>0</v>
      </c>
      <c r="Q1102">
        <f>IFERROR(VLOOKUP(I1102,SplitTAZ_NewIds!$C:$F,4,FALSE),FinalTAZsplt!J1102)</f>
        <v>1092</v>
      </c>
      <c r="V1102" s="2">
        <v>1100</v>
      </c>
      <c r="W1102" s="3">
        <v>0</v>
      </c>
    </row>
    <row r="1103" spans="1:23" x14ac:dyDescent="0.25">
      <c r="A1103">
        <v>2756</v>
      </c>
      <c r="B1103">
        <v>0.16968</v>
      </c>
      <c r="C1103">
        <v>37998270</v>
      </c>
      <c r="D1103">
        <v>10</v>
      </c>
      <c r="E1103">
        <v>11</v>
      </c>
      <c r="F1103">
        <v>10274.764922099999</v>
      </c>
      <c r="G1103">
        <v>4731048.1667400002</v>
      </c>
      <c r="H1103">
        <v>3799827</v>
      </c>
      <c r="I1103">
        <v>37998270</v>
      </c>
      <c r="J1103">
        <v>1093</v>
      </c>
      <c r="K1103">
        <v>37998270</v>
      </c>
      <c r="L1103">
        <f>IF(K1103=I1103,0,1)</f>
        <v>0</v>
      </c>
      <c r="M1103">
        <f t="shared" si="51"/>
        <v>0</v>
      </c>
      <c r="N1103">
        <f t="shared" si="52"/>
        <v>37998270</v>
      </c>
      <c r="O1103">
        <f t="shared" si="53"/>
        <v>0</v>
      </c>
      <c r="P1103">
        <f>IFERROR(VLOOKUP(H1103,FinalNewTAZ_oldTAZsplitted_list!$A:$D,4,FALSE),0)</f>
        <v>0</v>
      </c>
      <c r="Q1103">
        <f>IFERROR(VLOOKUP(I1103,SplitTAZ_NewIds!$C:$F,4,FALSE),FinalTAZsplt!J1103)</f>
        <v>1093</v>
      </c>
      <c r="V1103" s="2">
        <v>1101</v>
      </c>
      <c r="W1103" s="3">
        <v>0</v>
      </c>
    </row>
    <row r="1104" spans="1:23" x14ac:dyDescent="0.25">
      <c r="A1104">
        <v>2757</v>
      </c>
      <c r="B1104">
        <v>0.157246</v>
      </c>
      <c r="C1104">
        <v>37998280</v>
      </c>
      <c r="D1104">
        <v>6</v>
      </c>
      <c r="E1104">
        <v>9</v>
      </c>
      <c r="F1104">
        <v>9823.8136778400003</v>
      </c>
      <c r="G1104">
        <v>4384426.9102600003</v>
      </c>
      <c r="H1104">
        <v>3799828</v>
      </c>
      <c r="I1104">
        <v>37998280</v>
      </c>
      <c r="J1104">
        <v>1094</v>
      </c>
      <c r="K1104">
        <v>37998280</v>
      </c>
      <c r="L1104">
        <f>IF(K1104=I1104,0,1)</f>
        <v>0</v>
      </c>
      <c r="M1104">
        <f t="shared" si="51"/>
        <v>0</v>
      </c>
      <c r="N1104">
        <f t="shared" si="52"/>
        <v>37998280</v>
      </c>
      <c r="O1104">
        <f t="shared" si="53"/>
        <v>0</v>
      </c>
      <c r="P1104">
        <f>IFERROR(VLOOKUP(H1104,FinalNewTAZ_oldTAZsplitted_list!$A:$D,4,FALSE),0)</f>
        <v>0</v>
      </c>
      <c r="Q1104">
        <f>IFERROR(VLOOKUP(I1104,SplitTAZ_NewIds!$C:$F,4,FALSE),FinalTAZsplt!J1104)</f>
        <v>1094</v>
      </c>
      <c r="V1104" s="2">
        <v>1102</v>
      </c>
      <c r="W1104" s="3">
        <v>0</v>
      </c>
    </row>
    <row r="1105" spans="1:23" x14ac:dyDescent="0.25">
      <c r="A1105">
        <v>2758</v>
      </c>
      <c r="B1105">
        <v>0.11377</v>
      </c>
      <c r="C1105">
        <v>37998290</v>
      </c>
      <c r="D1105">
        <v>18</v>
      </c>
      <c r="E1105">
        <v>3</v>
      </c>
      <c r="F1105">
        <v>7110.5431443899997</v>
      </c>
      <c r="G1105">
        <v>3172202.12013999</v>
      </c>
      <c r="H1105">
        <v>3799829</v>
      </c>
      <c r="I1105">
        <v>37998290</v>
      </c>
      <c r="J1105">
        <v>1095</v>
      </c>
      <c r="K1105">
        <v>37998290</v>
      </c>
      <c r="L1105">
        <f>IF(K1105=I1105,0,1)</f>
        <v>0</v>
      </c>
      <c r="M1105">
        <f t="shared" si="51"/>
        <v>0</v>
      </c>
      <c r="N1105">
        <f t="shared" si="52"/>
        <v>37998290</v>
      </c>
      <c r="O1105">
        <f t="shared" si="53"/>
        <v>0</v>
      </c>
      <c r="P1105">
        <f>IFERROR(VLOOKUP(H1105,FinalNewTAZ_oldTAZsplitted_list!$A:$D,4,FALSE),0)</f>
        <v>0</v>
      </c>
      <c r="Q1105">
        <f>IFERROR(VLOOKUP(I1105,SplitTAZ_NewIds!$C:$F,4,FALSE),FinalTAZsplt!J1105)</f>
        <v>1095</v>
      </c>
      <c r="V1105" s="2">
        <v>1103</v>
      </c>
      <c r="W1105" s="3">
        <v>0</v>
      </c>
    </row>
    <row r="1106" spans="1:23" x14ac:dyDescent="0.25">
      <c r="A1106">
        <v>2759</v>
      </c>
      <c r="B1106">
        <v>9.7929000000000002E-2</v>
      </c>
      <c r="C1106">
        <v>37998300</v>
      </c>
      <c r="D1106">
        <v>4</v>
      </c>
      <c r="E1106">
        <v>4</v>
      </c>
      <c r="F1106">
        <v>6484.6743503500002</v>
      </c>
      <c r="G1106">
        <v>2730485.9437799901</v>
      </c>
      <c r="H1106">
        <v>3799830</v>
      </c>
      <c r="I1106">
        <v>37998300</v>
      </c>
      <c r="J1106">
        <v>1096</v>
      </c>
      <c r="K1106">
        <v>37998300</v>
      </c>
      <c r="L1106">
        <f>IF(K1106=I1106,0,1)</f>
        <v>0</v>
      </c>
      <c r="M1106">
        <f t="shared" si="51"/>
        <v>0</v>
      </c>
      <c r="N1106">
        <f t="shared" si="52"/>
        <v>37998300</v>
      </c>
      <c r="O1106">
        <f t="shared" si="53"/>
        <v>0</v>
      </c>
      <c r="P1106">
        <f>IFERROR(VLOOKUP(H1106,FinalNewTAZ_oldTAZsplitted_list!$A:$D,4,FALSE),0)</f>
        <v>0</v>
      </c>
      <c r="Q1106">
        <f>IFERROR(VLOOKUP(I1106,SplitTAZ_NewIds!$C:$F,4,FALSE),FinalTAZsplt!J1106)</f>
        <v>1096</v>
      </c>
      <c r="V1106" s="2">
        <v>1104</v>
      </c>
      <c r="W1106" s="3">
        <v>0</v>
      </c>
    </row>
    <row r="1107" spans="1:23" x14ac:dyDescent="0.25">
      <c r="A1107">
        <v>2760</v>
      </c>
      <c r="B1107">
        <v>0.103579</v>
      </c>
      <c r="C1107">
        <v>37998310</v>
      </c>
      <c r="D1107">
        <v>35</v>
      </c>
      <c r="E1107">
        <v>6</v>
      </c>
      <c r="F1107">
        <v>7286.0516564</v>
      </c>
      <c r="G1107">
        <v>2888055.4077699902</v>
      </c>
      <c r="H1107">
        <v>3799831</v>
      </c>
      <c r="I1107">
        <v>37998310</v>
      </c>
      <c r="J1107">
        <v>1097</v>
      </c>
      <c r="K1107">
        <v>37998310</v>
      </c>
      <c r="L1107">
        <f>IF(K1107=I1107,0,1)</f>
        <v>0</v>
      </c>
      <c r="M1107">
        <f t="shared" si="51"/>
        <v>0</v>
      </c>
      <c r="N1107">
        <f t="shared" si="52"/>
        <v>37998310</v>
      </c>
      <c r="O1107">
        <f t="shared" si="53"/>
        <v>0</v>
      </c>
      <c r="P1107">
        <f>IFERROR(VLOOKUP(H1107,FinalNewTAZ_oldTAZsplitted_list!$A:$D,4,FALSE),0)</f>
        <v>0</v>
      </c>
      <c r="Q1107">
        <f>IFERROR(VLOOKUP(I1107,SplitTAZ_NewIds!$C:$F,4,FALSE),FinalTAZsplt!J1107)</f>
        <v>1097</v>
      </c>
      <c r="V1107" s="2">
        <v>1105</v>
      </c>
      <c r="W1107" s="3">
        <v>0</v>
      </c>
    </row>
    <row r="1108" spans="1:23" x14ac:dyDescent="0.25">
      <c r="A1108">
        <v>2761</v>
      </c>
      <c r="B1108">
        <v>9.7072000000000006E-2</v>
      </c>
      <c r="C1108">
        <v>37998320</v>
      </c>
      <c r="D1108">
        <v>24</v>
      </c>
      <c r="E1108">
        <v>4</v>
      </c>
      <c r="F1108">
        <v>6848.1210705800004</v>
      </c>
      <c r="G1108">
        <v>2706627.4659199901</v>
      </c>
      <c r="H1108">
        <v>3799832</v>
      </c>
      <c r="I1108">
        <v>37998320</v>
      </c>
      <c r="J1108">
        <v>1098</v>
      </c>
      <c r="K1108">
        <v>37998320</v>
      </c>
      <c r="L1108">
        <f>IF(K1108=I1108,0,1)</f>
        <v>0</v>
      </c>
      <c r="M1108">
        <f t="shared" si="51"/>
        <v>0</v>
      </c>
      <c r="N1108">
        <f t="shared" si="52"/>
        <v>37998320</v>
      </c>
      <c r="O1108">
        <f t="shared" si="53"/>
        <v>0</v>
      </c>
      <c r="P1108">
        <f>IFERROR(VLOOKUP(H1108,FinalNewTAZ_oldTAZsplitted_list!$A:$D,4,FALSE),0)</f>
        <v>0</v>
      </c>
      <c r="Q1108">
        <f>IFERROR(VLOOKUP(I1108,SplitTAZ_NewIds!$C:$F,4,FALSE),FinalTAZsplt!J1108)</f>
        <v>1098</v>
      </c>
      <c r="V1108" s="2">
        <v>1106</v>
      </c>
      <c r="W1108" s="3">
        <v>0</v>
      </c>
    </row>
    <row r="1109" spans="1:23" x14ac:dyDescent="0.25">
      <c r="A1109">
        <v>2762</v>
      </c>
      <c r="B1109">
        <v>0.110707</v>
      </c>
      <c r="C1109">
        <v>37998330</v>
      </c>
      <c r="D1109">
        <v>2</v>
      </c>
      <c r="E1109">
        <v>9</v>
      </c>
      <c r="F1109">
        <v>8546.8575976499997</v>
      </c>
      <c r="G1109">
        <v>3086850.1491200002</v>
      </c>
      <c r="H1109">
        <v>3799833</v>
      </c>
      <c r="I1109">
        <v>37998330</v>
      </c>
      <c r="J1109">
        <v>1099</v>
      </c>
      <c r="K1109">
        <v>37998330</v>
      </c>
      <c r="L1109">
        <f>IF(K1109=I1109,0,1)</f>
        <v>0</v>
      </c>
      <c r="M1109">
        <f t="shared" si="51"/>
        <v>0</v>
      </c>
      <c r="N1109">
        <f t="shared" si="52"/>
        <v>37998330</v>
      </c>
      <c r="O1109">
        <f t="shared" si="53"/>
        <v>0</v>
      </c>
      <c r="P1109">
        <f>IFERROR(VLOOKUP(H1109,FinalNewTAZ_oldTAZsplitted_list!$A:$D,4,FALSE),0)</f>
        <v>0</v>
      </c>
      <c r="Q1109">
        <f>IFERROR(VLOOKUP(I1109,SplitTAZ_NewIds!$C:$F,4,FALSE),FinalTAZsplt!J1109)</f>
        <v>1099</v>
      </c>
      <c r="V1109" s="2">
        <v>1107</v>
      </c>
      <c r="W1109" s="3">
        <v>0</v>
      </c>
    </row>
    <row r="1110" spans="1:23" x14ac:dyDescent="0.25">
      <c r="A1110">
        <v>2763</v>
      </c>
      <c r="B1110">
        <v>8.9578000000000005E-2</v>
      </c>
      <c r="C1110">
        <v>37998340</v>
      </c>
      <c r="D1110">
        <v>6</v>
      </c>
      <c r="E1110">
        <v>4</v>
      </c>
      <c r="F1110">
        <v>6385.0907747600004</v>
      </c>
      <c r="G1110">
        <v>2497628.12307999</v>
      </c>
      <c r="H1110">
        <v>3799834</v>
      </c>
      <c r="I1110">
        <v>37998340</v>
      </c>
      <c r="J1110">
        <v>1100</v>
      </c>
      <c r="K1110">
        <v>37998340</v>
      </c>
      <c r="L1110">
        <f>IF(K1110=I1110,0,1)</f>
        <v>0</v>
      </c>
      <c r="M1110">
        <f t="shared" si="51"/>
        <v>0</v>
      </c>
      <c r="N1110">
        <f t="shared" si="52"/>
        <v>37998340</v>
      </c>
      <c r="O1110">
        <f t="shared" si="53"/>
        <v>0</v>
      </c>
      <c r="P1110">
        <f>IFERROR(VLOOKUP(H1110,FinalNewTAZ_oldTAZsplitted_list!$A:$D,4,FALSE),0)</f>
        <v>0</v>
      </c>
      <c r="Q1110">
        <f>IFERROR(VLOOKUP(I1110,SplitTAZ_NewIds!$C:$F,4,FALSE),FinalTAZsplt!J1110)</f>
        <v>1100</v>
      </c>
      <c r="V1110" s="2">
        <v>1108</v>
      </c>
      <c r="W1110" s="3">
        <v>0</v>
      </c>
    </row>
    <row r="1111" spans="1:23" x14ac:dyDescent="0.25">
      <c r="A1111">
        <v>2764</v>
      </c>
      <c r="B1111">
        <v>6.6399E-2</v>
      </c>
      <c r="C1111">
        <v>37998350</v>
      </c>
      <c r="D1111">
        <v>7</v>
      </c>
      <c r="E1111">
        <v>3</v>
      </c>
      <c r="F1111">
        <v>5690.9483840299999</v>
      </c>
      <c r="G1111">
        <v>1851385.8253800001</v>
      </c>
      <c r="H1111">
        <v>3799835</v>
      </c>
      <c r="I1111">
        <v>37998350</v>
      </c>
      <c r="J1111">
        <v>1101</v>
      </c>
      <c r="K1111">
        <v>37998350</v>
      </c>
      <c r="L1111">
        <f>IF(K1111=I1111,0,1)</f>
        <v>0</v>
      </c>
      <c r="M1111">
        <f t="shared" si="51"/>
        <v>0</v>
      </c>
      <c r="N1111">
        <f t="shared" si="52"/>
        <v>37998350</v>
      </c>
      <c r="O1111">
        <f t="shared" si="53"/>
        <v>0</v>
      </c>
      <c r="P1111">
        <f>IFERROR(VLOOKUP(H1111,FinalNewTAZ_oldTAZsplitted_list!$A:$D,4,FALSE),0)</f>
        <v>0</v>
      </c>
      <c r="Q1111">
        <f>IFERROR(VLOOKUP(I1111,SplitTAZ_NewIds!$C:$F,4,FALSE),FinalTAZsplt!J1111)</f>
        <v>1101</v>
      </c>
      <c r="V1111" s="2">
        <v>1109</v>
      </c>
      <c r="W1111" s="3">
        <v>0</v>
      </c>
    </row>
    <row r="1112" spans="1:23" x14ac:dyDescent="0.25">
      <c r="A1112">
        <v>2765</v>
      </c>
      <c r="B1112">
        <v>9.4806000000000001E-2</v>
      </c>
      <c r="C1112">
        <v>37998360</v>
      </c>
      <c r="D1112">
        <v>34</v>
      </c>
      <c r="E1112">
        <v>2</v>
      </c>
      <c r="F1112">
        <v>7157.44177717</v>
      </c>
      <c r="G1112">
        <v>2643453.1006200002</v>
      </c>
      <c r="H1112">
        <v>3799836</v>
      </c>
      <c r="I1112">
        <v>37998360</v>
      </c>
      <c r="J1112">
        <v>1102</v>
      </c>
      <c r="K1112">
        <v>37998360</v>
      </c>
      <c r="L1112">
        <f>IF(K1112=I1112,0,1)</f>
        <v>0</v>
      </c>
      <c r="M1112">
        <f t="shared" si="51"/>
        <v>0</v>
      </c>
      <c r="N1112">
        <f t="shared" si="52"/>
        <v>37998360</v>
      </c>
      <c r="O1112">
        <f t="shared" si="53"/>
        <v>0</v>
      </c>
      <c r="P1112">
        <f>IFERROR(VLOOKUP(H1112,FinalNewTAZ_oldTAZsplitted_list!$A:$D,4,FALSE),0)</f>
        <v>0</v>
      </c>
      <c r="Q1112">
        <f>IFERROR(VLOOKUP(I1112,SplitTAZ_NewIds!$C:$F,4,FALSE),FinalTAZsplt!J1112)</f>
        <v>1102</v>
      </c>
      <c r="V1112" s="2">
        <v>1110</v>
      </c>
      <c r="W1112" s="3">
        <v>0</v>
      </c>
    </row>
    <row r="1113" spans="1:23" x14ac:dyDescent="0.25">
      <c r="A1113">
        <v>2766</v>
      </c>
      <c r="B1113">
        <v>3.3022000000000003E-2</v>
      </c>
      <c r="C1113">
        <v>37998370</v>
      </c>
      <c r="D1113">
        <v>0</v>
      </c>
      <c r="E1113">
        <v>1</v>
      </c>
      <c r="F1113">
        <v>3893.6421939299998</v>
      </c>
      <c r="G1113">
        <v>920761.43375299894</v>
      </c>
      <c r="H1113">
        <v>3799837</v>
      </c>
      <c r="I1113">
        <v>37998370</v>
      </c>
      <c r="J1113">
        <v>1103</v>
      </c>
      <c r="K1113">
        <v>37998370</v>
      </c>
      <c r="L1113">
        <f>IF(K1113=I1113,0,1)</f>
        <v>0</v>
      </c>
      <c r="M1113">
        <f t="shared" si="51"/>
        <v>0</v>
      </c>
      <c r="N1113">
        <f t="shared" si="52"/>
        <v>37998370</v>
      </c>
      <c r="O1113">
        <f t="shared" si="53"/>
        <v>0</v>
      </c>
      <c r="P1113">
        <f>IFERROR(VLOOKUP(H1113,FinalNewTAZ_oldTAZsplitted_list!$A:$D,4,FALSE),0)</f>
        <v>0</v>
      </c>
      <c r="Q1113">
        <f>IFERROR(VLOOKUP(I1113,SplitTAZ_NewIds!$C:$F,4,FALSE),FinalTAZsplt!J1113)</f>
        <v>1103</v>
      </c>
      <c r="V1113" s="2">
        <v>1111</v>
      </c>
      <c r="W1113" s="3">
        <v>0</v>
      </c>
    </row>
    <row r="1114" spans="1:23" x14ac:dyDescent="0.25">
      <c r="A1114">
        <v>2767</v>
      </c>
      <c r="B1114">
        <v>5.1018000000000001E-2</v>
      </c>
      <c r="C1114">
        <v>37998380</v>
      </c>
      <c r="D1114">
        <v>6</v>
      </c>
      <c r="E1114">
        <v>1</v>
      </c>
      <c r="F1114">
        <v>4829.2732897200003</v>
      </c>
      <c r="G1114">
        <v>1422521.1509499899</v>
      </c>
      <c r="H1114">
        <v>3799838</v>
      </c>
      <c r="I1114">
        <v>37998380</v>
      </c>
      <c r="J1114">
        <v>1104</v>
      </c>
      <c r="K1114">
        <v>37998380</v>
      </c>
      <c r="L1114">
        <f>IF(K1114=I1114,0,1)</f>
        <v>0</v>
      </c>
      <c r="M1114">
        <f t="shared" si="51"/>
        <v>0</v>
      </c>
      <c r="N1114">
        <f t="shared" si="52"/>
        <v>37998380</v>
      </c>
      <c r="O1114">
        <f t="shared" si="53"/>
        <v>0</v>
      </c>
      <c r="P1114">
        <f>IFERROR(VLOOKUP(H1114,FinalNewTAZ_oldTAZsplitted_list!$A:$D,4,FALSE),0)</f>
        <v>0</v>
      </c>
      <c r="Q1114">
        <f>IFERROR(VLOOKUP(I1114,SplitTAZ_NewIds!$C:$F,4,FALSE),FinalTAZsplt!J1114)</f>
        <v>1104</v>
      </c>
      <c r="V1114" s="2">
        <v>1112</v>
      </c>
      <c r="W1114" s="3">
        <v>0</v>
      </c>
    </row>
    <row r="1115" spans="1:23" x14ac:dyDescent="0.25">
      <c r="A1115">
        <v>2768</v>
      </c>
      <c r="B1115">
        <v>0.18420400000000001</v>
      </c>
      <c r="C1115">
        <v>37998390</v>
      </c>
      <c r="D1115">
        <v>64</v>
      </c>
      <c r="E1115">
        <v>4</v>
      </c>
      <c r="F1115">
        <v>8862.1357600800002</v>
      </c>
      <c r="G1115">
        <v>5135978.3140099896</v>
      </c>
      <c r="H1115">
        <v>3799839</v>
      </c>
      <c r="I1115">
        <v>37998390</v>
      </c>
      <c r="J1115">
        <v>1105</v>
      </c>
      <c r="K1115">
        <v>37998390</v>
      </c>
      <c r="L1115">
        <f>IF(K1115=I1115,0,1)</f>
        <v>0</v>
      </c>
      <c r="M1115">
        <f t="shared" si="51"/>
        <v>0</v>
      </c>
      <c r="N1115">
        <f t="shared" si="52"/>
        <v>37998390</v>
      </c>
      <c r="O1115">
        <f t="shared" si="53"/>
        <v>0</v>
      </c>
      <c r="P1115">
        <f>IFERROR(VLOOKUP(H1115,FinalNewTAZ_oldTAZsplitted_list!$A:$D,4,FALSE),0)</f>
        <v>0</v>
      </c>
      <c r="Q1115">
        <f>IFERROR(VLOOKUP(I1115,SplitTAZ_NewIds!$C:$F,4,FALSE),FinalTAZsplt!J1115)</f>
        <v>1105</v>
      </c>
      <c r="V1115" s="2">
        <v>1113</v>
      </c>
      <c r="W1115" s="3">
        <v>0</v>
      </c>
    </row>
    <row r="1116" spans="1:23" x14ac:dyDescent="0.25">
      <c r="A1116">
        <v>2769</v>
      </c>
      <c r="B1116">
        <v>7.0850999999999997E-2</v>
      </c>
      <c r="C1116">
        <v>37998400</v>
      </c>
      <c r="D1116">
        <v>4</v>
      </c>
      <c r="E1116">
        <v>4</v>
      </c>
      <c r="F1116">
        <v>6267.7183421600002</v>
      </c>
      <c r="G1116">
        <v>1975504.3355</v>
      </c>
      <c r="H1116">
        <v>3799840</v>
      </c>
      <c r="I1116">
        <v>37998400</v>
      </c>
      <c r="J1116">
        <v>1106</v>
      </c>
      <c r="K1116">
        <v>37998400</v>
      </c>
      <c r="L1116">
        <f>IF(K1116=I1116,0,1)</f>
        <v>0</v>
      </c>
      <c r="M1116">
        <f t="shared" si="51"/>
        <v>0</v>
      </c>
      <c r="N1116">
        <f t="shared" si="52"/>
        <v>37998400</v>
      </c>
      <c r="O1116">
        <f t="shared" si="53"/>
        <v>0</v>
      </c>
      <c r="P1116">
        <f>IFERROR(VLOOKUP(H1116,FinalNewTAZ_oldTAZsplitted_list!$A:$D,4,FALSE),0)</f>
        <v>0</v>
      </c>
      <c r="Q1116">
        <f>IFERROR(VLOOKUP(I1116,SplitTAZ_NewIds!$C:$F,4,FALSE),FinalTAZsplt!J1116)</f>
        <v>1106</v>
      </c>
      <c r="V1116" s="2">
        <v>1114</v>
      </c>
      <c r="W1116" s="3">
        <v>0</v>
      </c>
    </row>
    <row r="1117" spans="1:23" x14ac:dyDescent="0.25">
      <c r="A1117">
        <v>2770</v>
      </c>
      <c r="B1117">
        <v>0.247334</v>
      </c>
      <c r="C1117">
        <v>37998410</v>
      </c>
      <c r="D1117">
        <v>20</v>
      </c>
      <c r="E1117">
        <v>14</v>
      </c>
      <c r="F1117">
        <v>11156.205843399999</v>
      </c>
      <c r="G1117">
        <v>6896161.3702699896</v>
      </c>
      <c r="H1117">
        <v>3799841</v>
      </c>
      <c r="I1117">
        <v>37998410</v>
      </c>
      <c r="J1117">
        <v>1107</v>
      </c>
      <c r="K1117">
        <v>37998410</v>
      </c>
      <c r="L1117">
        <f>IF(K1117=I1117,0,1)</f>
        <v>0</v>
      </c>
      <c r="M1117">
        <f t="shared" si="51"/>
        <v>0</v>
      </c>
      <c r="N1117">
        <f t="shared" si="52"/>
        <v>37998410</v>
      </c>
      <c r="O1117">
        <f t="shared" si="53"/>
        <v>0</v>
      </c>
      <c r="P1117">
        <f>IFERROR(VLOOKUP(H1117,FinalNewTAZ_oldTAZsplitted_list!$A:$D,4,FALSE),0)</f>
        <v>0</v>
      </c>
      <c r="Q1117">
        <f>IFERROR(VLOOKUP(I1117,SplitTAZ_NewIds!$C:$F,4,FALSE),FinalTAZsplt!J1117)</f>
        <v>1107</v>
      </c>
      <c r="V1117" s="2">
        <v>1115</v>
      </c>
      <c r="W1117" s="3">
        <v>0</v>
      </c>
    </row>
    <row r="1118" spans="1:23" x14ac:dyDescent="0.25">
      <c r="A1118">
        <v>2771</v>
      </c>
      <c r="B1118">
        <v>0.19708999999999999</v>
      </c>
      <c r="C1118">
        <v>37998420</v>
      </c>
      <c r="D1118">
        <v>18</v>
      </c>
      <c r="E1118">
        <v>5</v>
      </c>
      <c r="F1118">
        <v>9332.0884570800008</v>
      </c>
      <c r="G1118">
        <v>5495202.1681899903</v>
      </c>
      <c r="H1118">
        <v>3799842</v>
      </c>
      <c r="I1118">
        <v>37998420</v>
      </c>
      <c r="J1118">
        <v>1108</v>
      </c>
      <c r="K1118">
        <v>37998420</v>
      </c>
      <c r="L1118">
        <f>IF(K1118=I1118,0,1)</f>
        <v>0</v>
      </c>
      <c r="M1118">
        <f t="shared" si="51"/>
        <v>0</v>
      </c>
      <c r="N1118">
        <f t="shared" si="52"/>
        <v>37998420</v>
      </c>
      <c r="O1118">
        <f t="shared" si="53"/>
        <v>0</v>
      </c>
      <c r="P1118">
        <f>IFERROR(VLOOKUP(H1118,FinalNewTAZ_oldTAZsplitted_list!$A:$D,4,FALSE),0)</f>
        <v>0</v>
      </c>
      <c r="Q1118">
        <f>IFERROR(VLOOKUP(I1118,SplitTAZ_NewIds!$C:$F,4,FALSE),FinalTAZsplt!J1118)</f>
        <v>1108</v>
      </c>
      <c r="V1118" s="2">
        <v>1116</v>
      </c>
      <c r="W1118" s="3">
        <v>0</v>
      </c>
    </row>
    <row r="1119" spans="1:23" x14ac:dyDescent="0.25">
      <c r="A1119">
        <v>2772</v>
      </c>
      <c r="B1119">
        <v>0.148753</v>
      </c>
      <c r="C1119">
        <v>37998430</v>
      </c>
      <c r="D1119">
        <v>18</v>
      </c>
      <c r="E1119">
        <v>4</v>
      </c>
      <c r="F1119">
        <v>8380.47134568</v>
      </c>
      <c r="G1119">
        <v>4147450.9390099901</v>
      </c>
      <c r="H1119">
        <v>3799843</v>
      </c>
      <c r="I1119">
        <v>37998430</v>
      </c>
      <c r="J1119">
        <v>1109</v>
      </c>
      <c r="K1119">
        <v>37998430</v>
      </c>
      <c r="L1119">
        <f>IF(K1119=I1119,0,1)</f>
        <v>0</v>
      </c>
      <c r="M1119">
        <f t="shared" si="51"/>
        <v>0</v>
      </c>
      <c r="N1119">
        <f t="shared" si="52"/>
        <v>37998430</v>
      </c>
      <c r="O1119">
        <f t="shared" si="53"/>
        <v>0</v>
      </c>
      <c r="P1119">
        <f>IFERROR(VLOOKUP(H1119,FinalNewTAZ_oldTAZsplitted_list!$A:$D,4,FALSE),0)</f>
        <v>0</v>
      </c>
      <c r="Q1119">
        <f>IFERROR(VLOOKUP(I1119,SplitTAZ_NewIds!$C:$F,4,FALSE),FinalTAZsplt!J1119)</f>
        <v>1109</v>
      </c>
      <c r="V1119" s="2">
        <v>1117</v>
      </c>
      <c r="W1119" s="3">
        <v>0</v>
      </c>
    </row>
    <row r="1120" spans="1:23" x14ac:dyDescent="0.25">
      <c r="A1120">
        <v>2773</v>
      </c>
      <c r="B1120">
        <v>0.164599</v>
      </c>
      <c r="C1120">
        <v>37998440</v>
      </c>
      <c r="D1120">
        <v>23</v>
      </c>
      <c r="E1120">
        <v>23</v>
      </c>
      <c r="F1120">
        <v>10652.1754521</v>
      </c>
      <c r="G1120">
        <v>4589353.0000700001</v>
      </c>
      <c r="H1120">
        <v>3799844</v>
      </c>
      <c r="I1120">
        <v>37998440</v>
      </c>
      <c r="J1120">
        <v>1110</v>
      </c>
      <c r="K1120">
        <v>37998440</v>
      </c>
      <c r="L1120">
        <f>IF(K1120=I1120,0,1)</f>
        <v>0</v>
      </c>
      <c r="M1120">
        <f t="shared" si="51"/>
        <v>0</v>
      </c>
      <c r="N1120">
        <f t="shared" si="52"/>
        <v>37998440</v>
      </c>
      <c r="O1120">
        <f t="shared" si="53"/>
        <v>0</v>
      </c>
      <c r="P1120">
        <f>IFERROR(VLOOKUP(H1120,FinalNewTAZ_oldTAZsplitted_list!$A:$D,4,FALSE),0)</f>
        <v>0</v>
      </c>
      <c r="Q1120">
        <f>IFERROR(VLOOKUP(I1120,SplitTAZ_NewIds!$C:$F,4,FALSE),FinalTAZsplt!J1120)</f>
        <v>1110</v>
      </c>
      <c r="V1120" s="2">
        <v>1118</v>
      </c>
      <c r="W1120" s="3">
        <v>0</v>
      </c>
    </row>
    <row r="1121" spans="1:23" x14ac:dyDescent="0.25">
      <c r="A1121">
        <v>2774</v>
      </c>
      <c r="B1121">
        <v>0.23872699999999999</v>
      </c>
      <c r="C1121">
        <v>37998450</v>
      </c>
      <c r="D1121">
        <v>31</v>
      </c>
      <c r="E1121">
        <v>17</v>
      </c>
      <c r="F1121">
        <v>10389.214763800001</v>
      </c>
      <c r="G1121">
        <v>6656084.2068299903</v>
      </c>
      <c r="H1121">
        <v>3799845</v>
      </c>
      <c r="I1121">
        <v>37998450</v>
      </c>
      <c r="J1121">
        <v>1111</v>
      </c>
      <c r="K1121">
        <v>37998450</v>
      </c>
      <c r="L1121">
        <f>IF(K1121=I1121,0,1)</f>
        <v>0</v>
      </c>
      <c r="M1121">
        <f t="shared" si="51"/>
        <v>0</v>
      </c>
      <c r="N1121">
        <f t="shared" si="52"/>
        <v>37998450</v>
      </c>
      <c r="O1121">
        <f t="shared" si="53"/>
        <v>0</v>
      </c>
      <c r="P1121">
        <f>IFERROR(VLOOKUP(H1121,FinalNewTAZ_oldTAZsplitted_list!$A:$D,4,FALSE),0)</f>
        <v>0</v>
      </c>
      <c r="Q1121">
        <f>IFERROR(VLOOKUP(I1121,SplitTAZ_NewIds!$C:$F,4,FALSE),FinalTAZsplt!J1121)</f>
        <v>1111</v>
      </c>
      <c r="V1121" s="2">
        <v>1119</v>
      </c>
      <c r="W1121" s="3">
        <v>0</v>
      </c>
    </row>
    <row r="1122" spans="1:23" x14ac:dyDescent="0.25">
      <c r="A1122">
        <v>2775</v>
      </c>
      <c r="B1122">
        <v>0.43424000000000001</v>
      </c>
      <c r="C1122">
        <v>37998460</v>
      </c>
      <c r="D1122">
        <v>44</v>
      </c>
      <c r="E1122">
        <v>12</v>
      </c>
      <c r="F1122">
        <v>15194.018974000001</v>
      </c>
      <c r="G1122">
        <v>12107464.911499901</v>
      </c>
      <c r="H1122">
        <v>3799846</v>
      </c>
      <c r="I1122">
        <v>37998460</v>
      </c>
      <c r="J1122">
        <v>1112</v>
      </c>
      <c r="K1122">
        <v>37998460</v>
      </c>
      <c r="L1122">
        <f>IF(K1122=I1122,0,1)</f>
        <v>0</v>
      </c>
      <c r="M1122">
        <f t="shared" si="51"/>
        <v>0</v>
      </c>
      <c r="N1122">
        <f t="shared" si="52"/>
        <v>37998460</v>
      </c>
      <c r="O1122">
        <f t="shared" si="53"/>
        <v>0</v>
      </c>
      <c r="P1122">
        <f>IFERROR(VLOOKUP(H1122,FinalNewTAZ_oldTAZsplitted_list!$A:$D,4,FALSE),0)</f>
        <v>0</v>
      </c>
      <c r="Q1122">
        <f>IFERROR(VLOOKUP(I1122,SplitTAZ_NewIds!$C:$F,4,FALSE),FinalTAZsplt!J1122)</f>
        <v>1112</v>
      </c>
      <c r="V1122" s="2">
        <v>1120</v>
      </c>
      <c r="W1122" s="3">
        <v>0</v>
      </c>
    </row>
    <row r="1123" spans="1:23" x14ac:dyDescent="0.25">
      <c r="A1123">
        <v>2776</v>
      </c>
      <c r="B1123">
        <v>7.9327999999999996E-2</v>
      </c>
      <c r="C1123">
        <v>37998470</v>
      </c>
      <c r="D1123">
        <v>8</v>
      </c>
      <c r="E1123">
        <v>3</v>
      </c>
      <c r="F1123">
        <v>6136.4778618199998</v>
      </c>
      <c r="G1123">
        <v>2211874.83644999</v>
      </c>
      <c r="H1123">
        <v>3799847</v>
      </c>
      <c r="I1123">
        <v>37998470</v>
      </c>
      <c r="J1123">
        <v>1113</v>
      </c>
      <c r="K1123">
        <v>37998470</v>
      </c>
      <c r="L1123">
        <f>IF(K1123=I1123,0,1)</f>
        <v>0</v>
      </c>
      <c r="M1123">
        <f t="shared" si="51"/>
        <v>0</v>
      </c>
      <c r="N1123">
        <f t="shared" si="52"/>
        <v>37998470</v>
      </c>
      <c r="O1123">
        <f t="shared" si="53"/>
        <v>0</v>
      </c>
      <c r="P1123">
        <f>IFERROR(VLOOKUP(H1123,FinalNewTAZ_oldTAZsplitted_list!$A:$D,4,FALSE),0)</f>
        <v>0</v>
      </c>
      <c r="Q1123">
        <f>IFERROR(VLOOKUP(I1123,SplitTAZ_NewIds!$C:$F,4,FALSE),FinalTAZsplt!J1123)</f>
        <v>1113</v>
      </c>
      <c r="V1123" s="2">
        <v>1121</v>
      </c>
      <c r="W1123" s="3">
        <v>0</v>
      </c>
    </row>
    <row r="1124" spans="1:23" x14ac:dyDescent="0.25">
      <c r="A1124">
        <v>2777</v>
      </c>
      <c r="B1124">
        <v>0.26461899999999999</v>
      </c>
      <c r="C1124">
        <v>37998480</v>
      </c>
      <c r="D1124">
        <v>30</v>
      </c>
      <c r="E1124">
        <v>6</v>
      </c>
      <c r="F1124">
        <v>11762.069600700001</v>
      </c>
      <c r="G1124">
        <v>7377957.7058800003</v>
      </c>
      <c r="H1124">
        <v>3799848</v>
      </c>
      <c r="I1124">
        <v>37998480</v>
      </c>
      <c r="J1124">
        <v>1114</v>
      </c>
      <c r="K1124">
        <v>37998480</v>
      </c>
      <c r="L1124">
        <f>IF(K1124=I1124,0,1)</f>
        <v>0</v>
      </c>
      <c r="M1124">
        <f t="shared" si="51"/>
        <v>0</v>
      </c>
      <c r="N1124">
        <f t="shared" si="52"/>
        <v>37998480</v>
      </c>
      <c r="O1124">
        <f t="shared" si="53"/>
        <v>0</v>
      </c>
      <c r="P1124">
        <f>IFERROR(VLOOKUP(H1124,FinalNewTAZ_oldTAZsplitted_list!$A:$D,4,FALSE),0)</f>
        <v>0</v>
      </c>
      <c r="Q1124">
        <f>IFERROR(VLOOKUP(I1124,SplitTAZ_NewIds!$C:$F,4,FALSE),FinalTAZsplt!J1124)</f>
        <v>1114</v>
      </c>
      <c r="V1124" s="2">
        <v>1122</v>
      </c>
      <c r="W1124" s="3">
        <v>0</v>
      </c>
    </row>
    <row r="1125" spans="1:23" x14ac:dyDescent="0.25">
      <c r="A1125">
        <v>2778</v>
      </c>
      <c r="B1125">
        <v>0.357908</v>
      </c>
      <c r="C1125">
        <v>37998490</v>
      </c>
      <c r="D1125">
        <v>32</v>
      </c>
      <c r="E1125">
        <v>8</v>
      </c>
      <c r="F1125">
        <v>13710.619006299999</v>
      </c>
      <c r="G1125">
        <v>9979060.4659700003</v>
      </c>
      <c r="H1125">
        <v>3799849</v>
      </c>
      <c r="I1125">
        <v>37998490</v>
      </c>
      <c r="J1125">
        <v>1115</v>
      </c>
      <c r="K1125">
        <v>37998490</v>
      </c>
      <c r="L1125">
        <f>IF(K1125=I1125,0,1)</f>
        <v>0</v>
      </c>
      <c r="M1125">
        <f t="shared" si="51"/>
        <v>0</v>
      </c>
      <c r="N1125">
        <f t="shared" si="52"/>
        <v>37998490</v>
      </c>
      <c r="O1125">
        <f t="shared" si="53"/>
        <v>0</v>
      </c>
      <c r="P1125">
        <f>IFERROR(VLOOKUP(H1125,FinalNewTAZ_oldTAZsplitted_list!$A:$D,4,FALSE),0)</f>
        <v>0</v>
      </c>
      <c r="Q1125">
        <f>IFERROR(VLOOKUP(I1125,SplitTAZ_NewIds!$C:$F,4,FALSE),FinalTAZsplt!J1125)</f>
        <v>1115</v>
      </c>
      <c r="V1125" s="2">
        <v>1123</v>
      </c>
      <c r="W1125" s="3">
        <v>0</v>
      </c>
    </row>
    <row r="1126" spans="1:23" x14ac:dyDescent="0.25">
      <c r="A1126">
        <v>2779</v>
      </c>
      <c r="B1126">
        <v>0.240842</v>
      </c>
      <c r="C1126">
        <v>37998500</v>
      </c>
      <c r="D1126">
        <v>42</v>
      </c>
      <c r="E1126">
        <v>10</v>
      </c>
      <c r="F1126">
        <v>13041.800786399999</v>
      </c>
      <c r="G1126">
        <v>6715134.2188799903</v>
      </c>
      <c r="H1126">
        <v>3799850</v>
      </c>
      <c r="I1126">
        <v>37998500</v>
      </c>
      <c r="J1126">
        <v>1116</v>
      </c>
      <c r="K1126">
        <v>37998500</v>
      </c>
      <c r="L1126">
        <f>IF(K1126=I1126,0,1)</f>
        <v>0</v>
      </c>
      <c r="M1126">
        <f t="shared" si="51"/>
        <v>0</v>
      </c>
      <c r="N1126">
        <f t="shared" si="52"/>
        <v>37998500</v>
      </c>
      <c r="O1126">
        <f t="shared" si="53"/>
        <v>0</v>
      </c>
      <c r="P1126">
        <f>IFERROR(VLOOKUP(H1126,FinalNewTAZ_oldTAZsplitted_list!$A:$D,4,FALSE),0)</f>
        <v>0</v>
      </c>
      <c r="Q1126">
        <f>IFERROR(VLOOKUP(I1126,SplitTAZ_NewIds!$C:$F,4,FALSE),FinalTAZsplt!J1126)</f>
        <v>1116</v>
      </c>
      <c r="V1126" s="2">
        <v>1124</v>
      </c>
      <c r="W1126" s="3">
        <v>0</v>
      </c>
    </row>
    <row r="1127" spans="1:23" x14ac:dyDescent="0.25">
      <c r="A1127">
        <v>2780</v>
      </c>
      <c r="B1127">
        <v>0.15709799999999999</v>
      </c>
      <c r="C1127">
        <v>37998510</v>
      </c>
      <c r="D1127">
        <v>12</v>
      </c>
      <c r="E1127">
        <v>4</v>
      </c>
      <c r="F1127">
        <v>9483.1235590699998</v>
      </c>
      <c r="G1127">
        <v>4380159.3424199903</v>
      </c>
      <c r="H1127">
        <v>3799851</v>
      </c>
      <c r="I1127">
        <v>37998510</v>
      </c>
      <c r="J1127">
        <v>1117</v>
      </c>
      <c r="K1127">
        <v>37998510</v>
      </c>
      <c r="L1127">
        <f>IF(K1127=I1127,0,1)</f>
        <v>0</v>
      </c>
      <c r="M1127">
        <f t="shared" si="51"/>
        <v>0</v>
      </c>
      <c r="N1127">
        <f t="shared" si="52"/>
        <v>37998510</v>
      </c>
      <c r="O1127">
        <f t="shared" si="53"/>
        <v>0</v>
      </c>
      <c r="P1127">
        <f>IFERROR(VLOOKUP(H1127,FinalNewTAZ_oldTAZsplitted_list!$A:$D,4,FALSE),0)</f>
        <v>0</v>
      </c>
      <c r="Q1127">
        <f>IFERROR(VLOOKUP(I1127,SplitTAZ_NewIds!$C:$F,4,FALSE),FinalTAZsplt!J1127)</f>
        <v>1117</v>
      </c>
      <c r="V1127" s="2">
        <v>1125</v>
      </c>
      <c r="W1127" s="3">
        <v>0</v>
      </c>
    </row>
    <row r="1128" spans="1:23" x14ac:dyDescent="0.25">
      <c r="A1128">
        <v>2781</v>
      </c>
      <c r="B1128">
        <v>0.23461599999999999</v>
      </c>
      <c r="C1128">
        <v>37998520</v>
      </c>
      <c r="D1128">
        <v>10</v>
      </c>
      <c r="E1128">
        <v>11</v>
      </c>
      <c r="F1128">
        <v>14116.260404500001</v>
      </c>
      <c r="G1128">
        <v>6541561.5429699896</v>
      </c>
      <c r="H1128">
        <v>3799852</v>
      </c>
      <c r="I1128">
        <v>37998520</v>
      </c>
      <c r="J1128">
        <v>1118</v>
      </c>
      <c r="K1128">
        <v>37998520</v>
      </c>
      <c r="L1128">
        <f>IF(K1128=I1128,0,1)</f>
        <v>0</v>
      </c>
      <c r="M1128">
        <f t="shared" si="51"/>
        <v>0</v>
      </c>
      <c r="N1128">
        <f t="shared" si="52"/>
        <v>37998520</v>
      </c>
      <c r="O1128">
        <f t="shared" si="53"/>
        <v>0</v>
      </c>
      <c r="P1128">
        <f>IFERROR(VLOOKUP(H1128,FinalNewTAZ_oldTAZsplitted_list!$A:$D,4,FALSE),0)</f>
        <v>0</v>
      </c>
      <c r="Q1128">
        <f>IFERROR(VLOOKUP(I1128,SplitTAZ_NewIds!$C:$F,4,FALSE),FinalTAZsplt!J1128)</f>
        <v>1118</v>
      </c>
      <c r="V1128" s="2">
        <v>1126</v>
      </c>
      <c r="W1128" s="3">
        <v>0</v>
      </c>
    </row>
    <row r="1129" spans="1:23" x14ac:dyDescent="0.25">
      <c r="A1129">
        <v>2782</v>
      </c>
      <c r="B1129">
        <v>8.3957000000000004E-2</v>
      </c>
      <c r="C1129">
        <v>37998530</v>
      </c>
      <c r="D1129">
        <v>21</v>
      </c>
      <c r="E1129">
        <v>4</v>
      </c>
      <c r="F1129">
        <v>8203.8640220100006</v>
      </c>
      <c r="G1129">
        <v>2341006.6623499901</v>
      </c>
      <c r="H1129">
        <v>3799853</v>
      </c>
      <c r="I1129">
        <v>37998530</v>
      </c>
      <c r="J1129">
        <v>1119</v>
      </c>
      <c r="K1129">
        <v>37998530</v>
      </c>
      <c r="L1129">
        <f>IF(K1129=I1129,0,1)</f>
        <v>0</v>
      </c>
      <c r="M1129">
        <f t="shared" si="51"/>
        <v>0</v>
      </c>
      <c r="N1129">
        <f t="shared" si="52"/>
        <v>37998530</v>
      </c>
      <c r="O1129">
        <f t="shared" si="53"/>
        <v>0</v>
      </c>
      <c r="P1129">
        <f>IFERROR(VLOOKUP(H1129,FinalNewTAZ_oldTAZsplitted_list!$A:$D,4,FALSE),0)</f>
        <v>0</v>
      </c>
      <c r="Q1129">
        <f>IFERROR(VLOOKUP(I1129,SplitTAZ_NewIds!$C:$F,4,FALSE),FinalTAZsplt!J1129)</f>
        <v>1119</v>
      </c>
      <c r="V1129" s="2">
        <v>1127</v>
      </c>
      <c r="W1129" s="3">
        <v>0</v>
      </c>
    </row>
    <row r="1130" spans="1:23" x14ac:dyDescent="0.25">
      <c r="A1130">
        <v>2783</v>
      </c>
      <c r="B1130">
        <v>0.18933700000000001</v>
      </c>
      <c r="C1130">
        <v>37998540</v>
      </c>
      <c r="D1130">
        <v>2</v>
      </c>
      <c r="E1130">
        <v>5</v>
      </c>
      <c r="F1130">
        <v>9950.6311232200005</v>
      </c>
      <c r="G1130">
        <v>5279046.1966599897</v>
      </c>
      <c r="H1130">
        <v>3799854</v>
      </c>
      <c r="I1130">
        <v>37998540</v>
      </c>
      <c r="J1130">
        <v>1120</v>
      </c>
      <c r="K1130">
        <v>37998540</v>
      </c>
      <c r="L1130">
        <f>IF(K1130=I1130,0,1)</f>
        <v>0</v>
      </c>
      <c r="M1130">
        <f t="shared" si="51"/>
        <v>0</v>
      </c>
      <c r="N1130">
        <f t="shared" si="52"/>
        <v>37998540</v>
      </c>
      <c r="O1130">
        <f t="shared" si="53"/>
        <v>0</v>
      </c>
      <c r="P1130">
        <f>IFERROR(VLOOKUP(H1130,FinalNewTAZ_oldTAZsplitted_list!$A:$D,4,FALSE),0)</f>
        <v>0</v>
      </c>
      <c r="Q1130">
        <f>IFERROR(VLOOKUP(I1130,SplitTAZ_NewIds!$C:$F,4,FALSE),FinalTAZsplt!J1130)</f>
        <v>1120</v>
      </c>
      <c r="V1130" s="2">
        <v>1128</v>
      </c>
      <c r="W1130" s="3">
        <v>0</v>
      </c>
    </row>
    <row r="1131" spans="1:23" x14ac:dyDescent="0.25">
      <c r="A1131">
        <v>2784</v>
      </c>
      <c r="B1131">
        <v>0.24196500000000001</v>
      </c>
      <c r="C1131">
        <v>37998550</v>
      </c>
      <c r="D1131">
        <v>20</v>
      </c>
      <c r="E1131">
        <v>12</v>
      </c>
      <c r="F1131">
        <v>11737.4799255</v>
      </c>
      <c r="G1131">
        <v>6746399.4704400003</v>
      </c>
      <c r="H1131">
        <v>3799855</v>
      </c>
      <c r="I1131">
        <v>37998550</v>
      </c>
      <c r="J1131">
        <v>1121</v>
      </c>
      <c r="K1131">
        <v>37998550</v>
      </c>
      <c r="L1131">
        <f>IF(K1131=I1131,0,1)</f>
        <v>0</v>
      </c>
      <c r="M1131">
        <f t="shared" si="51"/>
        <v>0</v>
      </c>
      <c r="N1131">
        <f t="shared" si="52"/>
        <v>37998550</v>
      </c>
      <c r="O1131">
        <f t="shared" si="53"/>
        <v>0</v>
      </c>
      <c r="P1131">
        <f>IFERROR(VLOOKUP(H1131,FinalNewTAZ_oldTAZsplitted_list!$A:$D,4,FALSE),0)</f>
        <v>0</v>
      </c>
      <c r="Q1131">
        <f>IFERROR(VLOOKUP(I1131,SplitTAZ_NewIds!$C:$F,4,FALSE),FinalTAZsplt!J1131)</f>
        <v>1121</v>
      </c>
      <c r="V1131" s="2">
        <v>1129</v>
      </c>
      <c r="W1131" s="3">
        <v>0</v>
      </c>
    </row>
    <row r="1132" spans="1:23" x14ac:dyDescent="0.25">
      <c r="A1132">
        <v>2785</v>
      </c>
      <c r="B1132">
        <v>4.2588000000000001E-2</v>
      </c>
      <c r="C1132">
        <v>37998560</v>
      </c>
      <c r="D1132">
        <v>4</v>
      </c>
      <c r="E1132">
        <v>4</v>
      </c>
      <c r="F1132">
        <v>6071.7942403300003</v>
      </c>
      <c r="G1132">
        <v>1187354.5563999901</v>
      </c>
      <c r="H1132">
        <v>3799856</v>
      </c>
      <c r="I1132">
        <v>37998560</v>
      </c>
      <c r="J1132">
        <v>1122</v>
      </c>
      <c r="K1132">
        <v>37998560</v>
      </c>
      <c r="L1132">
        <f>IF(K1132=I1132,0,1)</f>
        <v>0</v>
      </c>
      <c r="M1132">
        <f t="shared" si="51"/>
        <v>0</v>
      </c>
      <c r="N1132">
        <f t="shared" si="52"/>
        <v>37998560</v>
      </c>
      <c r="O1132">
        <f t="shared" si="53"/>
        <v>0</v>
      </c>
      <c r="P1132">
        <f>IFERROR(VLOOKUP(H1132,FinalNewTAZ_oldTAZsplitted_list!$A:$D,4,FALSE),0)</f>
        <v>0</v>
      </c>
      <c r="Q1132">
        <f>IFERROR(VLOOKUP(I1132,SplitTAZ_NewIds!$C:$F,4,FALSE),FinalTAZsplt!J1132)</f>
        <v>1122</v>
      </c>
      <c r="V1132" s="2">
        <v>1130</v>
      </c>
      <c r="W1132" s="3">
        <v>0</v>
      </c>
    </row>
    <row r="1133" spans="1:23" x14ac:dyDescent="0.25">
      <c r="A1133">
        <v>2786</v>
      </c>
      <c r="B1133">
        <v>0.13755899999999999</v>
      </c>
      <c r="C1133">
        <v>37998570</v>
      </c>
      <c r="D1133">
        <v>4</v>
      </c>
      <c r="E1133">
        <v>6</v>
      </c>
      <c r="F1133">
        <v>10848.690051899999</v>
      </c>
      <c r="G1133">
        <v>3835533.81489</v>
      </c>
      <c r="H1133">
        <v>3799857</v>
      </c>
      <c r="I1133">
        <v>37998570</v>
      </c>
      <c r="J1133">
        <v>1123</v>
      </c>
      <c r="K1133">
        <v>37998570</v>
      </c>
      <c r="L1133">
        <f>IF(K1133=I1133,0,1)</f>
        <v>0</v>
      </c>
      <c r="M1133">
        <f t="shared" si="51"/>
        <v>0</v>
      </c>
      <c r="N1133">
        <f t="shared" si="52"/>
        <v>37998570</v>
      </c>
      <c r="O1133">
        <f t="shared" si="53"/>
        <v>0</v>
      </c>
      <c r="P1133">
        <f>IFERROR(VLOOKUP(H1133,FinalNewTAZ_oldTAZsplitted_list!$A:$D,4,FALSE),0)</f>
        <v>0</v>
      </c>
      <c r="Q1133">
        <f>IFERROR(VLOOKUP(I1133,SplitTAZ_NewIds!$C:$F,4,FALSE),FinalTAZsplt!J1133)</f>
        <v>1123</v>
      </c>
      <c r="V1133" s="2">
        <v>1131</v>
      </c>
      <c r="W1133" s="3">
        <v>0</v>
      </c>
    </row>
    <row r="1134" spans="1:23" x14ac:dyDescent="0.25">
      <c r="A1134">
        <v>2787</v>
      </c>
      <c r="B1134">
        <v>0.17286299999999999</v>
      </c>
      <c r="C1134">
        <v>37998580</v>
      </c>
      <c r="D1134">
        <v>4</v>
      </c>
      <c r="E1134">
        <v>2</v>
      </c>
      <c r="F1134">
        <v>9343.7132344399997</v>
      </c>
      <c r="G1134">
        <v>4819821.9405500004</v>
      </c>
      <c r="H1134">
        <v>3799858</v>
      </c>
      <c r="I1134">
        <v>37998580</v>
      </c>
      <c r="J1134">
        <v>1124</v>
      </c>
      <c r="K1134">
        <v>37998580</v>
      </c>
      <c r="L1134">
        <f>IF(K1134=I1134,0,1)</f>
        <v>0</v>
      </c>
      <c r="M1134">
        <f t="shared" si="51"/>
        <v>0</v>
      </c>
      <c r="N1134">
        <f t="shared" si="52"/>
        <v>37998580</v>
      </c>
      <c r="O1134">
        <f t="shared" si="53"/>
        <v>0</v>
      </c>
      <c r="P1134">
        <f>IFERROR(VLOOKUP(H1134,FinalNewTAZ_oldTAZsplitted_list!$A:$D,4,FALSE),0)</f>
        <v>0</v>
      </c>
      <c r="Q1134">
        <f>IFERROR(VLOOKUP(I1134,SplitTAZ_NewIds!$C:$F,4,FALSE),FinalTAZsplt!J1134)</f>
        <v>1124</v>
      </c>
      <c r="V1134" s="2">
        <v>1132</v>
      </c>
      <c r="W1134" s="3">
        <v>0</v>
      </c>
    </row>
    <row r="1135" spans="1:23" x14ac:dyDescent="0.25">
      <c r="A1135">
        <v>2788</v>
      </c>
      <c r="B1135">
        <v>8.1654000000000004E-2</v>
      </c>
      <c r="C1135">
        <v>37998590</v>
      </c>
      <c r="D1135">
        <v>2</v>
      </c>
      <c r="E1135">
        <v>2</v>
      </c>
      <c r="F1135">
        <v>6143.6352143800004</v>
      </c>
      <c r="G1135">
        <v>2276688.2530399901</v>
      </c>
      <c r="H1135">
        <v>3799859</v>
      </c>
      <c r="I1135">
        <v>37998590</v>
      </c>
      <c r="J1135">
        <v>1125</v>
      </c>
      <c r="K1135">
        <v>37998590</v>
      </c>
      <c r="L1135">
        <f>IF(K1135=I1135,0,1)</f>
        <v>0</v>
      </c>
      <c r="M1135">
        <f t="shared" si="51"/>
        <v>0</v>
      </c>
      <c r="N1135">
        <f t="shared" si="52"/>
        <v>37998590</v>
      </c>
      <c r="O1135">
        <f t="shared" si="53"/>
        <v>0</v>
      </c>
      <c r="P1135">
        <f>IFERROR(VLOOKUP(H1135,FinalNewTAZ_oldTAZsplitted_list!$A:$D,4,FALSE),0)</f>
        <v>0</v>
      </c>
      <c r="Q1135">
        <f>IFERROR(VLOOKUP(I1135,SplitTAZ_NewIds!$C:$F,4,FALSE),FinalTAZsplt!J1135)</f>
        <v>1125</v>
      </c>
      <c r="V1135" s="2">
        <v>1133</v>
      </c>
      <c r="W1135" s="3">
        <v>0</v>
      </c>
    </row>
    <row r="1136" spans="1:23" x14ac:dyDescent="0.25">
      <c r="A1136">
        <v>2789</v>
      </c>
      <c r="B1136">
        <v>0.29105999999999999</v>
      </c>
      <c r="C1136">
        <v>37998600</v>
      </c>
      <c r="D1136">
        <v>14</v>
      </c>
      <c r="E1136">
        <v>16</v>
      </c>
      <c r="F1136">
        <v>11490.2053129</v>
      </c>
      <c r="G1136">
        <v>8115317.4940200001</v>
      </c>
      <c r="H1136">
        <v>3799860</v>
      </c>
      <c r="I1136">
        <v>37998600</v>
      </c>
      <c r="J1136">
        <v>1126</v>
      </c>
      <c r="K1136">
        <v>37998600</v>
      </c>
      <c r="L1136">
        <f>IF(K1136=I1136,0,1)</f>
        <v>0</v>
      </c>
      <c r="M1136">
        <f t="shared" si="51"/>
        <v>0</v>
      </c>
      <c r="N1136">
        <f t="shared" si="52"/>
        <v>37998600</v>
      </c>
      <c r="O1136">
        <f t="shared" si="53"/>
        <v>0</v>
      </c>
      <c r="P1136">
        <f>IFERROR(VLOOKUP(H1136,FinalNewTAZ_oldTAZsplitted_list!$A:$D,4,FALSE),0)</f>
        <v>0</v>
      </c>
      <c r="Q1136">
        <f>IFERROR(VLOOKUP(I1136,SplitTAZ_NewIds!$C:$F,4,FALSE),FinalTAZsplt!J1136)</f>
        <v>1126</v>
      </c>
      <c r="V1136" s="2">
        <v>1134</v>
      </c>
      <c r="W1136" s="3">
        <v>0</v>
      </c>
    </row>
    <row r="1137" spans="1:23" x14ac:dyDescent="0.25">
      <c r="A1137">
        <v>2790</v>
      </c>
      <c r="B1137">
        <v>0.115969</v>
      </c>
      <c r="C1137">
        <v>37998610</v>
      </c>
      <c r="D1137">
        <v>9</v>
      </c>
      <c r="E1137">
        <v>11</v>
      </c>
      <c r="F1137">
        <v>7604.0300960699997</v>
      </c>
      <c r="G1137">
        <v>3233497.7048499901</v>
      </c>
      <c r="H1137">
        <v>3799861</v>
      </c>
      <c r="I1137">
        <v>37998610</v>
      </c>
      <c r="J1137">
        <v>1127</v>
      </c>
      <c r="K1137">
        <v>37998610</v>
      </c>
      <c r="L1137">
        <f>IF(K1137=I1137,0,1)</f>
        <v>0</v>
      </c>
      <c r="M1137">
        <f t="shared" si="51"/>
        <v>0</v>
      </c>
      <c r="N1137">
        <f t="shared" si="52"/>
        <v>37998610</v>
      </c>
      <c r="O1137">
        <f t="shared" si="53"/>
        <v>0</v>
      </c>
      <c r="P1137">
        <f>IFERROR(VLOOKUP(H1137,FinalNewTAZ_oldTAZsplitted_list!$A:$D,4,FALSE),0)</f>
        <v>0</v>
      </c>
      <c r="Q1137">
        <f>IFERROR(VLOOKUP(I1137,SplitTAZ_NewIds!$C:$F,4,FALSE),FinalTAZsplt!J1137)</f>
        <v>1127</v>
      </c>
      <c r="V1137" s="2">
        <v>1135</v>
      </c>
      <c r="W1137" s="3">
        <v>0</v>
      </c>
    </row>
    <row r="1138" spans="1:23" x14ac:dyDescent="0.25">
      <c r="A1138">
        <v>2791</v>
      </c>
      <c r="B1138">
        <v>7.6120999999999994E-2</v>
      </c>
      <c r="C1138">
        <v>37998620</v>
      </c>
      <c r="D1138">
        <v>0</v>
      </c>
      <c r="E1138">
        <v>5</v>
      </c>
      <c r="F1138">
        <v>7743.3174760499996</v>
      </c>
      <c r="G1138">
        <v>2122407.24664</v>
      </c>
      <c r="H1138">
        <v>3799862</v>
      </c>
      <c r="I1138">
        <v>37998620</v>
      </c>
      <c r="J1138">
        <v>1128</v>
      </c>
      <c r="K1138">
        <v>37998620</v>
      </c>
      <c r="L1138">
        <f>IF(K1138=I1138,0,1)</f>
        <v>0</v>
      </c>
      <c r="M1138">
        <f t="shared" si="51"/>
        <v>0</v>
      </c>
      <c r="N1138">
        <f t="shared" si="52"/>
        <v>37998620</v>
      </c>
      <c r="O1138">
        <f t="shared" si="53"/>
        <v>0</v>
      </c>
      <c r="P1138">
        <f>IFERROR(VLOOKUP(H1138,FinalNewTAZ_oldTAZsplitted_list!$A:$D,4,FALSE),0)</f>
        <v>0</v>
      </c>
      <c r="Q1138">
        <f>IFERROR(VLOOKUP(I1138,SplitTAZ_NewIds!$C:$F,4,FALSE),FinalTAZsplt!J1138)</f>
        <v>1128</v>
      </c>
      <c r="V1138" s="2">
        <v>1136</v>
      </c>
      <c r="W1138" s="3">
        <v>0</v>
      </c>
    </row>
    <row r="1139" spans="1:23" x14ac:dyDescent="0.25">
      <c r="A1139">
        <v>2792</v>
      </c>
      <c r="B1139">
        <v>0.16741800000000001</v>
      </c>
      <c r="C1139">
        <v>37998630</v>
      </c>
      <c r="D1139">
        <v>9</v>
      </c>
      <c r="E1139">
        <v>7</v>
      </c>
      <c r="F1139">
        <v>8820.2693955300001</v>
      </c>
      <c r="G1139">
        <v>4668062.2554599904</v>
      </c>
      <c r="H1139">
        <v>3799863</v>
      </c>
      <c r="I1139">
        <v>37998630</v>
      </c>
      <c r="J1139">
        <v>1129</v>
      </c>
      <c r="K1139">
        <v>37998630</v>
      </c>
      <c r="L1139">
        <f>IF(K1139=I1139,0,1)</f>
        <v>0</v>
      </c>
      <c r="M1139">
        <f t="shared" si="51"/>
        <v>0</v>
      </c>
      <c r="N1139">
        <f t="shared" si="52"/>
        <v>37998630</v>
      </c>
      <c r="O1139">
        <f t="shared" si="53"/>
        <v>0</v>
      </c>
      <c r="P1139">
        <f>IFERROR(VLOOKUP(H1139,FinalNewTAZ_oldTAZsplitted_list!$A:$D,4,FALSE),0)</f>
        <v>0</v>
      </c>
      <c r="Q1139">
        <f>IFERROR(VLOOKUP(I1139,SplitTAZ_NewIds!$C:$F,4,FALSE),FinalTAZsplt!J1139)</f>
        <v>1129</v>
      </c>
      <c r="V1139" s="2">
        <v>1137</v>
      </c>
      <c r="W1139" s="3">
        <v>0</v>
      </c>
    </row>
    <row r="1140" spans="1:23" x14ac:dyDescent="0.25">
      <c r="A1140">
        <v>2793</v>
      </c>
      <c r="B1140">
        <v>4.5791999999999999E-2</v>
      </c>
      <c r="C1140">
        <v>37998640</v>
      </c>
      <c r="D1140">
        <v>0</v>
      </c>
      <c r="E1140">
        <v>2</v>
      </c>
      <c r="F1140">
        <v>4670.9381346700002</v>
      </c>
      <c r="G1140">
        <v>1276649.1890700001</v>
      </c>
      <c r="H1140">
        <v>3799864</v>
      </c>
      <c r="I1140">
        <v>37998640</v>
      </c>
      <c r="J1140">
        <v>1130</v>
      </c>
      <c r="K1140">
        <v>37998640</v>
      </c>
      <c r="L1140">
        <f>IF(K1140=I1140,0,1)</f>
        <v>0</v>
      </c>
      <c r="M1140">
        <f t="shared" si="51"/>
        <v>0</v>
      </c>
      <c r="N1140">
        <f t="shared" si="52"/>
        <v>37998640</v>
      </c>
      <c r="O1140">
        <f t="shared" si="53"/>
        <v>0</v>
      </c>
      <c r="P1140">
        <f>IFERROR(VLOOKUP(H1140,FinalNewTAZ_oldTAZsplitted_list!$A:$D,4,FALSE),0)</f>
        <v>0</v>
      </c>
      <c r="Q1140">
        <f>IFERROR(VLOOKUP(I1140,SplitTAZ_NewIds!$C:$F,4,FALSE),FinalTAZsplt!J1140)</f>
        <v>1130</v>
      </c>
      <c r="V1140" s="2">
        <v>1138</v>
      </c>
      <c r="W1140" s="3">
        <v>0</v>
      </c>
    </row>
    <row r="1141" spans="1:23" x14ac:dyDescent="0.25">
      <c r="A1141">
        <v>2794</v>
      </c>
      <c r="B1141">
        <v>7.4983999999999995E-2</v>
      </c>
      <c r="C1141">
        <v>37998650</v>
      </c>
      <c r="D1141">
        <v>4</v>
      </c>
      <c r="E1141">
        <v>2</v>
      </c>
      <c r="F1141">
        <v>5769.9693082100002</v>
      </c>
      <c r="G1141">
        <v>2090692.7043900001</v>
      </c>
      <c r="H1141">
        <v>3799865</v>
      </c>
      <c r="I1141">
        <v>37998650</v>
      </c>
      <c r="J1141">
        <v>1131</v>
      </c>
      <c r="K1141">
        <v>37998650</v>
      </c>
      <c r="L1141">
        <f>IF(K1141=I1141,0,1)</f>
        <v>0</v>
      </c>
      <c r="M1141">
        <f t="shared" si="51"/>
        <v>0</v>
      </c>
      <c r="N1141">
        <f t="shared" si="52"/>
        <v>37998650</v>
      </c>
      <c r="O1141">
        <f t="shared" si="53"/>
        <v>0</v>
      </c>
      <c r="P1141">
        <f>IFERROR(VLOOKUP(H1141,FinalNewTAZ_oldTAZsplitted_list!$A:$D,4,FALSE),0)</f>
        <v>0</v>
      </c>
      <c r="Q1141">
        <f>IFERROR(VLOOKUP(I1141,SplitTAZ_NewIds!$C:$F,4,FALSE),FinalTAZsplt!J1141)</f>
        <v>1131</v>
      </c>
      <c r="V1141" s="2">
        <v>1139</v>
      </c>
      <c r="W1141" s="3">
        <v>0</v>
      </c>
    </row>
    <row r="1142" spans="1:23" x14ac:dyDescent="0.25">
      <c r="A1142">
        <v>2795</v>
      </c>
      <c r="B1142">
        <v>3.6762999999999997E-2</v>
      </c>
      <c r="C1142">
        <v>37998660</v>
      </c>
      <c r="D1142">
        <v>12</v>
      </c>
      <c r="E1142">
        <v>1</v>
      </c>
      <c r="F1142">
        <v>4225.5044759000002</v>
      </c>
      <c r="G1142">
        <v>1025083.57088</v>
      </c>
      <c r="H1142">
        <v>3799866</v>
      </c>
      <c r="I1142">
        <v>37998660</v>
      </c>
      <c r="J1142">
        <v>1132</v>
      </c>
      <c r="K1142">
        <v>37998660</v>
      </c>
      <c r="L1142">
        <f>IF(K1142=I1142,0,1)</f>
        <v>0</v>
      </c>
      <c r="M1142">
        <f t="shared" si="51"/>
        <v>0</v>
      </c>
      <c r="N1142">
        <f t="shared" si="52"/>
        <v>37998660</v>
      </c>
      <c r="O1142">
        <f t="shared" si="53"/>
        <v>0</v>
      </c>
      <c r="P1142">
        <f>IFERROR(VLOOKUP(H1142,FinalNewTAZ_oldTAZsplitted_list!$A:$D,4,FALSE),0)</f>
        <v>0</v>
      </c>
      <c r="Q1142">
        <f>IFERROR(VLOOKUP(I1142,SplitTAZ_NewIds!$C:$F,4,FALSE),FinalTAZsplt!J1142)</f>
        <v>1132</v>
      </c>
      <c r="V1142" s="2">
        <v>1140</v>
      </c>
      <c r="W1142" s="3">
        <v>0</v>
      </c>
    </row>
    <row r="1143" spans="1:23" x14ac:dyDescent="0.25">
      <c r="A1143">
        <v>2796</v>
      </c>
      <c r="B1143">
        <v>5.5281999999999998E-2</v>
      </c>
      <c r="C1143">
        <v>37998670</v>
      </c>
      <c r="D1143">
        <v>10</v>
      </c>
      <c r="E1143">
        <v>3</v>
      </c>
      <c r="F1143">
        <v>7822.2185205200003</v>
      </c>
      <c r="G1143">
        <v>1541499.19404</v>
      </c>
      <c r="H1143">
        <v>3799867</v>
      </c>
      <c r="I1143">
        <v>37998670</v>
      </c>
      <c r="J1143">
        <v>1133</v>
      </c>
      <c r="K1143">
        <v>37998670</v>
      </c>
      <c r="L1143">
        <f>IF(K1143=I1143,0,1)</f>
        <v>0</v>
      </c>
      <c r="M1143">
        <f t="shared" si="51"/>
        <v>0</v>
      </c>
      <c r="N1143">
        <f t="shared" si="52"/>
        <v>37998670</v>
      </c>
      <c r="O1143">
        <f t="shared" si="53"/>
        <v>0</v>
      </c>
      <c r="P1143">
        <f>IFERROR(VLOOKUP(H1143,FinalNewTAZ_oldTAZsplitted_list!$A:$D,4,FALSE),0)</f>
        <v>0</v>
      </c>
      <c r="Q1143">
        <f>IFERROR(VLOOKUP(I1143,SplitTAZ_NewIds!$C:$F,4,FALSE),FinalTAZsplt!J1143)</f>
        <v>1133</v>
      </c>
      <c r="V1143" s="2">
        <v>1141</v>
      </c>
      <c r="W1143" s="3">
        <v>0</v>
      </c>
    </row>
    <row r="1144" spans="1:23" x14ac:dyDescent="0.25">
      <c r="A1144">
        <v>2797</v>
      </c>
      <c r="B1144">
        <v>4.9910999999999997E-2</v>
      </c>
      <c r="C1144">
        <v>37998680</v>
      </c>
      <c r="D1144">
        <v>0</v>
      </c>
      <c r="E1144">
        <v>5</v>
      </c>
      <c r="F1144">
        <v>5767.8861651799998</v>
      </c>
      <c r="G1144">
        <v>1391683.7456100001</v>
      </c>
      <c r="H1144">
        <v>3799868</v>
      </c>
      <c r="I1144">
        <v>37998680</v>
      </c>
      <c r="J1144">
        <v>1134</v>
      </c>
      <c r="K1144">
        <v>37998680</v>
      </c>
      <c r="L1144">
        <f>IF(K1144=I1144,0,1)</f>
        <v>0</v>
      </c>
      <c r="M1144">
        <f t="shared" si="51"/>
        <v>0</v>
      </c>
      <c r="N1144">
        <f t="shared" si="52"/>
        <v>37998680</v>
      </c>
      <c r="O1144">
        <f t="shared" si="53"/>
        <v>0</v>
      </c>
      <c r="P1144">
        <f>IFERROR(VLOOKUP(H1144,FinalNewTAZ_oldTAZsplitted_list!$A:$D,4,FALSE),0)</f>
        <v>0</v>
      </c>
      <c r="Q1144">
        <f>IFERROR(VLOOKUP(I1144,SplitTAZ_NewIds!$C:$F,4,FALSE),FinalTAZsplt!J1144)</f>
        <v>1134</v>
      </c>
      <c r="V1144" s="2">
        <v>1142</v>
      </c>
      <c r="W1144" s="3">
        <v>0</v>
      </c>
    </row>
    <row r="1145" spans="1:23" x14ac:dyDescent="0.25">
      <c r="A1145">
        <v>2798</v>
      </c>
      <c r="B1145">
        <v>8.0119999999999997E-2</v>
      </c>
      <c r="C1145">
        <v>37998690</v>
      </c>
      <c r="D1145">
        <v>6</v>
      </c>
      <c r="E1145">
        <v>5</v>
      </c>
      <c r="F1145">
        <v>6587.9110922999998</v>
      </c>
      <c r="G1145">
        <v>2233953.87439</v>
      </c>
      <c r="H1145">
        <v>3799869</v>
      </c>
      <c r="I1145">
        <v>37998690</v>
      </c>
      <c r="J1145">
        <v>1135</v>
      </c>
      <c r="K1145">
        <v>37998690</v>
      </c>
      <c r="L1145">
        <f>IF(K1145=I1145,0,1)</f>
        <v>0</v>
      </c>
      <c r="M1145">
        <f t="shared" si="51"/>
        <v>0</v>
      </c>
      <c r="N1145">
        <f t="shared" si="52"/>
        <v>37998690</v>
      </c>
      <c r="O1145">
        <f t="shared" si="53"/>
        <v>0</v>
      </c>
      <c r="P1145">
        <f>IFERROR(VLOOKUP(H1145,FinalNewTAZ_oldTAZsplitted_list!$A:$D,4,FALSE),0)</f>
        <v>0</v>
      </c>
      <c r="Q1145">
        <f>IFERROR(VLOOKUP(I1145,SplitTAZ_NewIds!$C:$F,4,FALSE),FinalTAZsplt!J1145)</f>
        <v>1135</v>
      </c>
      <c r="V1145" s="2">
        <v>1143</v>
      </c>
      <c r="W1145" s="3">
        <v>0</v>
      </c>
    </row>
    <row r="1146" spans="1:23" x14ac:dyDescent="0.25">
      <c r="A1146">
        <v>2799</v>
      </c>
      <c r="B1146">
        <v>0.21104800000000001</v>
      </c>
      <c r="C1146">
        <v>37998700</v>
      </c>
      <c r="D1146">
        <v>19</v>
      </c>
      <c r="E1146">
        <v>12</v>
      </c>
      <c r="F1146">
        <v>13059.9069714</v>
      </c>
      <c r="G1146">
        <v>5884313.6861699903</v>
      </c>
      <c r="H1146">
        <v>3799870</v>
      </c>
      <c r="I1146">
        <v>37998700</v>
      </c>
      <c r="J1146">
        <v>1136</v>
      </c>
      <c r="K1146">
        <v>37998700</v>
      </c>
      <c r="L1146">
        <f>IF(K1146=I1146,0,1)</f>
        <v>0</v>
      </c>
      <c r="M1146">
        <f t="shared" si="51"/>
        <v>0</v>
      </c>
      <c r="N1146">
        <f t="shared" si="52"/>
        <v>37998700</v>
      </c>
      <c r="O1146">
        <f t="shared" si="53"/>
        <v>0</v>
      </c>
      <c r="P1146">
        <f>IFERROR(VLOOKUP(H1146,FinalNewTAZ_oldTAZsplitted_list!$A:$D,4,FALSE),0)</f>
        <v>0</v>
      </c>
      <c r="Q1146">
        <f>IFERROR(VLOOKUP(I1146,SplitTAZ_NewIds!$C:$F,4,FALSE),FinalTAZsplt!J1146)</f>
        <v>1136</v>
      </c>
      <c r="V1146" s="2">
        <v>1144</v>
      </c>
      <c r="W1146" s="3">
        <v>0</v>
      </c>
    </row>
    <row r="1147" spans="1:23" x14ac:dyDescent="0.25">
      <c r="A1147">
        <v>2800</v>
      </c>
      <c r="B1147">
        <v>3.2160000000000001E-2</v>
      </c>
      <c r="C1147">
        <v>37998710</v>
      </c>
      <c r="D1147">
        <v>7</v>
      </c>
      <c r="E1147">
        <v>5</v>
      </c>
      <c r="F1147">
        <v>4635.4711466899998</v>
      </c>
      <c r="G1147">
        <v>896693.27065700002</v>
      </c>
      <c r="H1147">
        <v>3799871</v>
      </c>
      <c r="I1147">
        <v>37998710</v>
      </c>
      <c r="J1147">
        <v>1137</v>
      </c>
      <c r="K1147">
        <v>37998710</v>
      </c>
      <c r="L1147">
        <f>IF(K1147=I1147,0,1)</f>
        <v>0</v>
      </c>
      <c r="M1147">
        <f t="shared" si="51"/>
        <v>0</v>
      </c>
      <c r="N1147">
        <f t="shared" si="52"/>
        <v>37998710</v>
      </c>
      <c r="O1147">
        <f t="shared" si="53"/>
        <v>0</v>
      </c>
      <c r="P1147">
        <f>IFERROR(VLOOKUP(H1147,FinalNewTAZ_oldTAZsplitted_list!$A:$D,4,FALSE),0)</f>
        <v>0</v>
      </c>
      <c r="Q1147">
        <f>IFERROR(VLOOKUP(I1147,SplitTAZ_NewIds!$C:$F,4,FALSE),FinalTAZsplt!J1147)</f>
        <v>1137</v>
      </c>
      <c r="V1147" s="2">
        <v>1145</v>
      </c>
      <c r="W1147" s="3">
        <v>0</v>
      </c>
    </row>
    <row r="1148" spans="1:23" x14ac:dyDescent="0.25">
      <c r="A1148">
        <v>2801</v>
      </c>
      <c r="B1148">
        <v>0.66437299999999999</v>
      </c>
      <c r="C1148">
        <v>37998720</v>
      </c>
      <c r="D1148">
        <v>14</v>
      </c>
      <c r="E1148">
        <v>13</v>
      </c>
      <c r="F1148">
        <v>18576.984897599999</v>
      </c>
      <c r="G1148">
        <v>18524066.687899899</v>
      </c>
      <c r="H1148">
        <v>3799872</v>
      </c>
      <c r="I1148">
        <v>37998720</v>
      </c>
      <c r="J1148">
        <v>1138</v>
      </c>
      <c r="K1148">
        <v>37998720</v>
      </c>
      <c r="L1148">
        <f>IF(K1148=I1148,0,1)</f>
        <v>0</v>
      </c>
      <c r="M1148">
        <f t="shared" si="51"/>
        <v>0</v>
      </c>
      <c r="N1148">
        <f t="shared" si="52"/>
        <v>37998720</v>
      </c>
      <c r="O1148">
        <f t="shared" si="53"/>
        <v>0</v>
      </c>
      <c r="P1148">
        <f>IFERROR(VLOOKUP(H1148,FinalNewTAZ_oldTAZsplitted_list!$A:$D,4,FALSE),0)</f>
        <v>0</v>
      </c>
      <c r="Q1148">
        <f>IFERROR(VLOOKUP(I1148,SplitTAZ_NewIds!$C:$F,4,FALSE),FinalTAZsplt!J1148)</f>
        <v>1138</v>
      </c>
      <c r="V1148" s="2">
        <v>1146</v>
      </c>
      <c r="W1148" s="3">
        <v>0</v>
      </c>
    </row>
    <row r="1149" spans="1:23" x14ac:dyDescent="0.25">
      <c r="A1149">
        <v>2802</v>
      </c>
      <c r="B1149">
        <v>0.203205</v>
      </c>
      <c r="C1149">
        <v>37998730</v>
      </c>
      <c r="D1149">
        <v>2</v>
      </c>
      <c r="E1149">
        <v>5</v>
      </c>
      <c r="F1149">
        <v>10325.559241200001</v>
      </c>
      <c r="G1149">
        <v>5665830.5822999896</v>
      </c>
      <c r="H1149">
        <v>3799873</v>
      </c>
      <c r="I1149">
        <v>37998730</v>
      </c>
      <c r="J1149">
        <v>1139</v>
      </c>
      <c r="K1149">
        <v>37998730</v>
      </c>
      <c r="L1149">
        <f>IF(K1149=I1149,0,1)</f>
        <v>0</v>
      </c>
      <c r="M1149">
        <f t="shared" si="51"/>
        <v>0</v>
      </c>
      <c r="N1149">
        <f t="shared" si="52"/>
        <v>37998730</v>
      </c>
      <c r="O1149">
        <f t="shared" si="53"/>
        <v>0</v>
      </c>
      <c r="P1149">
        <f>IFERROR(VLOOKUP(H1149,FinalNewTAZ_oldTAZsplitted_list!$A:$D,4,FALSE),0)</f>
        <v>0</v>
      </c>
      <c r="Q1149">
        <f>IFERROR(VLOOKUP(I1149,SplitTAZ_NewIds!$C:$F,4,FALSE),FinalTAZsplt!J1149)</f>
        <v>1139</v>
      </c>
      <c r="V1149" s="2">
        <v>1147</v>
      </c>
      <c r="W1149" s="3">
        <v>0</v>
      </c>
    </row>
    <row r="1150" spans="1:23" x14ac:dyDescent="0.25">
      <c r="A1150">
        <v>2803</v>
      </c>
      <c r="B1150">
        <v>0.16237299999999999</v>
      </c>
      <c r="C1150">
        <v>37998740</v>
      </c>
      <c r="D1150">
        <v>14</v>
      </c>
      <c r="E1150">
        <v>14</v>
      </c>
      <c r="F1150">
        <v>12791.8160783</v>
      </c>
      <c r="G1150">
        <v>4527505.6201400002</v>
      </c>
      <c r="H1150">
        <v>3799874</v>
      </c>
      <c r="I1150">
        <v>37998740</v>
      </c>
      <c r="J1150">
        <v>1140</v>
      </c>
      <c r="K1150">
        <v>37998740</v>
      </c>
      <c r="L1150">
        <f>IF(K1150=I1150,0,1)</f>
        <v>0</v>
      </c>
      <c r="M1150">
        <f t="shared" si="51"/>
        <v>0</v>
      </c>
      <c r="N1150">
        <f t="shared" si="52"/>
        <v>37998740</v>
      </c>
      <c r="O1150">
        <f t="shared" si="53"/>
        <v>0</v>
      </c>
      <c r="P1150">
        <f>IFERROR(VLOOKUP(H1150,FinalNewTAZ_oldTAZsplitted_list!$A:$D,4,FALSE),0)</f>
        <v>0</v>
      </c>
      <c r="Q1150">
        <f>IFERROR(VLOOKUP(I1150,SplitTAZ_NewIds!$C:$F,4,FALSE),FinalTAZsplt!J1150)</f>
        <v>1140</v>
      </c>
      <c r="V1150" s="2">
        <v>1148</v>
      </c>
      <c r="W1150" s="3">
        <v>0</v>
      </c>
    </row>
    <row r="1151" spans="1:23" x14ac:dyDescent="0.25">
      <c r="A1151">
        <v>2804</v>
      </c>
      <c r="B1151">
        <v>2.6793000000000001E-2</v>
      </c>
      <c r="C1151">
        <v>37998750</v>
      </c>
      <c r="D1151">
        <v>0</v>
      </c>
      <c r="E1151">
        <v>2</v>
      </c>
      <c r="F1151">
        <v>3663.80645981</v>
      </c>
      <c r="G1151">
        <v>747079.18757399905</v>
      </c>
      <c r="H1151">
        <v>3799875</v>
      </c>
      <c r="I1151">
        <v>37998750</v>
      </c>
      <c r="J1151">
        <v>1141</v>
      </c>
      <c r="K1151">
        <v>37998750</v>
      </c>
      <c r="L1151">
        <f>IF(K1151=I1151,0,1)</f>
        <v>0</v>
      </c>
      <c r="M1151">
        <f t="shared" si="51"/>
        <v>0</v>
      </c>
      <c r="N1151">
        <f t="shared" si="52"/>
        <v>37998750</v>
      </c>
      <c r="O1151">
        <f t="shared" si="53"/>
        <v>0</v>
      </c>
      <c r="P1151">
        <f>IFERROR(VLOOKUP(H1151,FinalNewTAZ_oldTAZsplitted_list!$A:$D,4,FALSE),0)</f>
        <v>0</v>
      </c>
      <c r="Q1151">
        <f>IFERROR(VLOOKUP(I1151,SplitTAZ_NewIds!$C:$F,4,FALSE),FinalTAZsplt!J1151)</f>
        <v>1141</v>
      </c>
      <c r="V1151" s="2">
        <v>1149</v>
      </c>
      <c r="W1151" s="3">
        <v>0</v>
      </c>
    </row>
    <row r="1152" spans="1:23" x14ac:dyDescent="0.25">
      <c r="A1152">
        <v>2805</v>
      </c>
      <c r="B1152">
        <v>0.35767500000000002</v>
      </c>
      <c r="C1152">
        <v>37998760</v>
      </c>
      <c r="D1152">
        <v>6</v>
      </c>
      <c r="E1152">
        <v>10</v>
      </c>
      <c r="F1152">
        <v>13494.944013599999</v>
      </c>
      <c r="G1152">
        <v>9972719.9215999898</v>
      </c>
      <c r="H1152">
        <v>3799876</v>
      </c>
      <c r="I1152">
        <v>37998760</v>
      </c>
      <c r="J1152">
        <v>1142</v>
      </c>
      <c r="K1152">
        <v>37998760</v>
      </c>
      <c r="L1152">
        <f>IF(K1152=I1152,0,1)</f>
        <v>0</v>
      </c>
      <c r="M1152">
        <f t="shared" si="51"/>
        <v>0</v>
      </c>
      <c r="N1152">
        <f t="shared" si="52"/>
        <v>37998760</v>
      </c>
      <c r="O1152">
        <f t="shared" si="53"/>
        <v>0</v>
      </c>
      <c r="P1152">
        <f>IFERROR(VLOOKUP(H1152,FinalNewTAZ_oldTAZsplitted_list!$A:$D,4,FALSE),0)</f>
        <v>0</v>
      </c>
      <c r="Q1152">
        <f>IFERROR(VLOOKUP(I1152,SplitTAZ_NewIds!$C:$F,4,FALSE),FinalTAZsplt!J1152)</f>
        <v>1142</v>
      </c>
      <c r="V1152" s="2">
        <v>1150</v>
      </c>
      <c r="W1152" s="3">
        <v>0</v>
      </c>
    </row>
    <row r="1153" spans="1:23" x14ac:dyDescent="0.25">
      <c r="A1153">
        <v>2806</v>
      </c>
      <c r="B1153">
        <v>0.250579</v>
      </c>
      <c r="C1153">
        <v>37998770</v>
      </c>
      <c r="D1153">
        <v>4</v>
      </c>
      <c r="E1153">
        <v>4</v>
      </c>
      <c r="F1153">
        <v>14056.116210800001</v>
      </c>
      <c r="G1153">
        <v>6986793.9397600004</v>
      </c>
      <c r="H1153">
        <v>3799877</v>
      </c>
      <c r="I1153">
        <v>37998770</v>
      </c>
      <c r="J1153">
        <v>1143</v>
      </c>
      <c r="K1153">
        <v>37998770</v>
      </c>
      <c r="L1153">
        <f>IF(K1153=I1153,0,1)</f>
        <v>0</v>
      </c>
      <c r="M1153">
        <f t="shared" si="51"/>
        <v>0</v>
      </c>
      <c r="N1153">
        <f t="shared" si="52"/>
        <v>37998770</v>
      </c>
      <c r="O1153">
        <f t="shared" si="53"/>
        <v>0</v>
      </c>
      <c r="P1153">
        <f>IFERROR(VLOOKUP(H1153,FinalNewTAZ_oldTAZsplitted_list!$A:$D,4,FALSE),0)</f>
        <v>0</v>
      </c>
      <c r="Q1153">
        <f>IFERROR(VLOOKUP(I1153,SplitTAZ_NewIds!$C:$F,4,FALSE),FinalTAZsplt!J1153)</f>
        <v>1143</v>
      </c>
      <c r="V1153" s="2">
        <v>1151</v>
      </c>
      <c r="W1153" s="3">
        <v>0</v>
      </c>
    </row>
    <row r="1154" spans="1:23" x14ac:dyDescent="0.25">
      <c r="A1154">
        <v>2807</v>
      </c>
      <c r="B1154">
        <v>0.31044699999999997</v>
      </c>
      <c r="C1154">
        <v>37998780</v>
      </c>
      <c r="D1154">
        <v>10</v>
      </c>
      <c r="E1154">
        <v>14</v>
      </c>
      <c r="F1154">
        <v>14450.851253500001</v>
      </c>
      <c r="G1154">
        <v>8655932.0306100007</v>
      </c>
      <c r="H1154">
        <v>3799878</v>
      </c>
      <c r="I1154">
        <v>37998780</v>
      </c>
      <c r="J1154">
        <v>1144</v>
      </c>
      <c r="K1154">
        <v>37998780</v>
      </c>
      <c r="L1154">
        <f>IF(K1154=I1154,0,1)</f>
        <v>0</v>
      </c>
      <c r="M1154">
        <f t="shared" si="51"/>
        <v>0</v>
      </c>
      <c r="N1154">
        <f t="shared" si="52"/>
        <v>37998780</v>
      </c>
      <c r="O1154">
        <f t="shared" si="53"/>
        <v>0</v>
      </c>
      <c r="P1154">
        <f>IFERROR(VLOOKUP(H1154,FinalNewTAZ_oldTAZsplitted_list!$A:$D,4,FALSE),0)</f>
        <v>0</v>
      </c>
      <c r="Q1154">
        <f>IFERROR(VLOOKUP(I1154,SplitTAZ_NewIds!$C:$F,4,FALSE),FinalTAZsplt!J1154)</f>
        <v>1144</v>
      </c>
      <c r="V1154" s="2">
        <v>1152</v>
      </c>
      <c r="W1154" s="3">
        <v>0</v>
      </c>
    </row>
    <row r="1155" spans="1:23" x14ac:dyDescent="0.25">
      <c r="A1155">
        <v>2808</v>
      </c>
      <c r="B1155">
        <v>0.339366</v>
      </c>
      <c r="C1155">
        <v>37998790</v>
      </c>
      <c r="D1155">
        <v>12</v>
      </c>
      <c r="E1155">
        <v>3</v>
      </c>
      <c r="F1155">
        <v>13737.975175899999</v>
      </c>
      <c r="G1155">
        <v>9462129.1233300008</v>
      </c>
      <c r="H1155">
        <v>3799879</v>
      </c>
      <c r="I1155">
        <v>37998790</v>
      </c>
      <c r="J1155">
        <v>1145</v>
      </c>
      <c r="K1155">
        <v>37998790</v>
      </c>
      <c r="L1155">
        <f>IF(K1155=I1155,0,1)</f>
        <v>0</v>
      </c>
      <c r="M1155">
        <f t="shared" ref="M1155:M1218" si="54">IFERROR(VLOOKUP(J1155,$AB$2:$AC$10,2,FALSE),0)</f>
        <v>0</v>
      </c>
      <c r="N1155">
        <f t="shared" ref="N1155:N1218" si="55">I1155</f>
        <v>37998790</v>
      </c>
      <c r="O1155">
        <f t="shared" ref="O1155:O1218" si="56">IF(N1155=K1155,0,1)</f>
        <v>0</v>
      </c>
      <c r="P1155">
        <f>IFERROR(VLOOKUP(H1155,FinalNewTAZ_oldTAZsplitted_list!$A:$D,4,FALSE),0)</f>
        <v>0</v>
      </c>
      <c r="Q1155">
        <f>IFERROR(VLOOKUP(I1155,SplitTAZ_NewIds!$C:$F,4,FALSE),FinalTAZsplt!J1155)</f>
        <v>1145</v>
      </c>
      <c r="V1155" s="2">
        <v>1153</v>
      </c>
      <c r="W1155" s="3">
        <v>0</v>
      </c>
    </row>
    <row r="1156" spans="1:23" x14ac:dyDescent="0.25">
      <c r="A1156">
        <v>2809</v>
      </c>
      <c r="B1156">
        <v>0.12457500000000001</v>
      </c>
      <c r="C1156">
        <v>37998800</v>
      </c>
      <c r="D1156">
        <v>2</v>
      </c>
      <c r="E1156">
        <v>3</v>
      </c>
      <c r="F1156">
        <v>7807.9432193900002</v>
      </c>
      <c r="G1156">
        <v>3473436.95945</v>
      </c>
      <c r="H1156">
        <v>3799880</v>
      </c>
      <c r="I1156">
        <v>37998800</v>
      </c>
      <c r="J1156">
        <v>1146</v>
      </c>
      <c r="K1156">
        <v>37998800</v>
      </c>
      <c r="L1156">
        <f>IF(K1156=I1156,0,1)</f>
        <v>0</v>
      </c>
      <c r="M1156">
        <f t="shared" si="54"/>
        <v>0</v>
      </c>
      <c r="N1156">
        <f t="shared" si="55"/>
        <v>37998800</v>
      </c>
      <c r="O1156">
        <f t="shared" si="56"/>
        <v>0</v>
      </c>
      <c r="P1156">
        <f>IFERROR(VLOOKUP(H1156,FinalNewTAZ_oldTAZsplitted_list!$A:$D,4,FALSE),0)</f>
        <v>0</v>
      </c>
      <c r="Q1156">
        <f>IFERROR(VLOOKUP(I1156,SplitTAZ_NewIds!$C:$F,4,FALSE),FinalTAZsplt!J1156)</f>
        <v>1146</v>
      </c>
      <c r="V1156" s="2">
        <v>1154</v>
      </c>
      <c r="W1156" s="3">
        <v>0</v>
      </c>
    </row>
    <row r="1157" spans="1:23" x14ac:dyDescent="0.25">
      <c r="A1157">
        <v>2810</v>
      </c>
      <c r="B1157">
        <v>0.67891800000000002</v>
      </c>
      <c r="C1157">
        <v>37998810</v>
      </c>
      <c r="D1157">
        <v>6</v>
      </c>
      <c r="E1157">
        <v>9</v>
      </c>
      <c r="F1157">
        <v>21804.201642799999</v>
      </c>
      <c r="G1157">
        <v>18929619.589299899</v>
      </c>
      <c r="H1157">
        <v>3799881</v>
      </c>
      <c r="I1157">
        <v>37998810</v>
      </c>
      <c r="J1157">
        <v>1147</v>
      </c>
      <c r="K1157">
        <v>37998810</v>
      </c>
      <c r="L1157">
        <f>IF(K1157=I1157,0,1)</f>
        <v>0</v>
      </c>
      <c r="M1157">
        <f t="shared" si="54"/>
        <v>0</v>
      </c>
      <c r="N1157">
        <f t="shared" si="55"/>
        <v>37998810</v>
      </c>
      <c r="O1157">
        <f t="shared" si="56"/>
        <v>0</v>
      </c>
      <c r="P1157">
        <f>IFERROR(VLOOKUP(H1157,FinalNewTAZ_oldTAZsplitted_list!$A:$D,4,FALSE),0)</f>
        <v>0</v>
      </c>
      <c r="Q1157">
        <f>IFERROR(VLOOKUP(I1157,SplitTAZ_NewIds!$C:$F,4,FALSE),FinalTAZsplt!J1157)</f>
        <v>1147</v>
      </c>
      <c r="V1157" s="2">
        <v>1155</v>
      </c>
      <c r="W1157" s="3">
        <v>0</v>
      </c>
    </row>
    <row r="1158" spans="1:23" x14ac:dyDescent="0.25">
      <c r="A1158">
        <v>2811</v>
      </c>
      <c r="B1158">
        <v>0.59592900000000004</v>
      </c>
      <c r="C1158">
        <v>37998820</v>
      </c>
      <c r="D1158">
        <v>16</v>
      </c>
      <c r="E1158">
        <v>16</v>
      </c>
      <c r="F1158">
        <v>15916.323324700001</v>
      </c>
      <c r="G1158">
        <v>16615423.3342</v>
      </c>
      <c r="H1158">
        <v>3799882</v>
      </c>
      <c r="I1158">
        <v>37998820</v>
      </c>
      <c r="J1158">
        <v>1148</v>
      </c>
      <c r="K1158">
        <v>37998820</v>
      </c>
      <c r="L1158">
        <f>IF(K1158=I1158,0,1)</f>
        <v>0</v>
      </c>
      <c r="M1158">
        <f t="shared" si="54"/>
        <v>0</v>
      </c>
      <c r="N1158">
        <f t="shared" si="55"/>
        <v>37998820</v>
      </c>
      <c r="O1158">
        <f t="shared" si="56"/>
        <v>0</v>
      </c>
      <c r="P1158">
        <f>IFERROR(VLOOKUP(H1158,FinalNewTAZ_oldTAZsplitted_list!$A:$D,4,FALSE),0)</f>
        <v>0</v>
      </c>
      <c r="Q1158">
        <f>IFERROR(VLOOKUP(I1158,SplitTAZ_NewIds!$C:$F,4,FALSE),FinalTAZsplt!J1158)</f>
        <v>1148</v>
      </c>
      <c r="V1158" s="2">
        <v>1156</v>
      </c>
      <c r="W1158" s="3">
        <v>0</v>
      </c>
    </row>
    <row r="1159" spans="1:23" x14ac:dyDescent="0.25">
      <c r="A1159">
        <v>2812</v>
      </c>
      <c r="B1159">
        <v>0.18892900000000001</v>
      </c>
      <c r="C1159">
        <v>37998830</v>
      </c>
      <c r="D1159">
        <v>0</v>
      </c>
      <c r="E1159">
        <v>11</v>
      </c>
      <c r="F1159">
        <v>11507.126749200001</v>
      </c>
      <c r="G1159">
        <v>5267780.6639799904</v>
      </c>
      <c r="H1159">
        <v>3799883</v>
      </c>
      <c r="I1159">
        <v>37998830</v>
      </c>
      <c r="J1159">
        <v>1149</v>
      </c>
      <c r="K1159">
        <v>37998830</v>
      </c>
      <c r="L1159">
        <f>IF(K1159=I1159,0,1)</f>
        <v>0</v>
      </c>
      <c r="M1159">
        <f t="shared" si="54"/>
        <v>0</v>
      </c>
      <c r="N1159">
        <f t="shared" si="55"/>
        <v>37998830</v>
      </c>
      <c r="O1159">
        <f t="shared" si="56"/>
        <v>0</v>
      </c>
      <c r="P1159">
        <f>IFERROR(VLOOKUP(H1159,FinalNewTAZ_oldTAZsplitted_list!$A:$D,4,FALSE),0)</f>
        <v>0</v>
      </c>
      <c r="Q1159">
        <f>IFERROR(VLOOKUP(I1159,SplitTAZ_NewIds!$C:$F,4,FALSE),FinalTAZsplt!J1159)</f>
        <v>1149</v>
      </c>
      <c r="V1159" s="2">
        <v>1157</v>
      </c>
      <c r="W1159" s="3">
        <v>0</v>
      </c>
    </row>
    <row r="1160" spans="1:23" x14ac:dyDescent="0.25">
      <c r="A1160">
        <v>2813</v>
      </c>
      <c r="B1160">
        <v>0.14040900000000001</v>
      </c>
      <c r="C1160">
        <v>37998840</v>
      </c>
      <c r="D1160">
        <v>0</v>
      </c>
      <c r="E1160">
        <v>4</v>
      </c>
      <c r="F1160">
        <v>9323.0843072900007</v>
      </c>
      <c r="G1160">
        <v>3914931.05262999</v>
      </c>
      <c r="H1160">
        <v>3799884</v>
      </c>
      <c r="I1160">
        <v>37998840</v>
      </c>
      <c r="J1160">
        <v>1150</v>
      </c>
      <c r="K1160">
        <v>37998840</v>
      </c>
      <c r="L1160">
        <f>IF(K1160=I1160,0,1)</f>
        <v>0</v>
      </c>
      <c r="M1160">
        <f t="shared" si="54"/>
        <v>0</v>
      </c>
      <c r="N1160">
        <f t="shared" si="55"/>
        <v>37998840</v>
      </c>
      <c r="O1160">
        <f t="shared" si="56"/>
        <v>0</v>
      </c>
      <c r="P1160">
        <f>IFERROR(VLOOKUP(H1160,FinalNewTAZ_oldTAZsplitted_list!$A:$D,4,FALSE),0)</f>
        <v>0</v>
      </c>
      <c r="Q1160">
        <f>IFERROR(VLOOKUP(I1160,SplitTAZ_NewIds!$C:$F,4,FALSE),FinalTAZsplt!J1160)</f>
        <v>1150</v>
      </c>
      <c r="V1160" s="2">
        <v>1158</v>
      </c>
      <c r="W1160" s="3">
        <v>0</v>
      </c>
    </row>
    <row r="1161" spans="1:23" x14ac:dyDescent="0.25">
      <c r="A1161">
        <v>2814</v>
      </c>
      <c r="B1161">
        <v>0.217644</v>
      </c>
      <c r="C1161">
        <v>37998850</v>
      </c>
      <c r="D1161">
        <v>0</v>
      </c>
      <c r="E1161">
        <v>5</v>
      </c>
      <c r="F1161">
        <v>10046.7462373</v>
      </c>
      <c r="G1161">
        <v>6068200.4858799903</v>
      </c>
      <c r="H1161">
        <v>3799885</v>
      </c>
      <c r="I1161">
        <v>37998850</v>
      </c>
      <c r="J1161">
        <v>1151</v>
      </c>
      <c r="K1161">
        <v>37998850</v>
      </c>
      <c r="L1161">
        <f>IF(K1161=I1161,0,1)</f>
        <v>0</v>
      </c>
      <c r="M1161">
        <f t="shared" si="54"/>
        <v>0</v>
      </c>
      <c r="N1161">
        <f t="shared" si="55"/>
        <v>37998850</v>
      </c>
      <c r="O1161">
        <f t="shared" si="56"/>
        <v>0</v>
      </c>
      <c r="P1161">
        <f>IFERROR(VLOOKUP(H1161,FinalNewTAZ_oldTAZsplitted_list!$A:$D,4,FALSE),0)</f>
        <v>0</v>
      </c>
      <c r="Q1161">
        <f>IFERROR(VLOOKUP(I1161,SplitTAZ_NewIds!$C:$F,4,FALSE),FinalTAZsplt!J1161)</f>
        <v>1151</v>
      </c>
      <c r="V1161" s="2">
        <v>1159</v>
      </c>
      <c r="W1161" s="3">
        <v>0</v>
      </c>
    </row>
    <row r="1162" spans="1:23" x14ac:dyDescent="0.25">
      <c r="A1162">
        <v>2815</v>
      </c>
      <c r="B1162">
        <v>0.225664</v>
      </c>
      <c r="C1162">
        <v>37998860</v>
      </c>
      <c r="D1162">
        <v>10</v>
      </c>
      <c r="E1162">
        <v>3</v>
      </c>
      <c r="F1162">
        <v>13471.327383899999</v>
      </c>
      <c r="G1162">
        <v>6292104.0021599904</v>
      </c>
      <c r="H1162">
        <v>3799886</v>
      </c>
      <c r="I1162">
        <v>37998860</v>
      </c>
      <c r="J1162">
        <v>1152</v>
      </c>
      <c r="K1162">
        <v>37998860</v>
      </c>
      <c r="L1162">
        <f>IF(K1162=I1162,0,1)</f>
        <v>0</v>
      </c>
      <c r="M1162">
        <f t="shared" si="54"/>
        <v>0</v>
      </c>
      <c r="N1162">
        <f t="shared" si="55"/>
        <v>37998860</v>
      </c>
      <c r="O1162">
        <f t="shared" si="56"/>
        <v>0</v>
      </c>
      <c r="P1162">
        <f>IFERROR(VLOOKUP(H1162,FinalNewTAZ_oldTAZsplitted_list!$A:$D,4,FALSE),0)</f>
        <v>0</v>
      </c>
      <c r="Q1162">
        <f>IFERROR(VLOOKUP(I1162,SplitTAZ_NewIds!$C:$F,4,FALSE),FinalTAZsplt!J1162)</f>
        <v>1152</v>
      </c>
      <c r="V1162" s="2">
        <v>1160</v>
      </c>
      <c r="W1162" s="3">
        <v>0</v>
      </c>
    </row>
    <row r="1163" spans="1:23" x14ac:dyDescent="0.25">
      <c r="A1163">
        <v>2816</v>
      </c>
      <c r="B1163">
        <v>0.177647</v>
      </c>
      <c r="C1163">
        <v>37998870</v>
      </c>
      <c r="D1163">
        <v>2</v>
      </c>
      <c r="E1163">
        <v>6</v>
      </c>
      <c r="F1163">
        <v>10469.838376199999</v>
      </c>
      <c r="G1163">
        <v>4953197.29923</v>
      </c>
      <c r="H1163">
        <v>3799887</v>
      </c>
      <c r="I1163">
        <v>37998870</v>
      </c>
      <c r="J1163">
        <v>1153</v>
      </c>
      <c r="K1163">
        <v>37998870</v>
      </c>
      <c r="L1163">
        <f>IF(K1163=I1163,0,1)</f>
        <v>0</v>
      </c>
      <c r="M1163">
        <f t="shared" si="54"/>
        <v>0</v>
      </c>
      <c r="N1163">
        <f t="shared" si="55"/>
        <v>37998870</v>
      </c>
      <c r="O1163">
        <f t="shared" si="56"/>
        <v>0</v>
      </c>
      <c r="P1163">
        <f>IFERROR(VLOOKUP(H1163,FinalNewTAZ_oldTAZsplitted_list!$A:$D,4,FALSE),0)</f>
        <v>0</v>
      </c>
      <c r="Q1163">
        <f>IFERROR(VLOOKUP(I1163,SplitTAZ_NewIds!$C:$F,4,FALSE),FinalTAZsplt!J1163)</f>
        <v>1153</v>
      </c>
      <c r="V1163" s="2">
        <v>1161</v>
      </c>
      <c r="W1163" s="3">
        <v>0</v>
      </c>
    </row>
    <row r="1164" spans="1:23" x14ac:dyDescent="0.25">
      <c r="A1164">
        <v>2817</v>
      </c>
      <c r="B1164">
        <v>0.53588000000000002</v>
      </c>
      <c r="C1164">
        <v>37998880</v>
      </c>
      <c r="D1164">
        <v>2</v>
      </c>
      <c r="E1164">
        <v>12</v>
      </c>
      <c r="F1164">
        <v>22370.365057300001</v>
      </c>
      <c r="G1164">
        <v>14941189.034700001</v>
      </c>
      <c r="H1164">
        <v>3799888</v>
      </c>
      <c r="I1164">
        <v>37998880</v>
      </c>
      <c r="J1164">
        <v>1154</v>
      </c>
      <c r="K1164">
        <v>37998880</v>
      </c>
      <c r="L1164">
        <f>IF(K1164=I1164,0,1)</f>
        <v>0</v>
      </c>
      <c r="M1164">
        <f t="shared" si="54"/>
        <v>0</v>
      </c>
      <c r="N1164">
        <f t="shared" si="55"/>
        <v>37998880</v>
      </c>
      <c r="O1164">
        <f t="shared" si="56"/>
        <v>0</v>
      </c>
      <c r="P1164">
        <f>IFERROR(VLOOKUP(H1164,FinalNewTAZ_oldTAZsplitted_list!$A:$D,4,FALSE),0)</f>
        <v>0</v>
      </c>
      <c r="Q1164">
        <f>IFERROR(VLOOKUP(I1164,SplitTAZ_NewIds!$C:$F,4,FALSE),FinalTAZsplt!J1164)</f>
        <v>1154</v>
      </c>
      <c r="V1164" s="2">
        <v>1162</v>
      </c>
      <c r="W1164" s="3">
        <v>0</v>
      </c>
    </row>
    <row r="1165" spans="1:23" x14ac:dyDescent="0.25">
      <c r="A1165">
        <v>2818</v>
      </c>
      <c r="B1165">
        <v>0.38914100000000001</v>
      </c>
      <c r="C1165">
        <v>37998890</v>
      </c>
      <c r="D1165">
        <v>0</v>
      </c>
      <c r="E1165">
        <v>11</v>
      </c>
      <c r="F1165">
        <v>14499.3448259</v>
      </c>
      <c r="G1165">
        <v>10849981.8949</v>
      </c>
      <c r="H1165">
        <v>3799889</v>
      </c>
      <c r="I1165">
        <v>37998890</v>
      </c>
      <c r="J1165">
        <v>1155</v>
      </c>
      <c r="K1165">
        <v>37998890</v>
      </c>
      <c r="L1165">
        <f>IF(K1165=I1165,0,1)</f>
        <v>0</v>
      </c>
      <c r="M1165">
        <f t="shared" si="54"/>
        <v>0</v>
      </c>
      <c r="N1165">
        <f t="shared" si="55"/>
        <v>37998890</v>
      </c>
      <c r="O1165">
        <f t="shared" si="56"/>
        <v>0</v>
      </c>
      <c r="P1165">
        <f>IFERROR(VLOOKUP(H1165,FinalNewTAZ_oldTAZsplitted_list!$A:$D,4,FALSE),0)</f>
        <v>0</v>
      </c>
      <c r="Q1165">
        <f>IFERROR(VLOOKUP(I1165,SplitTAZ_NewIds!$C:$F,4,FALSE),FinalTAZsplt!J1165)</f>
        <v>1155</v>
      </c>
      <c r="V1165" s="2">
        <v>1163</v>
      </c>
      <c r="W1165" s="3">
        <v>0</v>
      </c>
    </row>
    <row r="1166" spans="1:23" x14ac:dyDescent="0.25">
      <c r="A1166">
        <v>2819</v>
      </c>
      <c r="B1166">
        <v>0.31927</v>
      </c>
      <c r="C1166">
        <v>37998900</v>
      </c>
      <c r="D1166">
        <v>6</v>
      </c>
      <c r="E1166">
        <v>5</v>
      </c>
      <c r="F1166">
        <v>14447.0106951</v>
      </c>
      <c r="G1166">
        <v>8901721.4917799905</v>
      </c>
      <c r="H1166">
        <v>3799890</v>
      </c>
      <c r="I1166">
        <v>37998900</v>
      </c>
      <c r="J1166">
        <v>1156</v>
      </c>
      <c r="K1166">
        <v>37998900</v>
      </c>
      <c r="L1166">
        <f>IF(K1166=I1166,0,1)</f>
        <v>0</v>
      </c>
      <c r="M1166">
        <f t="shared" si="54"/>
        <v>0</v>
      </c>
      <c r="N1166">
        <f t="shared" si="55"/>
        <v>37998900</v>
      </c>
      <c r="O1166">
        <f t="shared" si="56"/>
        <v>0</v>
      </c>
      <c r="P1166">
        <f>IFERROR(VLOOKUP(H1166,FinalNewTAZ_oldTAZsplitted_list!$A:$D,4,FALSE),0)</f>
        <v>0</v>
      </c>
      <c r="Q1166">
        <f>IFERROR(VLOOKUP(I1166,SplitTAZ_NewIds!$C:$F,4,FALSE),FinalTAZsplt!J1166)</f>
        <v>1156</v>
      </c>
      <c r="V1166" s="2">
        <v>1164</v>
      </c>
      <c r="W1166" s="3">
        <v>0</v>
      </c>
    </row>
    <row r="1167" spans="1:23" x14ac:dyDescent="0.25">
      <c r="A1167">
        <v>2820</v>
      </c>
      <c r="B1167">
        <v>7.2096999999999994E-2</v>
      </c>
      <c r="C1167">
        <v>37998910</v>
      </c>
      <c r="D1167">
        <v>4</v>
      </c>
      <c r="E1167">
        <v>2</v>
      </c>
      <c r="F1167">
        <v>6756.58099657</v>
      </c>
      <c r="G1167">
        <v>2010224.68196</v>
      </c>
      <c r="H1167">
        <v>3799891</v>
      </c>
      <c r="I1167">
        <v>37998910</v>
      </c>
      <c r="J1167">
        <v>1157</v>
      </c>
      <c r="K1167">
        <v>37998910</v>
      </c>
      <c r="L1167">
        <f>IF(K1167=I1167,0,1)</f>
        <v>0</v>
      </c>
      <c r="M1167">
        <f t="shared" si="54"/>
        <v>0</v>
      </c>
      <c r="N1167">
        <f t="shared" si="55"/>
        <v>37998910</v>
      </c>
      <c r="O1167">
        <f t="shared" si="56"/>
        <v>0</v>
      </c>
      <c r="P1167">
        <f>IFERROR(VLOOKUP(H1167,FinalNewTAZ_oldTAZsplitted_list!$A:$D,4,FALSE),0)</f>
        <v>0</v>
      </c>
      <c r="Q1167">
        <f>IFERROR(VLOOKUP(I1167,SplitTAZ_NewIds!$C:$F,4,FALSE),FinalTAZsplt!J1167)</f>
        <v>1157</v>
      </c>
      <c r="V1167" s="2">
        <v>1165</v>
      </c>
      <c r="W1167" s="3">
        <v>0</v>
      </c>
    </row>
    <row r="1168" spans="1:23" x14ac:dyDescent="0.25">
      <c r="A1168">
        <v>2821</v>
      </c>
      <c r="B1168">
        <v>0.35911399999999999</v>
      </c>
      <c r="C1168">
        <v>37998920</v>
      </c>
      <c r="D1168">
        <v>6</v>
      </c>
      <c r="E1168">
        <v>6</v>
      </c>
      <c r="F1168">
        <v>14724.1698483</v>
      </c>
      <c r="G1168">
        <v>10012722.2963</v>
      </c>
      <c r="H1168">
        <v>3799892</v>
      </c>
      <c r="I1168">
        <v>37998920</v>
      </c>
      <c r="J1168">
        <v>1158</v>
      </c>
      <c r="K1168">
        <v>37998920</v>
      </c>
      <c r="L1168">
        <f>IF(K1168=I1168,0,1)</f>
        <v>0</v>
      </c>
      <c r="M1168">
        <f t="shared" si="54"/>
        <v>0</v>
      </c>
      <c r="N1168">
        <f t="shared" si="55"/>
        <v>37998920</v>
      </c>
      <c r="O1168">
        <f t="shared" si="56"/>
        <v>0</v>
      </c>
      <c r="P1168">
        <f>IFERROR(VLOOKUP(H1168,FinalNewTAZ_oldTAZsplitted_list!$A:$D,4,FALSE),0)</f>
        <v>0</v>
      </c>
      <c r="Q1168">
        <f>IFERROR(VLOOKUP(I1168,SplitTAZ_NewIds!$C:$F,4,FALSE),FinalTAZsplt!J1168)</f>
        <v>1158</v>
      </c>
      <c r="V1168" s="2">
        <v>1166</v>
      </c>
      <c r="W1168" s="3">
        <v>0</v>
      </c>
    </row>
    <row r="1169" spans="1:23" x14ac:dyDescent="0.25">
      <c r="A1169">
        <v>2822</v>
      </c>
      <c r="B1169">
        <v>0.35343000000000002</v>
      </c>
      <c r="C1169">
        <v>37998930</v>
      </c>
      <c r="D1169">
        <v>6</v>
      </c>
      <c r="E1169">
        <v>4</v>
      </c>
      <c r="F1169">
        <v>13473.769415299999</v>
      </c>
      <c r="G1169">
        <v>9854089.9936200008</v>
      </c>
      <c r="H1169">
        <v>3799893</v>
      </c>
      <c r="I1169">
        <v>37998930</v>
      </c>
      <c r="J1169">
        <v>1159</v>
      </c>
      <c r="K1169">
        <v>37998930</v>
      </c>
      <c r="L1169">
        <f>IF(K1169=I1169,0,1)</f>
        <v>0</v>
      </c>
      <c r="M1169">
        <f t="shared" si="54"/>
        <v>0</v>
      </c>
      <c r="N1169">
        <f t="shared" si="55"/>
        <v>37998930</v>
      </c>
      <c r="O1169">
        <f t="shared" si="56"/>
        <v>0</v>
      </c>
      <c r="P1169">
        <f>IFERROR(VLOOKUP(H1169,FinalNewTAZ_oldTAZsplitted_list!$A:$D,4,FALSE),0)</f>
        <v>0</v>
      </c>
      <c r="Q1169">
        <f>IFERROR(VLOOKUP(I1169,SplitTAZ_NewIds!$C:$F,4,FALSE),FinalTAZsplt!J1169)</f>
        <v>1159</v>
      </c>
      <c r="V1169" s="2">
        <v>1167</v>
      </c>
      <c r="W1169" s="3">
        <v>0</v>
      </c>
    </row>
    <row r="1170" spans="1:23" x14ac:dyDescent="0.25">
      <c r="A1170">
        <v>2823</v>
      </c>
      <c r="B1170">
        <v>0.213675</v>
      </c>
      <c r="C1170">
        <v>37998940</v>
      </c>
      <c r="D1170">
        <v>0</v>
      </c>
      <c r="E1170">
        <v>1</v>
      </c>
      <c r="F1170">
        <v>11597.3442691</v>
      </c>
      <c r="G1170">
        <v>5957698.9454300003</v>
      </c>
      <c r="H1170">
        <v>3799894</v>
      </c>
      <c r="I1170">
        <v>37998940</v>
      </c>
      <c r="J1170">
        <v>1160</v>
      </c>
      <c r="K1170">
        <v>37998940</v>
      </c>
      <c r="L1170">
        <f>IF(K1170=I1170,0,1)</f>
        <v>0</v>
      </c>
      <c r="M1170">
        <f t="shared" si="54"/>
        <v>0</v>
      </c>
      <c r="N1170">
        <f t="shared" si="55"/>
        <v>37998940</v>
      </c>
      <c r="O1170">
        <f t="shared" si="56"/>
        <v>0</v>
      </c>
      <c r="P1170">
        <f>IFERROR(VLOOKUP(H1170,FinalNewTAZ_oldTAZsplitted_list!$A:$D,4,FALSE),0)</f>
        <v>0</v>
      </c>
      <c r="Q1170">
        <f>IFERROR(VLOOKUP(I1170,SplitTAZ_NewIds!$C:$F,4,FALSE),FinalTAZsplt!J1170)</f>
        <v>1160</v>
      </c>
      <c r="V1170" s="2">
        <v>1168</v>
      </c>
      <c r="W1170" s="3">
        <v>0</v>
      </c>
    </row>
    <row r="1171" spans="1:23" x14ac:dyDescent="0.25">
      <c r="A1171">
        <v>2824</v>
      </c>
      <c r="B1171">
        <v>0.79406399999999999</v>
      </c>
      <c r="C1171">
        <v>37998950</v>
      </c>
      <c r="D1171">
        <v>9</v>
      </c>
      <c r="E1171">
        <v>3</v>
      </c>
      <c r="F1171">
        <v>20553.6418189</v>
      </c>
      <c r="G1171">
        <v>22139649.381999899</v>
      </c>
      <c r="H1171">
        <v>3799895</v>
      </c>
      <c r="I1171">
        <v>37998950</v>
      </c>
      <c r="J1171">
        <v>1161</v>
      </c>
      <c r="K1171">
        <v>37998950</v>
      </c>
      <c r="L1171">
        <f>IF(K1171=I1171,0,1)</f>
        <v>0</v>
      </c>
      <c r="M1171">
        <f t="shared" si="54"/>
        <v>0</v>
      </c>
      <c r="N1171">
        <f t="shared" si="55"/>
        <v>37998950</v>
      </c>
      <c r="O1171">
        <f t="shared" si="56"/>
        <v>0</v>
      </c>
      <c r="P1171">
        <f>IFERROR(VLOOKUP(H1171,FinalNewTAZ_oldTAZsplitted_list!$A:$D,4,FALSE),0)</f>
        <v>0</v>
      </c>
      <c r="Q1171">
        <f>IFERROR(VLOOKUP(I1171,SplitTAZ_NewIds!$C:$F,4,FALSE),FinalTAZsplt!J1171)</f>
        <v>1161</v>
      </c>
      <c r="V1171" s="2">
        <v>1169</v>
      </c>
      <c r="W1171" s="3">
        <v>0</v>
      </c>
    </row>
    <row r="1172" spans="1:23" x14ac:dyDescent="0.25">
      <c r="A1172">
        <v>2825</v>
      </c>
      <c r="B1172">
        <v>1.1636439999999999</v>
      </c>
      <c r="C1172">
        <v>37998960</v>
      </c>
      <c r="D1172">
        <v>4</v>
      </c>
      <c r="E1172">
        <v>13</v>
      </c>
      <c r="F1172">
        <v>29895.527042999998</v>
      </c>
      <c r="G1172">
        <v>32443919.807599898</v>
      </c>
      <c r="H1172">
        <v>3799896</v>
      </c>
      <c r="I1172">
        <v>37998960</v>
      </c>
      <c r="J1172">
        <v>1162</v>
      </c>
      <c r="K1172">
        <v>37998960</v>
      </c>
      <c r="L1172">
        <f>IF(K1172=I1172,0,1)</f>
        <v>0</v>
      </c>
      <c r="M1172">
        <f t="shared" si="54"/>
        <v>0</v>
      </c>
      <c r="N1172">
        <f t="shared" si="55"/>
        <v>37998960</v>
      </c>
      <c r="O1172">
        <f t="shared" si="56"/>
        <v>0</v>
      </c>
      <c r="P1172">
        <f>IFERROR(VLOOKUP(H1172,FinalNewTAZ_oldTAZsplitted_list!$A:$D,4,FALSE),0)</f>
        <v>0</v>
      </c>
      <c r="Q1172">
        <f>IFERROR(VLOOKUP(I1172,SplitTAZ_NewIds!$C:$F,4,FALSE),FinalTAZsplt!J1172)</f>
        <v>1162</v>
      </c>
      <c r="V1172" s="2">
        <v>1170</v>
      </c>
      <c r="W1172" s="3">
        <v>0</v>
      </c>
    </row>
    <row r="1173" spans="1:23" x14ac:dyDescent="0.25">
      <c r="A1173">
        <v>2826</v>
      </c>
      <c r="B1173">
        <v>0.42771199999999998</v>
      </c>
      <c r="C1173">
        <v>37998970</v>
      </c>
      <c r="D1173">
        <v>0</v>
      </c>
      <c r="E1173">
        <v>3</v>
      </c>
      <c r="F1173">
        <v>16833.4186099</v>
      </c>
      <c r="G1173">
        <v>11925205.8959</v>
      </c>
      <c r="H1173">
        <v>3799897</v>
      </c>
      <c r="I1173">
        <v>37998970</v>
      </c>
      <c r="J1173">
        <v>1163</v>
      </c>
      <c r="K1173">
        <v>37998970</v>
      </c>
      <c r="L1173">
        <f>IF(K1173=I1173,0,1)</f>
        <v>0</v>
      </c>
      <c r="M1173">
        <f t="shared" si="54"/>
        <v>0</v>
      </c>
      <c r="N1173">
        <f t="shared" si="55"/>
        <v>37998970</v>
      </c>
      <c r="O1173">
        <f t="shared" si="56"/>
        <v>0</v>
      </c>
      <c r="P1173">
        <f>IFERROR(VLOOKUP(H1173,FinalNewTAZ_oldTAZsplitted_list!$A:$D,4,FALSE),0)</f>
        <v>0</v>
      </c>
      <c r="Q1173">
        <f>IFERROR(VLOOKUP(I1173,SplitTAZ_NewIds!$C:$F,4,FALSE),FinalTAZsplt!J1173)</f>
        <v>1163</v>
      </c>
      <c r="V1173" s="2">
        <v>1171</v>
      </c>
      <c r="W1173" s="3">
        <v>0</v>
      </c>
    </row>
    <row r="1174" spans="1:23" x14ac:dyDescent="0.25">
      <c r="A1174">
        <v>2827</v>
      </c>
      <c r="B1174">
        <v>0.98436000000000001</v>
      </c>
      <c r="C1174">
        <v>37998980</v>
      </c>
      <c r="D1174">
        <v>1</v>
      </c>
      <c r="E1174">
        <v>6</v>
      </c>
      <c r="F1174">
        <v>26638.130021000001</v>
      </c>
      <c r="G1174">
        <v>27445751.3563</v>
      </c>
      <c r="H1174">
        <v>3799898</v>
      </c>
      <c r="I1174">
        <v>37998980</v>
      </c>
      <c r="J1174">
        <v>1164</v>
      </c>
      <c r="K1174">
        <v>37998980</v>
      </c>
      <c r="L1174">
        <f>IF(K1174=I1174,0,1)</f>
        <v>0</v>
      </c>
      <c r="M1174">
        <f t="shared" si="54"/>
        <v>0</v>
      </c>
      <c r="N1174">
        <f t="shared" si="55"/>
        <v>37998980</v>
      </c>
      <c r="O1174">
        <f t="shared" si="56"/>
        <v>0</v>
      </c>
      <c r="P1174">
        <f>IFERROR(VLOOKUP(H1174,FinalNewTAZ_oldTAZsplitted_list!$A:$D,4,FALSE),0)</f>
        <v>0</v>
      </c>
      <c r="Q1174">
        <f>IFERROR(VLOOKUP(I1174,SplitTAZ_NewIds!$C:$F,4,FALSE),FinalTAZsplt!J1174)</f>
        <v>1164</v>
      </c>
      <c r="V1174" s="2">
        <v>1172</v>
      </c>
      <c r="W1174" s="3">
        <v>0</v>
      </c>
    </row>
    <row r="1175" spans="1:23" x14ac:dyDescent="0.25">
      <c r="A1175">
        <v>2828</v>
      </c>
      <c r="B1175">
        <v>0.355435</v>
      </c>
      <c r="C1175">
        <v>37998990</v>
      </c>
      <c r="D1175">
        <v>10</v>
      </c>
      <c r="E1175">
        <v>3</v>
      </c>
      <c r="F1175">
        <v>19275.0551653</v>
      </c>
      <c r="G1175">
        <v>9910172.2775199898</v>
      </c>
      <c r="H1175">
        <v>3799899</v>
      </c>
      <c r="I1175">
        <v>37998990</v>
      </c>
      <c r="J1175">
        <v>1165</v>
      </c>
      <c r="K1175">
        <v>37998990</v>
      </c>
      <c r="L1175">
        <f>IF(K1175=I1175,0,1)</f>
        <v>0</v>
      </c>
      <c r="M1175">
        <f t="shared" si="54"/>
        <v>0</v>
      </c>
      <c r="N1175">
        <f t="shared" si="55"/>
        <v>37998990</v>
      </c>
      <c r="O1175">
        <f t="shared" si="56"/>
        <v>0</v>
      </c>
      <c r="P1175">
        <f>IFERROR(VLOOKUP(H1175,FinalNewTAZ_oldTAZsplitted_list!$A:$D,4,FALSE),0)</f>
        <v>0</v>
      </c>
      <c r="Q1175">
        <f>IFERROR(VLOOKUP(I1175,SplitTAZ_NewIds!$C:$F,4,FALSE),FinalTAZsplt!J1175)</f>
        <v>1165</v>
      </c>
      <c r="V1175" s="2">
        <v>1173</v>
      </c>
      <c r="W1175" s="3">
        <v>0</v>
      </c>
    </row>
    <row r="1176" spans="1:23" x14ac:dyDescent="0.25">
      <c r="A1176">
        <v>2829</v>
      </c>
      <c r="B1176">
        <v>0.33560499999999999</v>
      </c>
      <c r="C1176">
        <v>37999000</v>
      </c>
      <c r="D1176">
        <v>20</v>
      </c>
      <c r="E1176">
        <v>7</v>
      </c>
      <c r="F1176">
        <v>12677.5062031</v>
      </c>
      <c r="G1176">
        <v>9357094.7788200006</v>
      </c>
      <c r="H1176">
        <v>3799900</v>
      </c>
      <c r="I1176">
        <v>37999000</v>
      </c>
      <c r="J1176">
        <v>1166</v>
      </c>
      <c r="K1176">
        <v>37999000</v>
      </c>
      <c r="L1176">
        <f>IF(K1176=I1176,0,1)</f>
        <v>0</v>
      </c>
      <c r="M1176">
        <f t="shared" si="54"/>
        <v>0</v>
      </c>
      <c r="N1176">
        <f t="shared" si="55"/>
        <v>37999000</v>
      </c>
      <c r="O1176">
        <f t="shared" si="56"/>
        <v>0</v>
      </c>
      <c r="P1176">
        <f>IFERROR(VLOOKUP(H1176,FinalNewTAZ_oldTAZsplitted_list!$A:$D,4,FALSE),0)</f>
        <v>0</v>
      </c>
      <c r="Q1176">
        <f>IFERROR(VLOOKUP(I1176,SplitTAZ_NewIds!$C:$F,4,FALSE),FinalTAZsplt!J1176)</f>
        <v>1166</v>
      </c>
      <c r="V1176" s="2">
        <v>1174</v>
      </c>
      <c r="W1176" s="3">
        <v>0</v>
      </c>
    </row>
    <row r="1177" spans="1:23" x14ac:dyDescent="0.25">
      <c r="A1177">
        <v>2830</v>
      </c>
      <c r="B1177">
        <v>0.31748399999999999</v>
      </c>
      <c r="C1177">
        <v>37999010</v>
      </c>
      <c r="D1177">
        <v>12</v>
      </c>
      <c r="E1177">
        <v>9</v>
      </c>
      <c r="F1177">
        <v>13858.0558776</v>
      </c>
      <c r="G1177">
        <v>8851782.2553000003</v>
      </c>
      <c r="H1177">
        <v>3799901</v>
      </c>
      <c r="I1177">
        <v>37999010</v>
      </c>
      <c r="J1177">
        <v>1167</v>
      </c>
      <c r="K1177">
        <v>37999010</v>
      </c>
      <c r="L1177">
        <f>IF(K1177=I1177,0,1)</f>
        <v>0</v>
      </c>
      <c r="M1177">
        <f t="shared" si="54"/>
        <v>0</v>
      </c>
      <c r="N1177">
        <f t="shared" si="55"/>
        <v>37999010</v>
      </c>
      <c r="O1177">
        <f t="shared" si="56"/>
        <v>0</v>
      </c>
      <c r="P1177">
        <f>IFERROR(VLOOKUP(H1177,FinalNewTAZ_oldTAZsplitted_list!$A:$D,4,FALSE),0)</f>
        <v>0</v>
      </c>
      <c r="Q1177">
        <f>IFERROR(VLOOKUP(I1177,SplitTAZ_NewIds!$C:$F,4,FALSE),FinalTAZsplt!J1177)</f>
        <v>1167</v>
      </c>
      <c r="V1177" s="2">
        <v>1175</v>
      </c>
      <c r="W1177" s="3">
        <v>0</v>
      </c>
    </row>
    <row r="1178" spans="1:23" x14ac:dyDescent="0.25">
      <c r="A1178">
        <v>2831</v>
      </c>
      <c r="B1178">
        <v>0.44169000000000003</v>
      </c>
      <c r="C1178">
        <v>37999020</v>
      </c>
      <c r="D1178">
        <v>18</v>
      </c>
      <c r="E1178">
        <v>20</v>
      </c>
      <c r="F1178">
        <v>16485.746585299999</v>
      </c>
      <c r="G1178">
        <v>12315083.263499901</v>
      </c>
      <c r="H1178">
        <v>3799902</v>
      </c>
      <c r="I1178">
        <v>37999020</v>
      </c>
      <c r="J1178">
        <v>1168</v>
      </c>
      <c r="K1178">
        <v>37999020</v>
      </c>
      <c r="L1178">
        <f>IF(K1178=I1178,0,1)</f>
        <v>0</v>
      </c>
      <c r="M1178">
        <f t="shared" si="54"/>
        <v>0</v>
      </c>
      <c r="N1178">
        <f t="shared" si="55"/>
        <v>37999020</v>
      </c>
      <c r="O1178">
        <f t="shared" si="56"/>
        <v>0</v>
      </c>
      <c r="P1178">
        <f>IFERROR(VLOOKUP(H1178,FinalNewTAZ_oldTAZsplitted_list!$A:$D,4,FALSE),0)</f>
        <v>0</v>
      </c>
      <c r="Q1178">
        <f>IFERROR(VLOOKUP(I1178,SplitTAZ_NewIds!$C:$F,4,FALSE),FinalTAZsplt!J1178)</f>
        <v>1168</v>
      </c>
      <c r="V1178" s="2">
        <v>1176</v>
      </c>
      <c r="W1178" s="3">
        <v>0</v>
      </c>
    </row>
    <row r="1179" spans="1:23" x14ac:dyDescent="0.25">
      <c r="A1179">
        <v>2832</v>
      </c>
      <c r="B1179">
        <v>4.6279279999999998</v>
      </c>
      <c r="C1179">
        <v>37999030</v>
      </c>
      <c r="D1179">
        <v>4</v>
      </c>
      <c r="E1179">
        <v>10</v>
      </c>
      <c r="F1179">
        <v>58183.423949000004</v>
      </c>
      <c r="G1179">
        <v>129033258.162</v>
      </c>
      <c r="H1179">
        <v>3799903</v>
      </c>
      <c r="I1179">
        <v>37999030</v>
      </c>
      <c r="J1179">
        <v>1169</v>
      </c>
      <c r="K1179">
        <v>37999030</v>
      </c>
      <c r="L1179">
        <f>IF(K1179=I1179,0,1)</f>
        <v>0</v>
      </c>
      <c r="M1179">
        <f t="shared" si="54"/>
        <v>0</v>
      </c>
      <c r="N1179">
        <f t="shared" si="55"/>
        <v>37999030</v>
      </c>
      <c r="O1179">
        <f t="shared" si="56"/>
        <v>0</v>
      </c>
      <c r="P1179">
        <f>IFERROR(VLOOKUP(H1179,FinalNewTAZ_oldTAZsplitted_list!$A:$D,4,FALSE),0)</f>
        <v>0</v>
      </c>
      <c r="Q1179">
        <f>IFERROR(VLOOKUP(I1179,SplitTAZ_NewIds!$C:$F,4,FALSE),FinalTAZsplt!J1179)</f>
        <v>1169</v>
      </c>
      <c r="V1179" s="2">
        <v>1177</v>
      </c>
      <c r="W1179" s="3">
        <v>0</v>
      </c>
    </row>
    <row r="1180" spans="1:23" x14ac:dyDescent="0.25">
      <c r="A1180">
        <v>2833</v>
      </c>
      <c r="B1180">
        <v>0.62223799999999996</v>
      </c>
      <c r="C1180">
        <v>37999040</v>
      </c>
      <c r="D1180">
        <v>25</v>
      </c>
      <c r="E1180">
        <v>10</v>
      </c>
      <c r="F1180">
        <v>29005.3083143</v>
      </c>
      <c r="G1180">
        <v>17349241.522999901</v>
      </c>
      <c r="H1180">
        <v>3799904</v>
      </c>
      <c r="I1180">
        <v>37999040</v>
      </c>
      <c r="J1180">
        <v>1170</v>
      </c>
      <c r="K1180">
        <v>37999040</v>
      </c>
      <c r="L1180">
        <f>IF(K1180=I1180,0,1)</f>
        <v>0</v>
      </c>
      <c r="M1180">
        <f t="shared" si="54"/>
        <v>0</v>
      </c>
      <c r="N1180">
        <f t="shared" si="55"/>
        <v>37999040</v>
      </c>
      <c r="O1180">
        <f t="shared" si="56"/>
        <v>0</v>
      </c>
      <c r="P1180">
        <f>IFERROR(VLOOKUP(H1180,FinalNewTAZ_oldTAZsplitted_list!$A:$D,4,FALSE),0)</f>
        <v>0</v>
      </c>
      <c r="Q1180">
        <f>IFERROR(VLOOKUP(I1180,SplitTAZ_NewIds!$C:$F,4,FALSE),FinalTAZsplt!J1180)</f>
        <v>1170</v>
      </c>
      <c r="V1180" s="2">
        <v>1178</v>
      </c>
      <c r="W1180" s="3">
        <v>0</v>
      </c>
    </row>
    <row r="1181" spans="1:23" x14ac:dyDescent="0.25">
      <c r="A1181">
        <v>2834</v>
      </c>
      <c r="B1181">
        <v>1.507558</v>
      </c>
      <c r="C1181">
        <v>37999050</v>
      </c>
      <c r="D1181">
        <v>4</v>
      </c>
      <c r="E1181">
        <v>5</v>
      </c>
      <c r="F1181">
        <v>31933.784080000001</v>
      </c>
      <c r="G1181">
        <v>42032894.866800003</v>
      </c>
      <c r="H1181">
        <v>3799905</v>
      </c>
      <c r="I1181">
        <v>37999050</v>
      </c>
      <c r="J1181">
        <v>1171</v>
      </c>
      <c r="K1181">
        <v>37999050</v>
      </c>
      <c r="L1181">
        <f>IF(K1181=I1181,0,1)</f>
        <v>0</v>
      </c>
      <c r="M1181">
        <f t="shared" si="54"/>
        <v>0</v>
      </c>
      <c r="N1181">
        <f t="shared" si="55"/>
        <v>37999050</v>
      </c>
      <c r="O1181">
        <f t="shared" si="56"/>
        <v>0</v>
      </c>
      <c r="P1181">
        <f>IFERROR(VLOOKUP(H1181,FinalNewTAZ_oldTAZsplitted_list!$A:$D,4,FALSE),0)</f>
        <v>0</v>
      </c>
      <c r="Q1181">
        <f>IFERROR(VLOOKUP(I1181,SplitTAZ_NewIds!$C:$F,4,FALSE),FinalTAZsplt!J1181)</f>
        <v>1171</v>
      </c>
      <c r="V1181" s="2">
        <v>1179</v>
      </c>
      <c r="W1181" s="3">
        <v>0</v>
      </c>
    </row>
    <row r="1182" spans="1:23" x14ac:dyDescent="0.25">
      <c r="A1182">
        <v>2835</v>
      </c>
      <c r="B1182">
        <v>4.1070729999999998</v>
      </c>
      <c r="C1182">
        <v>37999060</v>
      </c>
      <c r="D1182">
        <v>8</v>
      </c>
      <c r="E1182">
        <v>6</v>
      </c>
      <c r="F1182">
        <v>92111.091024399997</v>
      </c>
      <c r="G1182">
        <v>114513584.52599899</v>
      </c>
      <c r="H1182">
        <v>3799906</v>
      </c>
      <c r="I1182">
        <v>37999060</v>
      </c>
      <c r="J1182">
        <v>1172</v>
      </c>
      <c r="K1182">
        <v>37999060</v>
      </c>
      <c r="L1182">
        <f>IF(K1182=I1182,0,1)</f>
        <v>0</v>
      </c>
      <c r="M1182">
        <f t="shared" si="54"/>
        <v>0</v>
      </c>
      <c r="N1182">
        <f t="shared" si="55"/>
        <v>37999060</v>
      </c>
      <c r="O1182">
        <f t="shared" si="56"/>
        <v>0</v>
      </c>
      <c r="P1182">
        <f>IFERROR(VLOOKUP(H1182,FinalNewTAZ_oldTAZsplitted_list!$A:$D,4,FALSE),0)</f>
        <v>0</v>
      </c>
      <c r="Q1182">
        <f>IFERROR(VLOOKUP(I1182,SplitTAZ_NewIds!$C:$F,4,FALSE),FinalTAZsplt!J1182)</f>
        <v>1172</v>
      </c>
      <c r="V1182" s="2">
        <v>1180</v>
      </c>
      <c r="W1182" s="3">
        <v>0</v>
      </c>
    </row>
    <row r="1183" spans="1:23" x14ac:dyDescent="0.25">
      <c r="A1183">
        <v>2836</v>
      </c>
      <c r="B1183">
        <v>14.064864</v>
      </c>
      <c r="C1183">
        <v>37999070</v>
      </c>
      <c r="D1183">
        <v>24</v>
      </c>
      <c r="E1183">
        <v>10</v>
      </c>
      <c r="F1183">
        <v>105322.571960999</v>
      </c>
      <c r="G1183">
        <v>392152979.21499902</v>
      </c>
      <c r="H1183">
        <v>3799907</v>
      </c>
      <c r="I1183">
        <v>37999070</v>
      </c>
      <c r="J1183">
        <v>1173</v>
      </c>
      <c r="K1183">
        <v>37999070</v>
      </c>
      <c r="L1183">
        <f>IF(K1183=I1183,0,1)</f>
        <v>0</v>
      </c>
      <c r="M1183">
        <f t="shared" si="54"/>
        <v>0</v>
      </c>
      <c r="N1183">
        <f t="shared" si="55"/>
        <v>37999070</v>
      </c>
      <c r="O1183">
        <f t="shared" si="56"/>
        <v>0</v>
      </c>
      <c r="P1183">
        <f>IFERROR(VLOOKUP(H1183,FinalNewTAZ_oldTAZsplitted_list!$A:$D,4,FALSE),0)</f>
        <v>0</v>
      </c>
      <c r="Q1183">
        <f>IFERROR(VLOOKUP(I1183,SplitTAZ_NewIds!$C:$F,4,FALSE),FinalTAZsplt!J1183)</f>
        <v>1173</v>
      </c>
      <c r="V1183" s="2">
        <v>1181</v>
      </c>
      <c r="W1183" s="3">
        <v>0</v>
      </c>
    </row>
    <row r="1184" spans="1:23" x14ac:dyDescent="0.25">
      <c r="A1184">
        <v>2837</v>
      </c>
      <c r="B1184">
        <v>0.74211700000000003</v>
      </c>
      <c r="C1184">
        <v>37999080</v>
      </c>
      <c r="D1184">
        <v>6</v>
      </c>
      <c r="E1184">
        <v>10</v>
      </c>
      <c r="F1184">
        <v>27642.908061999999</v>
      </c>
      <c r="G1184">
        <v>20692147.2326</v>
      </c>
      <c r="H1184">
        <v>3799908</v>
      </c>
      <c r="I1184">
        <v>37999080</v>
      </c>
      <c r="J1184">
        <v>1174</v>
      </c>
      <c r="K1184">
        <v>37999080</v>
      </c>
      <c r="L1184">
        <f>IF(K1184=I1184,0,1)</f>
        <v>0</v>
      </c>
      <c r="M1184">
        <f t="shared" si="54"/>
        <v>0</v>
      </c>
      <c r="N1184">
        <f t="shared" si="55"/>
        <v>37999080</v>
      </c>
      <c r="O1184">
        <f t="shared" si="56"/>
        <v>0</v>
      </c>
      <c r="P1184">
        <f>IFERROR(VLOOKUP(H1184,FinalNewTAZ_oldTAZsplitted_list!$A:$D,4,FALSE),0)</f>
        <v>0</v>
      </c>
      <c r="Q1184">
        <f>IFERROR(VLOOKUP(I1184,SplitTAZ_NewIds!$C:$F,4,FALSE),FinalTAZsplt!J1184)</f>
        <v>1174</v>
      </c>
      <c r="V1184" s="2">
        <v>1182</v>
      </c>
      <c r="W1184" s="3">
        <v>0</v>
      </c>
    </row>
    <row r="1185" spans="1:23" x14ac:dyDescent="0.25">
      <c r="A1185">
        <v>2838</v>
      </c>
      <c r="B1185">
        <v>0.35959400000000002</v>
      </c>
      <c r="C1185">
        <v>37999090</v>
      </c>
      <c r="D1185">
        <v>20</v>
      </c>
      <c r="E1185">
        <v>12</v>
      </c>
      <c r="F1185">
        <v>20968.160746099999</v>
      </c>
      <c r="G1185">
        <v>10026247.9528</v>
      </c>
      <c r="H1185">
        <v>3799909</v>
      </c>
      <c r="I1185">
        <v>37999090</v>
      </c>
      <c r="J1185">
        <v>1175</v>
      </c>
      <c r="K1185">
        <v>37999090</v>
      </c>
      <c r="L1185">
        <f>IF(K1185=I1185,0,1)</f>
        <v>0</v>
      </c>
      <c r="M1185">
        <f t="shared" si="54"/>
        <v>0</v>
      </c>
      <c r="N1185">
        <f t="shared" si="55"/>
        <v>37999090</v>
      </c>
      <c r="O1185">
        <f t="shared" si="56"/>
        <v>0</v>
      </c>
      <c r="P1185">
        <f>IFERROR(VLOOKUP(H1185,FinalNewTAZ_oldTAZsplitted_list!$A:$D,4,FALSE),0)</f>
        <v>0</v>
      </c>
      <c r="Q1185">
        <f>IFERROR(VLOOKUP(I1185,SplitTAZ_NewIds!$C:$F,4,FALSE),FinalTAZsplt!J1185)</f>
        <v>1175</v>
      </c>
      <c r="V1185" s="2">
        <v>1183</v>
      </c>
      <c r="W1185" s="3">
        <v>0</v>
      </c>
    </row>
    <row r="1186" spans="1:23" x14ac:dyDescent="0.25">
      <c r="A1186">
        <v>2839</v>
      </c>
      <c r="B1186">
        <v>0.61641699999999999</v>
      </c>
      <c r="C1186">
        <v>37999100</v>
      </c>
      <c r="D1186">
        <v>2</v>
      </c>
      <c r="E1186">
        <v>3</v>
      </c>
      <c r="F1186">
        <v>17439.584598000001</v>
      </c>
      <c r="G1186">
        <v>17186912.911499899</v>
      </c>
      <c r="H1186">
        <v>3799910</v>
      </c>
      <c r="I1186">
        <v>37999100</v>
      </c>
      <c r="J1186">
        <v>1176</v>
      </c>
      <c r="K1186">
        <v>37999100</v>
      </c>
      <c r="L1186">
        <f>IF(K1186=I1186,0,1)</f>
        <v>0</v>
      </c>
      <c r="M1186">
        <f t="shared" si="54"/>
        <v>0</v>
      </c>
      <c r="N1186">
        <f t="shared" si="55"/>
        <v>37999100</v>
      </c>
      <c r="O1186">
        <f t="shared" si="56"/>
        <v>0</v>
      </c>
      <c r="P1186">
        <f>IFERROR(VLOOKUP(H1186,FinalNewTAZ_oldTAZsplitted_list!$A:$D,4,FALSE),0)</f>
        <v>0</v>
      </c>
      <c r="Q1186">
        <f>IFERROR(VLOOKUP(I1186,SplitTAZ_NewIds!$C:$F,4,FALSE),FinalTAZsplt!J1186)</f>
        <v>1176</v>
      </c>
      <c r="V1186" s="2">
        <v>1184</v>
      </c>
      <c r="W1186" s="3">
        <v>0</v>
      </c>
    </row>
    <row r="1187" spans="1:23" x14ac:dyDescent="0.25">
      <c r="A1187">
        <v>2840</v>
      </c>
      <c r="B1187">
        <v>0.16259499999999999</v>
      </c>
      <c r="C1187">
        <v>37999110</v>
      </c>
      <c r="D1187">
        <v>40</v>
      </c>
      <c r="E1187">
        <v>4</v>
      </c>
      <c r="F1187">
        <v>10849.693841800001</v>
      </c>
      <c r="G1187">
        <v>4533416.25294</v>
      </c>
      <c r="H1187">
        <v>3799911</v>
      </c>
      <c r="I1187">
        <v>37999110</v>
      </c>
      <c r="J1187">
        <v>1177</v>
      </c>
      <c r="K1187">
        <v>37999110</v>
      </c>
      <c r="L1187">
        <f>IF(K1187=I1187,0,1)</f>
        <v>0</v>
      </c>
      <c r="M1187">
        <f t="shared" si="54"/>
        <v>0</v>
      </c>
      <c r="N1187">
        <f t="shared" si="55"/>
        <v>37999110</v>
      </c>
      <c r="O1187">
        <f t="shared" si="56"/>
        <v>0</v>
      </c>
      <c r="P1187">
        <f>IFERROR(VLOOKUP(H1187,FinalNewTAZ_oldTAZsplitted_list!$A:$D,4,FALSE),0)</f>
        <v>0</v>
      </c>
      <c r="Q1187">
        <f>IFERROR(VLOOKUP(I1187,SplitTAZ_NewIds!$C:$F,4,FALSE),FinalTAZsplt!J1187)</f>
        <v>1177</v>
      </c>
      <c r="V1187" s="2">
        <v>1185</v>
      </c>
      <c r="W1187" s="3">
        <v>0</v>
      </c>
    </row>
    <row r="1188" spans="1:23" x14ac:dyDescent="0.25">
      <c r="A1188">
        <v>2841</v>
      </c>
      <c r="B1188">
        <v>9.6917000000000003E-2</v>
      </c>
      <c r="C1188">
        <v>37999120</v>
      </c>
      <c r="D1188">
        <v>84</v>
      </c>
      <c r="E1188">
        <v>3</v>
      </c>
      <c r="F1188">
        <v>7493.7077766399998</v>
      </c>
      <c r="G1188">
        <v>2702261.0663399901</v>
      </c>
      <c r="H1188">
        <v>3799912</v>
      </c>
      <c r="I1188">
        <v>37999120</v>
      </c>
      <c r="J1188">
        <v>1178</v>
      </c>
      <c r="K1188">
        <v>37999120</v>
      </c>
      <c r="L1188">
        <f>IF(K1188=I1188,0,1)</f>
        <v>0</v>
      </c>
      <c r="M1188">
        <f t="shared" si="54"/>
        <v>0</v>
      </c>
      <c r="N1188">
        <f t="shared" si="55"/>
        <v>37999120</v>
      </c>
      <c r="O1188">
        <f t="shared" si="56"/>
        <v>0</v>
      </c>
      <c r="P1188">
        <f>IFERROR(VLOOKUP(H1188,FinalNewTAZ_oldTAZsplitted_list!$A:$D,4,FALSE),0)</f>
        <v>0</v>
      </c>
      <c r="Q1188">
        <f>IFERROR(VLOOKUP(I1188,SplitTAZ_NewIds!$C:$F,4,FALSE),FinalTAZsplt!J1188)</f>
        <v>1178</v>
      </c>
      <c r="V1188" s="2">
        <v>1186</v>
      </c>
      <c r="W1188" s="3">
        <v>0</v>
      </c>
    </row>
    <row r="1189" spans="1:23" x14ac:dyDescent="0.25">
      <c r="A1189">
        <v>2842</v>
      </c>
      <c r="B1189">
        <v>0.151279</v>
      </c>
      <c r="C1189">
        <v>37999130</v>
      </c>
      <c r="D1189">
        <v>0</v>
      </c>
      <c r="E1189">
        <v>3</v>
      </c>
      <c r="F1189">
        <v>10769.3294914</v>
      </c>
      <c r="G1189">
        <v>4217920.3666899903</v>
      </c>
      <c r="H1189">
        <v>3799913</v>
      </c>
      <c r="I1189">
        <v>37999130</v>
      </c>
      <c r="J1189">
        <v>1179</v>
      </c>
      <c r="K1189">
        <v>37999130</v>
      </c>
      <c r="L1189">
        <f>IF(K1189=I1189,0,1)</f>
        <v>0</v>
      </c>
      <c r="M1189">
        <f t="shared" si="54"/>
        <v>0</v>
      </c>
      <c r="N1189">
        <f t="shared" si="55"/>
        <v>37999130</v>
      </c>
      <c r="O1189">
        <f t="shared" si="56"/>
        <v>0</v>
      </c>
      <c r="P1189">
        <f>IFERROR(VLOOKUP(H1189,FinalNewTAZ_oldTAZsplitted_list!$A:$D,4,FALSE),0)</f>
        <v>0</v>
      </c>
      <c r="Q1189">
        <f>IFERROR(VLOOKUP(I1189,SplitTAZ_NewIds!$C:$F,4,FALSE),FinalTAZsplt!J1189)</f>
        <v>1179</v>
      </c>
      <c r="V1189" s="2">
        <v>1187</v>
      </c>
      <c r="W1189" s="3">
        <v>0</v>
      </c>
    </row>
    <row r="1190" spans="1:23" x14ac:dyDescent="0.25">
      <c r="A1190">
        <v>2843</v>
      </c>
      <c r="B1190">
        <v>2.4594369999999999</v>
      </c>
      <c r="C1190">
        <v>37999140</v>
      </c>
      <c r="D1190">
        <v>10</v>
      </c>
      <c r="E1190">
        <v>2</v>
      </c>
      <c r="F1190">
        <v>38234.038895099999</v>
      </c>
      <c r="G1190">
        <v>68572498.226899907</v>
      </c>
      <c r="H1190">
        <v>3799914</v>
      </c>
      <c r="I1190">
        <v>37999140</v>
      </c>
      <c r="J1190">
        <v>1180</v>
      </c>
      <c r="K1190">
        <v>37999140</v>
      </c>
      <c r="L1190">
        <f>IF(K1190=I1190,0,1)</f>
        <v>0</v>
      </c>
      <c r="M1190">
        <f t="shared" si="54"/>
        <v>0</v>
      </c>
      <c r="N1190">
        <f t="shared" si="55"/>
        <v>37999140</v>
      </c>
      <c r="O1190">
        <f t="shared" si="56"/>
        <v>0</v>
      </c>
      <c r="P1190">
        <f>IFERROR(VLOOKUP(H1190,FinalNewTAZ_oldTAZsplitted_list!$A:$D,4,FALSE),0)</f>
        <v>0</v>
      </c>
      <c r="Q1190">
        <f>IFERROR(VLOOKUP(I1190,SplitTAZ_NewIds!$C:$F,4,FALSE),FinalTAZsplt!J1190)</f>
        <v>1180</v>
      </c>
      <c r="V1190" s="2">
        <v>1188</v>
      </c>
      <c r="W1190" s="3">
        <v>0</v>
      </c>
    </row>
    <row r="1191" spans="1:23" x14ac:dyDescent="0.25">
      <c r="A1191">
        <v>2844</v>
      </c>
      <c r="B1191">
        <v>0.48686800000000002</v>
      </c>
      <c r="C1191">
        <v>37999150</v>
      </c>
      <c r="D1191">
        <v>4</v>
      </c>
      <c r="E1191">
        <v>3</v>
      </c>
      <c r="F1191">
        <v>16684.3242254</v>
      </c>
      <c r="G1191">
        <v>13574565.4505</v>
      </c>
      <c r="H1191">
        <v>3799915</v>
      </c>
      <c r="I1191">
        <v>37999150</v>
      </c>
      <c r="J1191">
        <v>1181</v>
      </c>
      <c r="K1191">
        <v>37999150</v>
      </c>
      <c r="L1191">
        <f>IF(K1191=I1191,0,1)</f>
        <v>0</v>
      </c>
      <c r="M1191">
        <f t="shared" si="54"/>
        <v>0</v>
      </c>
      <c r="N1191">
        <f t="shared" si="55"/>
        <v>37999150</v>
      </c>
      <c r="O1191">
        <f t="shared" si="56"/>
        <v>0</v>
      </c>
      <c r="P1191">
        <f>IFERROR(VLOOKUP(H1191,FinalNewTAZ_oldTAZsplitted_list!$A:$D,4,FALSE),0)</f>
        <v>0</v>
      </c>
      <c r="Q1191">
        <f>IFERROR(VLOOKUP(I1191,SplitTAZ_NewIds!$C:$F,4,FALSE),FinalTAZsplt!J1191)</f>
        <v>1181</v>
      </c>
      <c r="V1191" s="2">
        <v>1189</v>
      </c>
      <c r="W1191" s="3">
        <v>0</v>
      </c>
    </row>
    <row r="1192" spans="1:23" x14ac:dyDescent="0.25">
      <c r="A1192">
        <v>2845</v>
      </c>
      <c r="B1192">
        <v>2.1696309999999999</v>
      </c>
      <c r="C1192">
        <v>37999160</v>
      </c>
      <c r="D1192">
        <v>6</v>
      </c>
      <c r="E1192">
        <v>13</v>
      </c>
      <c r="F1192">
        <v>40168.3425708</v>
      </c>
      <c r="G1192">
        <v>60491831.9324999</v>
      </c>
      <c r="H1192">
        <v>3799916</v>
      </c>
      <c r="I1192">
        <v>37999160</v>
      </c>
      <c r="J1192">
        <v>1182</v>
      </c>
      <c r="K1192">
        <v>37999160</v>
      </c>
      <c r="L1192">
        <f>IF(K1192=I1192,0,1)</f>
        <v>0</v>
      </c>
      <c r="M1192">
        <f t="shared" si="54"/>
        <v>0</v>
      </c>
      <c r="N1192">
        <f t="shared" si="55"/>
        <v>37999160</v>
      </c>
      <c r="O1192">
        <f t="shared" si="56"/>
        <v>0</v>
      </c>
      <c r="P1192">
        <f>IFERROR(VLOOKUP(H1192,FinalNewTAZ_oldTAZsplitted_list!$A:$D,4,FALSE),0)</f>
        <v>0</v>
      </c>
      <c r="Q1192">
        <f>IFERROR(VLOOKUP(I1192,SplitTAZ_NewIds!$C:$F,4,FALSE),FinalTAZsplt!J1192)</f>
        <v>1182</v>
      </c>
      <c r="V1192" s="2">
        <v>1190</v>
      </c>
      <c r="W1192" s="3">
        <v>0</v>
      </c>
    </row>
    <row r="1193" spans="1:23" x14ac:dyDescent="0.25">
      <c r="A1193">
        <v>2846</v>
      </c>
      <c r="B1193">
        <v>0.95204800000000001</v>
      </c>
      <c r="C1193">
        <v>37999170</v>
      </c>
      <c r="D1193">
        <v>8</v>
      </c>
      <c r="E1193">
        <v>5</v>
      </c>
      <c r="F1193">
        <v>21951.973256699999</v>
      </c>
      <c r="G1193">
        <v>26544366.3686</v>
      </c>
      <c r="H1193">
        <v>3799917</v>
      </c>
      <c r="I1193">
        <v>37999170</v>
      </c>
      <c r="J1193">
        <v>1183</v>
      </c>
      <c r="K1193">
        <v>37999170</v>
      </c>
      <c r="L1193">
        <f>IF(K1193=I1193,0,1)</f>
        <v>0</v>
      </c>
      <c r="M1193">
        <f t="shared" si="54"/>
        <v>0</v>
      </c>
      <c r="N1193">
        <f t="shared" si="55"/>
        <v>37999170</v>
      </c>
      <c r="O1193">
        <f t="shared" si="56"/>
        <v>0</v>
      </c>
      <c r="P1193">
        <f>IFERROR(VLOOKUP(H1193,FinalNewTAZ_oldTAZsplitted_list!$A:$D,4,FALSE),0)</f>
        <v>0</v>
      </c>
      <c r="Q1193">
        <f>IFERROR(VLOOKUP(I1193,SplitTAZ_NewIds!$C:$F,4,FALSE),FinalTAZsplt!J1193)</f>
        <v>1183</v>
      </c>
      <c r="V1193" s="2">
        <v>1191</v>
      </c>
      <c r="W1193" s="3">
        <v>0</v>
      </c>
    </row>
    <row r="1194" spans="1:23" x14ac:dyDescent="0.25">
      <c r="A1194">
        <v>2847</v>
      </c>
      <c r="B1194">
        <v>0.97020399999999996</v>
      </c>
      <c r="C1194">
        <v>37999180</v>
      </c>
      <c r="D1194">
        <v>0</v>
      </c>
      <c r="E1194">
        <v>8</v>
      </c>
      <c r="F1194">
        <v>24321.747809799999</v>
      </c>
      <c r="G1194">
        <v>27050527.255600002</v>
      </c>
      <c r="H1194">
        <v>3799918</v>
      </c>
      <c r="I1194">
        <v>37999180</v>
      </c>
      <c r="J1194">
        <v>1184</v>
      </c>
      <c r="K1194">
        <v>37999180</v>
      </c>
      <c r="L1194">
        <f>IF(K1194=I1194,0,1)</f>
        <v>0</v>
      </c>
      <c r="M1194">
        <f t="shared" si="54"/>
        <v>0</v>
      </c>
      <c r="N1194">
        <f t="shared" si="55"/>
        <v>37999180</v>
      </c>
      <c r="O1194">
        <f t="shared" si="56"/>
        <v>0</v>
      </c>
      <c r="P1194">
        <f>IFERROR(VLOOKUP(H1194,FinalNewTAZ_oldTAZsplitted_list!$A:$D,4,FALSE),0)</f>
        <v>0</v>
      </c>
      <c r="Q1194">
        <f>IFERROR(VLOOKUP(I1194,SplitTAZ_NewIds!$C:$F,4,FALSE),FinalTAZsplt!J1194)</f>
        <v>1184</v>
      </c>
      <c r="V1194" s="2">
        <v>1192</v>
      </c>
      <c r="W1194" s="3">
        <v>0</v>
      </c>
    </row>
    <row r="1195" spans="1:23" x14ac:dyDescent="0.25">
      <c r="A1195">
        <v>2848</v>
      </c>
      <c r="B1195">
        <v>1.0777699999999999</v>
      </c>
      <c r="C1195">
        <v>37999190</v>
      </c>
      <c r="D1195">
        <v>4</v>
      </c>
      <c r="E1195">
        <v>5</v>
      </c>
      <c r="F1195">
        <v>22509.200854800001</v>
      </c>
      <c r="G1195">
        <v>30048426.116900001</v>
      </c>
      <c r="H1195">
        <v>3799919</v>
      </c>
      <c r="I1195">
        <v>37999190</v>
      </c>
      <c r="J1195">
        <v>1185</v>
      </c>
      <c r="K1195">
        <v>37999190</v>
      </c>
      <c r="L1195">
        <f>IF(K1195=I1195,0,1)</f>
        <v>0</v>
      </c>
      <c r="M1195">
        <f t="shared" si="54"/>
        <v>0</v>
      </c>
      <c r="N1195">
        <f t="shared" si="55"/>
        <v>37999190</v>
      </c>
      <c r="O1195">
        <f t="shared" si="56"/>
        <v>0</v>
      </c>
      <c r="P1195">
        <f>IFERROR(VLOOKUP(H1195,FinalNewTAZ_oldTAZsplitted_list!$A:$D,4,FALSE),0)</f>
        <v>0</v>
      </c>
      <c r="Q1195">
        <f>IFERROR(VLOOKUP(I1195,SplitTAZ_NewIds!$C:$F,4,FALSE),FinalTAZsplt!J1195)</f>
        <v>1185</v>
      </c>
      <c r="V1195" s="2">
        <v>1193</v>
      </c>
      <c r="W1195" s="3">
        <v>0</v>
      </c>
    </row>
    <row r="1196" spans="1:23" x14ac:dyDescent="0.25">
      <c r="A1196">
        <v>2849</v>
      </c>
      <c r="B1196">
        <v>10.855539</v>
      </c>
      <c r="C1196">
        <v>37999200</v>
      </c>
      <c r="D1196">
        <v>22</v>
      </c>
      <c r="E1196">
        <v>14</v>
      </c>
      <c r="F1196">
        <v>84151.404438500002</v>
      </c>
      <c r="G1196">
        <v>302659031.07599902</v>
      </c>
      <c r="H1196">
        <v>3799920</v>
      </c>
      <c r="I1196">
        <v>37999200</v>
      </c>
      <c r="J1196">
        <v>1186</v>
      </c>
      <c r="K1196">
        <v>37999200</v>
      </c>
      <c r="L1196">
        <f>IF(K1196=I1196,0,1)</f>
        <v>0</v>
      </c>
      <c r="M1196">
        <f t="shared" si="54"/>
        <v>0</v>
      </c>
      <c r="N1196">
        <f t="shared" si="55"/>
        <v>37999200</v>
      </c>
      <c r="O1196">
        <f t="shared" si="56"/>
        <v>0</v>
      </c>
      <c r="P1196">
        <f>IFERROR(VLOOKUP(H1196,FinalNewTAZ_oldTAZsplitted_list!$A:$D,4,FALSE),0)</f>
        <v>0</v>
      </c>
      <c r="Q1196">
        <f>IFERROR(VLOOKUP(I1196,SplitTAZ_NewIds!$C:$F,4,FALSE),FinalTAZsplt!J1196)</f>
        <v>1186</v>
      </c>
      <c r="V1196" s="2">
        <v>1194</v>
      </c>
      <c r="W1196" s="3">
        <v>0</v>
      </c>
    </row>
    <row r="1197" spans="1:23" x14ac:dyDescent="0.25">
      <c r="A1197">
        <v>2850</v>
      </c>
      <c r="B1197">
        <v>4.5749979999999999</v>
      </c>
      <c r="C1197">
        <v>37999210</v>
      </c>
      <c r="D1197">
        <v>12</v>
      </c>
      <c r="E1197">
        <v>11</v>
      </c>
      <c r="F1197">
        <v>50277.7140019</v>
      </c>
      <c r="G1197">
        <v>127553310.27</v>
      </c>
      <c r="H1197">
        <v>3799921</v>
      </c>
      <c r="I1197">
        <v>37999210</v>
      </c>
      <c r="J1197">
        <v>1187</v>
      </c>
      <c r="K1197">
        <v>37999210</v>
      </c>
      <c r="L1197">
        <f>IF(K1197=I1197,0,1)</f>
        <v>0</v>
      </c>
      <c r="M1197">
        <f t="shared" si="54"/>
        <v>0</v>
      </c>
      <c r="N1197">
        <f t="shared" si="55"/>
        <v>37999210</v>
      </c>
      <c r="O1197">
        <f t="shared" si="56"/>
        <v>0</v>
      </c>
      <c r="P1197">
        <f>IFERROR(VLOOKUP(H1197,FinalNewTAZ_oldTAZsplitted_list!$A:$D,4,FALSE),0)</f>
        <v>0</v>
      </c>
      <c r="Q1197">
        <f>IFERROR(VLOOKUP(I1197,SplitTAZ_NewIds!$C:$F,4,FALSE),FinalTAZsplt!J1197)</f>
        <v>1187</v>
      </c>
      <c r="V1197" s="2">
        <v>1195</v>
      </c>
      <c r="W1197" s="3">
        <v>0</v>
      </c>
    </row>
    <row r="1198" spans="1:23" x14ac:dyDescent="0.25">
      <c r="A1198">
        <v>2851</v>
      </c>
      <c r="B1198">
        <v>0.25286799999999998</v>
      </c>
      <c r="C1198">
        <v>37999220</v>
      </c>
      <c r="D1198">
        <v>0</v>
      </c>
      <c r="E1198">
        <v>3</v>
      </c>
      <c r="F1198">
        <v>13289.519108300001</v>
      </c>
      <c r="G1198">
        <v>7050145.2901900001</v>
      </c>
      <c r="H1198">
        <v>3799922</v>
      </c>
      <c r="I1198">
        <v>37999220</v>
      </c>
      <c r="J1198">
        <v>1188</v>
      </c>
      <c r="K1198">
        <v>37999220</v>
      </c>
      <c r="L1198">
        <f>IF(K1198=I1198,0,1)</f>
        <v>0</v>
      </c>
      <c r="M1198">
        <f t="shared" si="54"/>
        <v>0</v>
      </c>
      <c r="N1198">
        <f t="shared" si="55"/>
        <v>37999220</v>
      </c>
      <c r="O1198">
        <f t="shared" si="56"/>
        <v>0</v>
      </c>
      <c r="P1198">
        <f>IFERROR(VLOOKUP(H1198,FinalNewTAZ_oldTAZsplitted_list!$A:$D,4,FALSE),0)</f>
        <v>0</v>
      </c>
      <c r="Q1198">
        <f>IFERROR(VLOOKUP(I1198,SplitTAZ_NewIds!$C:$F,4,FALSE),FinalTAZsplt!J1198)</f>
        <v>1188</v>
      </c>
      <c r="V1198" s="2">
        <v>1196</v>
      </c>
      <c r="W1198" s="3">
        <v>0</v>
      </c>
    </row>
    <row r="1199" spans="1:23" x14ac:dyDescent="0.25">
      <c r="A1199">
        <v>2852</v>
      </c>
      <c r="B1199">
        <v>0.55721200000000004</v>
      </c>
      <c r="C1199">
        <v>37999230</v>
      </c>
      <c r="D1199">
        <v>0</v>
      </c>
      <c r="E1199">
        <v>1</v>
      </c>
      <c r="F1199">
        <v>16381.650887399999</v>
      </c>
      <c r="G1199">
        <v>15535296.2575</v>
      </c>
      <c r="H1199">
        <v>3799923</v>
      </c>
      <c r="I1199">
        <v>37999230</v>
      </c>
      <c r="J1199">
        <v>1189</v>
      </c>
      <c r="K1199">
        <v>37999230</v>
      </c>
      <c r="L1199">
        <f>IF(K1199=I1199,0,1)</f>
        <v>0</v>
      </c>
      <c r="M1199">
        <f t="shared" si="54"/>
        <v>0</v>
      </c>
      <c r="N1199">
        <f t="shared" si="55"/>
        <v>37999230</v>
      </c>
      <c r="O1199">
        <f t="shared" si="56"/>
        <v>0</v>
      </c>
      <c r="P1199">
        <f>IFERROR(VLOOKUP(H1199,FinalNewTAZ_oldTAZsplitted_list!$A:$D,4,FALSE),0)</f>
        <v>0</v>
      </c>
      <c r="Q1199">
        <f>IFERROR(VLOOKUP(I1199,SplitTAZ_NewIds!$C:$F,4,FALSE),FinalTAZsplt!J1199)</f>
        <v>1189</v>
      </c>
      <c r="V1199" s="2">
        <v>1197</v>
      </c>
      <c r="W1199" s="3">
        <v>0</v>
      </c>
    </row>
    <row r="1200" spans="1:23" x14ac:dyDescent="0.25">
      <c r="A1200">
        <v>2853</v>
      </c>
      <c r="B1200">
        <v>1.2151449999999999</v>
      </c>
      <c r="C1200">
        <v>37999240</v>
      </c>
      <c r="D1200">
        <v>35</v>
      </c>
      <c r="E1200">
        <v>25</v>
      </c>
      <c r="F1200">
        <v>25464.837929500001</v>
      </c>
      <c r="G1200">
        <v>33879847.6824999</v>
      </c>
      <c r="H1200">
        <v>3799924</v>
      </c>
      <c r="I1200">
        <v>37999240</v>
      </c>
      <c r="J1200">
        <v>1190</v>
      </c>
      <c r="K1200">
        <v>37999240</v>
      </c>
      <c r="L1200">
        <f>IF(K1200=I1200,0,1)</f>
        <v>0</v>
      </c>
      <c r="M1200">
        <f t="shared" si="54"/>
        <v>0</v>
      </c>
      <c r="N1200">
        <f t="shared" si="55"/>
        <v>37999240</v>
      </c>
      <c r="O1200">
        <f t="shared" si="56"/>
        <v>0</v>
      </c>
      <c r="P1200">
        <f>IFERROR(VLOOKUP(H1200,FinalNewTAZ_oldTAZsplitted_list!$A:$D,4,FALSE),0)</f>
        <v>0</v>
      </c>
      <c r="Q1200">
        <f>IFERROR(VLOOKUP(I1200,SplitTAZ_NewIds!$C:$F,4,FALSE),FinalTAZsplt!J1200)</f>
        <v>1190</v>
      </c>
      <c r="V1200" s="2">
        <v>1198</v>
      </c>
      <c r="W1200" s="3">
        <v>0</v>
      </c>
    </row>
    <row r="1201" spans="1:23" x14ac:dyDescent="0.25">
      <c r="A1201">
        <v>2854</v>
      </c>
      <c r="B1201">
        <v>0.78693900000000006</v>
      </c>
      <c r="C1201">
        <v>37999250</v>
      </c>
      <c r="D1201">
        <v>6</v>
      </c>
      <c r="E1201">
        <v>6</v>
      </c>
      <c r="F1201">
        <v>25979.507890000001</v>
      </c>
      <c r="G1201">
        <v>21940614.820500001</v>
      </c>
      <c r="H1201">
        <v>3799925</v>
      </c>
      <c r="I1201">
        <v>37999250</v>
      </c>
      <c r="J1201">
        <v>1191</v>
      </c>
      <c r="K1201">
        <v>37999250</v>
      </c>
      <c r="L1201">
        <f>IF(K1201=I1201,0,1)</f>
        <v>0</v>
      </c>
      <c r="M1201">
        <f t="shared" si="54"/>
        <v>0</v>
      </c>
      <c r="N1201">
        <f t="shared" si="55"/>
        <v>37999250</v>
      </c>
      <c r="O1201">
        <f t="shared" si="56"/>
        <v>0</v>
      </c>
      <c r="P1201">
        <f>IFERROR(VLOOKUP(H1201,FinalNewTAZ_oldTAZsplitted_list!$A:$D,4,FALSE),0)</f>
        <v>0</v>
      </c>
      <c r="Q1201">
        <f>IFERROR(VLOOKUP(I1201,SplitTAZ_NewIds!$C:$F,4,FALSE),FinalTAZsplt!J1201)</f>
        <v>1191</v>
      </c>
      <c r="V1201" s="2">
        <v>1199</v>
      </c>
      <c r="W1201" s="3">
        <v>0</v>
      </c>
    </row>
    <row r="1202" spans="1:23" x14ac:dyDescent="0.25">
      <c r="A1202">
        <v>2855</v>
      </c>
      <c r="B1202">
        <v>0.51966500000000004</v>
      </c>
      <c r="C1202">
        <v>37999260</v>
      </c>
      <c r="D1202">
        <v>68</v>
      </c>
      <c r="E1202">
        <v>8</v>
      </c>
      <c r="F1202">
        <v>20282.576836</v>
      </c>
      <c r="G1202">
        <v>14488633.987400001</v>
      </c>
      <c r="H1202">
        <v>3799926</v>
      </c>
      <c r="I1202">
        <v>37999260</v>
      </c>
      <c r="J1202">
        <v>1192</v>
      </c>
      <c r="K1202">
        <v>37999260</v>
      </c>
      <c r="L1202">
        <f>IF(K1202=I1202,0,1)</f>
        <v>0</v>
      </c>
      <c r="M1202">
        <f t="shared" si="54"/>
        <v>0</v>
      </c>
      <c r="N1202">
        <f t="shared" si="55"/>
        <v>37999260</v>
      </c>
      <c r="O1202">
        <f t="shared" si="56"/>
        <v>0</v>
      </c>
      <c r="P1202">
        <f>IFERROR(VLOOKUP(H1202,FinalNewTAZ_oldTAZsplitted_list!$A:$D,4,FALSE),0)</f>
        <v>0</v>
      </c>
      <c r="Q1202">
        <f>IFERROR(VLOOKUP(I1202,SplitTAZ_NewIds!$C:$F,4,FALSE),FinalTAZsplt!J1202)</f>
        <v>1192</v>
      </c>
      <c r="V1202" s="2">
        <v>1200</v>
      </c>
      <c r="W1202" s="3">
        <v>0</v>
      </c>
    </row>
    <row r="1203" spans="1:23" x14ac:dyDescent="0.25">
      <c r="A1203">
        <v>2856</v>
      </c>
      <c r="B1203">
        <v>0.35557899999999998</v>
      </c>
      <c r="C1203">
        <v>37999270</v>
      </c>
      <c r="D1203">
        <v>2</v>
      </c>
      <c r="E1203">
        <v>4</v>
      </c>
      <c r="F1203">
        <v>14220.1432929</v>
      </c>
      <c r="G1203">
        <v>9913955.5144699905</v>
      </c>
      <c r="H1203">
        <v>3799927</v>
      </c>
      <c r="I1203">
        <v>37999270</v>
      </c>
      <c r="J1203">
        <v>1193</v>
      </c>
      <c r="K1203">
        <v>37999270</v>
      </c>
      <c r="L1203">
        <f>IF(K1203=I1203,0,1)</f>
        <v>0</v>
      </c>
      <c r="M1203">
        <f t="shared" si="54"/>
        <v>0</v>
      </c>
      <c r="N1203">
        <f t="shared" si="55"/>
        <v>37999270</v>
      </c>
      <c r="O1203">
        <f t="shared" si="56"/>
        <v>0</v>
      </c>
      <c r="P1203">
        <f>IFERROR(VLOOKUP(H1203,FinalNewTAZ_oldTAZsplitted_list!$A:$D,4,FALSE),0)</f>
        <v>0</v>
      </c>
      <c r="Q1203">
        <f>IFERROR(VLOOKUP(I1203,SplitTAZ_NewIds!$C:$F,4,FALSE),FinalTAZsplt!J1203)</f>
        <v>1193</v>
      </c>
      <c r="V1203" s="2">
        <v>1201</v>
      </c>
      <c r="W1203" s="3">
        <v>0</v>
      </c>
    </row>
    <row r="1204" spans="1:23" x14ac:dyDescent="0.25">
      <c r="A1204">
        <v>2857</v>
      </c>
      <c r="B1204">
        <v>0.36052600000000001</v>
      </c>
      <c r="C1204">
        <v>37999280</v>
      </c>
      <c r="D1204">
        <v>17</v>
      </c>
      <c r="E1204">
        <v>8</v>
      </c>
      <c r="F1204">
        <v>22063.484943399999</v>
      </c>
      <c r="G1204">
        <v>10052067.1440999</v>
      </c>
      <c r="H1204">
        <v>3799928</v>
      </c>
      <c r="I1204">
        <v>37999280</v>
      </c>
      <c r="J1204">
        <v>1194</v>
      </c>
      <c r="K1204">
        <v>37999280</v>
      </c>
      <c r="L1204">
        <f>IF(K1204=I1204,0,1)</f>
        <v>0</v>
      </c>
      <c r="M1204">
        <f t="shared" si="54"/>
        <v>0</v>
      </c>
      <c r="N1204">
        <f t="shared" si="55"/>
        <v>37999280</v>
      </c>
      <c r="O1204">
        <f t="shared" si="56"/>
        <v>0</v>
      </c>
      <c r="P1204">
        <f>IFERROR(VLOOKUP(H1204,FinalNewTAZ_oldTAZsplitted_list!$A:$D,4,FALSE),0)</f>
        <v>0</v>
      </c>
      <c r="Q1204">
        <f>IFERROR(VLOOKUP(I1204,SplitTAZ_NewIds!$C:$F,4,FALSE),FinalTAZsplt!J1204)</f>
        <v>1194</v>
      </c>
      <c r="V1204" s="2">
        <v>1202</v>
      </c>
      <c r="W1204" s="3">
        <v>0</v>
      </c>
    </row>
    <row r="1205" spans="1:23" x14ac:dyDescent="0.25">
      <c r="A1205">
        <v>2858</v>
      </c>
      <c r="B1205">
        <v>7.5868000000000005E-2</v>
      </c>
      <c r="C1205">
        <v>37999290</v>
      </c>
      <c r="D1205">
        <v>0</v>
      </c>
      <c r="E1205">
        <v>3</v>
      </c>
      <c r="F1205">
        <v>5931.2698440300001</v>
      </c>
      <c r="G1205">
        <v>2115381.03433999</v>
      </c>
      <c r="H1205">
        <v>3799929</v>
      </c>
      <c r="I1205">
        <v>37999290</v>
      </c>
      <c r="J1205">
        <v>1195</v>
      </c>
      <c r="K1205">
        <v>37999290</v>
      </c>
      <c r="L1205">
        <f>IF(K1205=I1205,0,1)</f>
        <v>0</v>
      </c>
      <c r="M1205">
        <f t="shared" si="54"/>
        <v>0</v>
      </c>
      <c r="N1205">
        <f t="shared" si="55"/>
        <v>37999290</v>
      </c>
      <c r="O1205">
        <f t="shared" si="56"/>
        <v>0</v>
      </c>
      <c r="P1205">
        <f>IFERROR(VLOOKUP(H1205,FinalNewTAZ_oldTAZsplitted_list!$A:$D,4,FALSE),0)</f>
        <v>0</v>
      </c>
      <c r="Q1205">
        <f>IFERROR(VLOOKUP(I1205,SplitTAZ_NewIds!$C:$F,4,FALSE),FinalTAZsplt!J1205)</f>
        <v>1195</v>
      </c>
      <c r="V1205" s="2">
        <v>1203</v>
      </c>
      <c r="W1205" s="3">
        <v>0</v>
      </c>
    </row>
    <row r="1206" spans="1:23" x14ac:dyDescent="0.25">
      <c r="A1206">
        <v>2859</v>
      </c>
      <c r="B1206">
        <v>0.203546</v>
      </c>
      <c r="C1206">
        <v>37999300</v>
      </c>
      <c r="D1206">
        <v>0</v>
      </c>
      <c r="E1206">
        <v>2</v>
      </c>
      <c r="F1206">
        <v>10492.894860500001</v>
      </c>
      <c r="G1206">
        <v>5675135.50318</v>
      </c>
      <c r="H1206">
        <v>3799930</v>
      </c>
      <c r="I1206">
        <v>37999300</v>
      </c>
      <c r="J1206">
        <v>1196</v>
      </c>
      <c r="K1206">
        <v>37999300</v>
      </c>
      <c r="L1206">
        <f>IF(K1206=I1206,0,1)</f>
        <v>0</v>
      </c>
      <c r="M1206">
        <f t="shared" si="54"/>
        <v>0</v>
      </c>
      <c r="N1206">
        <f t="shared" si="55"/>
        <v>37999300</v>
      </c>
      <c r="O1206">
        <f t="shared" si="56"/>
        <v>0</v>
      </c>
      <c r="P1206">
        <f>IFERROR(VLOOKUP(H1206,FinalNewTAZ_oldTAZsplitted_list!$A:$D,4,FALSE),0)</f>
        <v>0</v>
      </c>
      <c r="Q1206">
        <f>IFERROR(VLOOKUP(I1206,SplitTAZ_NewIds!$C:$F,4,FALSE),FinalTAZsplt!J1206)</f>
        <v>1196</v>
      </c>
      <c r="V1206" s="2">
        <v>1204</v>
      </c>
      <c r="W1206" s="3">
        <v>0</v>
      </c>
    </row>
    <row r="1207" spans="1:23" x14ac:dyDescent="0.25">
      <c r="A1207">
        <v>2860</v>
      </c>
      <c r="B1207">
        <v>0.21373500000000001</v>
      </c>
      <c r="C1207">
        <v>37999310</v>
      </c>
      <c r="D1207">
        <v>4</v>
      </c>
      <c r="E1207">
        <v>7</v>
      </c>
      <c r="F1207">
        <v>10097.165830600001</v>
      </c>
      <c r="G1207">
        <v>5959238.1119799903</v>
      </c>
      <c r="H1207">
        <v>3799931</v>
      </c>
      <c r="I1207">
        <v>37999310</v>
      </c>
      <c r="J1207">
        <v>1197</v>
      </c>
      <c r="K1207">
        <v>37999310</v>
      </c>
      <c r="L1207">
        <f>IF(K1207=I1207,0,1)</f>
        <v>0</v>
      </c>
      <c r="M1207">
        <f t="shared" si="54"/>
        <v>0</v>
      </c>
      <c r="N1207">
        <f t="shared" si="55"/>
        <v>37999310</v>
      </c>
      <c r="O1207">
        <f t="shared" si="56"/>
        <v>0</v>
      </c>
      <c r="P1207">
        <f>IFERROR(VLOOKUP(H1207,FinalNewTAZ_oldTAZsplitted_list!$A:$D,4,FALSE),0)</f>
        <v>0</v>
      </c>
      <c r="Q1207">
        <f>IFERROR(VLOOKUP(I1207,SplitTAZ_NewIds!$C:$F,4,FALSE),FinalTAZsplt!J1207)</f>
        <v>1197</v>
      </c>
      <c r="V1207" s="2">
        <v>1205</v>
      </c>
      <c r="W1207" s="3">
        <v>0</v>
      </c>
    </row>
    <row r="1208" spans="1:23" x14ac:dyDescent="0.25">
      <c r="A1208">
        <v>2861</v>
      </c>
      <c r="B1208">
        <v>0.81587500000000002</v>
      </c>
      <c r="C1208">
        <v>37999320</v>
      </c>
      <c r="D1208">
        <v>0</v>
      </c>
      <c r="E1208">
        <v>2</v>
      </c>
      <c r="F1208">
        <v>20893.1699052</v>
      </c>
      <c r="G1208">
        <v>22747462.100299899</v>
      </c>
      <c r="H1208">
        <v>3799932</v>
      </c>
      <c r="I1208">
        <v>37999320</v>
      </c>
      <c r="J1208">
        <v>1198</v>
      </c>
      <c r="K1208">
        <v>37999320</v>
      </c>
      <c r="L1208">
        <f>IF(K1208=I1208,0,1)</f>
        <v>0</v>
      </c>
      <c r="M1208">
        <f t="shared" si="54"/>
        <v>0</v>
      </c>
      <c r="N1208">
        <f t="shared" si="55"/>
        <v>37999320</v>
      </c>
      <c r="O1208">
        <f t="shared" si="56"/>
        <v>0</v>
      </c>
      <c r="P1208">
        <f>IFERROR(VLOOKUP(H1208,FinalNewTAZ_oldTAZsplitted_list!$A:$D,4,FALSE),0)</f>
        <v>0</v>
      </c>
      <c r="Q1208">
        <f>IFERROR(VLOOKUP(I1208,SplitTAZ_NewIds!$C:$F,4,FALSE),FinalTAZsplt!J1208)</f>
        <v>1198</v>
      </c>
      <c r="V1208" s="2">
        <v>1206</v>
      </c>
      <c r="W1208" s="3">
        <v>0</v>
      </c>
    </row>
    <row r="1209" spans="1:23" x14ac:dyDescent="0.25">
      <c r="A1209">
        <v>2862</v>
      </c>
      <c r="B1209">
        <v>0.21723100000000001</v>
      </c>
      <c r="C1209">
        <v>37999330</v>
      </c>
      <c r="D1209">
        <v>0</v>
      </c>
      <c r="E1209">
        <v>11</v>
      </c>
      <c r="F1209">
        <v>10513.048276699999</v>
      </c>
      <c r="G1209">
        <v>6056740.5542099904</v>
      </c>
      <c r="H1209">
        <v>3799933</v>
      </c>
      <c r="I1209">
        <v>37999330</v>
      </c>
      <c r="J1209">
        <v>1199</v>
      </c>
      <c r="K1209">
        <v>37999330</v>
      </c>
      <c r="L1209">
        <f>IF(K1209=I1209,0,1)</f>
        <v>0</v>
      </c>
      <c r="M1209">
        <f t="shared" si="54"/>
        <v>0</v>
      </c>
      <c r="N1209">
        <f t="shared" si="55"/>
        <v>37999330</v>
      </c>
      <c r="O1209">
        <f t="shared" si="56"/>
        <v>0</v>
      </c>
      <c r="P1209">
        <f>IFERROR(VLOOKUP(H1209,FinalNewTAZ_oldTAZsplitted_list!$A:$D,4,FALSE),0)</f>
        <v>0</v>
      </c>
      <c r="Q1209">
        <f>IFERROR(VLOOKUP(I1209,SplitTAZ_NewIds!$C:$F,4,FALSE),FinalTAZsplt!J1209)</f>
        <v>1199</v>
      </c>
      <c r="V1209" s="2">
        <v>1207</v>
      </c>
      <c r="W1209" s="3">
        <v>0</v>
      </c>
    </row>
    <row r="1210" spans="1:23" x14ac:dyDescent="0.25">
      <c r="A1210">
        <v>2863</v>
      </c>
      <c r="B1210">
        <v>3.1044990000000001</v>
      </c>
      <c r="C1210">
        <v>37999340</v>
      </c>
      <c r="D1210">
        <v>0</v>
      </c>
      <c r="E1210">
        <v>1</v>
      </c>
      <c r="F1210">
        <v>39471.6508082</v>
      </c>
      <c r="G1210">
        <v>86556474.573300004</v>
      </c>
      <c r="H1210">
        <v>3799934</v>
      </c>
      <c r="I1210">
        <v>37999340</v>
      </c>
      <c r="J1210">
        <v>1200</v>
      </c>
      <c r="K1210">
        <v>37999340</v>
      </c>
      <c r="L1210">
        <f>IF(K1210=I1210,0,1)</f>
        <v>0</v>
      </c>
      <c r="M1210">
        <f t="shared" si="54"/>
        <v>0</v>
      </c>
      <c r="N1210">
        <f t="shared" si="55"/>
        <v>37999340</v>
      </c>
      <c r="O1210">
        <f t="shared" si="56"/>
        <v>0</v>
      </c>
      <c r="P1210">
        <f>IFERROR(VLOOKUP(H1210,FinalNewTAZ_oldTAZsplitted_list!$A:$D,4,FALSE),0)</f>
        <v>0</v>
      </c>
      <c r="Q1210">
        <f>IFERROR(VLOOKUP(I1210,SplitTAZ_NewIds!$C:$F,4,FALSE),FinalTAZsplt!J1210)</f>
        <v>1200</v>
      </c>
      <c r="V1210" s="2">
        <v>1208</v>
      </c>
      <c r="W1210" s="3">
        <v>0</v>
      </c>
    </row>
    <row r="1211" spans="1:23" x14ac:dyDescent="0.25">
      <c r="A1211">
        <v>2864</v>
      </c>
      <c r="B1211">
        <v>0.33993299999999999</v>
      </c>
      <c r="C1211">
        <v>37999350</v>
      </c>
      <c r="D1211">
        <v>1</v>
      </c>
      <c r="E1211">
        <v>9</v>
      </c>
      <c r="F1211">
        <v>15138.2612149</v>
      </c>
      <c r="G1211">
        <v>9477796.9976199903</v>
      </c>
      <c r="H1211">
        <v>3799935</v>
      </c>
      <c r="I1211">
        <v>37999350</v>
      </c>
      <c r="J1211">
        <v>1201</v>
      </c>
      <c r="K1211">
        <v>37999350</v>
      </c>
      <c r="L1211">
        <f>IF(K1211=I1211,0,1)</f>
        <v>0</v>
      </c>
      <c r="M1211">
        <f t="shared" si="54"/>
        <v>0</v>
      </c>
      <c r="N1211">
        <f t="shared" si="55"/>
        <v>37999350</v>
      </c>
      <c r="O1211">
        <f t="shared" si="56"/>
        <v>0</v>
      </c>
      <c r="P1211">
        <f>IFERROR(VLOOKUP(H1211,FinalNewTAZ_oldTAZsplitted_list!$A:$D,4,FALSE),0)</f>
        <v>0</v>
      </c>
      <c r="Q1211">
        <f>IFERROR(VLOOKUP(I1211,SplitTAZ_NewIds!$C:$F,4,FALSE),FinalTAZsplt!J1211)</f>
        <v>1201</v>
      </c>
      <c r="V1211" s="2">
        <v>1209</v>
      </c>
      <c r="W1211" s="3">
        <v>0</v>
      </c>
    </row>
    <row r="1212" spans="1:23" x14ac:dyDescent="0.25">
      <c r="A1212">
        <v>2865</v>
      </c>
      <c r="B1212">
        <v>1.360317</v>
      </c>
      <c r="C1212">
        <v>37999360</v>
      </c>
      <c r="D1212">
        <v>37</v>
      </c>
      <c r="E1212">
        <v>7</v>
      </c>
      <c r="F1212">
        <v>27117.8059584</v>
      </c>
      <c r="G1212">
        <v>37927198.418300003</v>
      </c>
      <c r="H1212">
        <v>3799936</v>
      </c>
      <c r="I1212">
        <v>37999360</v>
      </c>
      <c r="J1212">
        <v>1202</v>
      </c>
      <c r="K1212">
        <v>37999360</v>
      </c>
      <c r="L1212">
        <f>IF(K1212=I1212,0,1)</f>
        <v>0</v>
      </c>
      <c r="M1212">
        <f t="shared" si="54"/>
        <v>0</v>
      </c>
      <c r="N1212">
        <f t="shared" si="55"/>
        <v>37999360</v>
      </c>
      <c r="O1212">
        <f t="shared" si="56"/>
        <v>0</v>
      </c>
      <c r="P1212">
        <f>IFERROR(VLOOKUP(H1212,FinalNewTAZ_oldTAZsplitted_list!$A:$D,4,FALSE),0)</f>
        <v>0</v>
      </c>
      <c r="Q1212">
        <f>IFERROR(VLOOKUP(I1212,SplitTAZ_NewIds!$C:$F,4,FALSE),FinalTAZsplt!J1212)</f>
        <v>1202</v>
      </c>
      <c r="V1212" s="2">
        <v>1210</v>
      </c>
      <c r="W1212" s="3">
        <v>0</v>
      </c>
    </row>
    <row r="1213" spans="1:23" x14ac:dyDescent="0.25">
      <c r="A1213">
        <v>2866</v>
      </c>
      <c r="B1213">
        <v>0.30258099999999999</v>
      </c>
      <c r="C1213">
        <v>37999370</v>
      </c>
      <c r="D1213">
        <v>0</v>
      </c>
      <c r="E1213">
        <v>10</v>
      </c>
      <c r="F1213">
        <v>13377.800974899999</v>
      </c>
      <c r="G1213">
        <v>8436273.7634100001</v>
      </c>
      <c r="H1213">
        <v>3799937</v>
      </c>
      <c r="I1213">
        <v>37999370</v>
      </c>
      <c r="J1213">
        <v>1203</v>
      </c>
      <c r="K1213">
        <v>37999370</v>
      </c>
      <c r="L1213">
        <f>IF(K1213=I1213,0,1)</f>
        <v>0</v>
      </c>
      <c r="M1213">
        <f t="shared" si="54"/>
        <v>0</v>
      </c>
      <c r="N1213">
        <f t="shared" si="55"/>
        <v>37999370</v>
      </c>
      <c r="O1213">
        <f t="shared" si="56"/>
        <v>0</v>
      </c>
      <c r="P1213">
        <f>IFERROR(VLOOKUP(H1213,FinalNewTAZ_oldTAZsplitted_list!$A:$D,4,FALSE),0)</f>
        <v>0</v>
      </c>
      <c r="Q1213">
        <f>IFERROR(VLOOKUP(I1213,SplitTAZ_NewIds!$C:$F,4,FALSE),FinalTAZsplt!J1213)</f>
        <v>1203</v>
      </c>
      <c r="V1213" s="2">
        <v>1211</v>
      </c>
      <c r="W1213" s="3">
        <v>0</v>
      </c>
    </row>
    <row r="1214" spans="1:23" x14ac:dyDescent="0.25">
      <c r="A1214">
        <v>2867</v>
      </c>
      <c r="B1214">
        <v>0.154118</v>
      </c>
      <c r="C1214">
        <v>37999380</v>
      </c>
      <c r="D1214">
        <v>2</v>
      </c>
      <c r="E1214">
        <v>3</v>
      </c>
      <c r="F1214">
        <v>9574.90830293</v>
      </c>
      <c r="G1214">
        <v>4297079.4685000004</v>
      </c>
      <c r="H1214">
        <v>3799938</v>
      </c>
      <c r="I1214">
        <v>37999380</v>
      </c>
      <c r="J1214">
        <v>1204</v>
      </c>
      <c r="K1214">
        <v>37999380</v>
      </c>
      <c r="L1214">
        <f>IF(K1214=I1214,0,1)</f>
        <v>0</v>
      </c>
      <c r="M1214">
        <f t="shared" si="54"/>
        <v>0</v>
      </c>
      <c r="N1214">
        <f t="shared" si="55"/>
        <v>37999380</v>
      </c>
      <c r="O1214">
        <f t="shared" si="56"/>
        <v>0</v>
      </c>
      <c r="P1214">
        <f>IFERROR(VLOOKUP(H1214,FinalNewTAZ_oldTAZsplitted_list!$A:$D,4,FALSE),0)</f>
        <v>0</v>
      </c>
      <c r="Q1214">
        <f>IFERROR(VLOOKUP(I1214,SplitTAZ_NewIds!$C:$F,4,FALSE),FinalTAZsplt!J1214)</f>
        <v>1204</v>
      </c>
      <c r="V1214" s="2">
        <v>1212</v>
      </c>
      <c r="W1214" s="3">
        <v>0</v>
      </c>
    </row>
    <row r="1215" spans="1:23" x14ac:dyDescent="0.25">
      <c r="A1215">
        <v>2868</v>
      </c>
      <c r="B1215">
        <v>8.9932999999999999E-2</v>
      </c>
      <c r="C1215">
        <v>37999390</v>
      </c>
      <c r="D1215">
        <v>1</v>
      </c>
      <c r="E1215">
        <v>3</v>
      </c>
      <c r="F1215">
        <v>6918.025173</v>
      </c>
      <c r="G1215">
        <v>2507520.3648399902</v>
      </c>
      <c r="H1215">
        <v>3799939</v>
      </c>
      <c r="I1215">
        <v>37999390</v>
      </c>
      <c r="J1215">
        <v>1205</v>
      </c>
      <c r="K1215">
        <v>37999390</v>
      </c>
      <c r="L1215">
        <f>IF(K1215=I1215,0,1)</f>
        <v>0</v>
      </c>
      <c r="M1215">
        <f t="shared" si="54"/>
        <v>0</v>
      </c>
      <c r="N1215">
        <f t="shared" si="55"/>
        <v>37999390</v>
      </c>
      <c r="O1215">
        <f t="shared" si="56"/>
        <v>0</v>
      </c>
      <c r="P1215">
        <f>IFERROR(VLOOKUP(H1215,FinalNewTAZ_oldTAZsplitted_list!$A:$D,4,FALSE),0)</f>
        <v>0</v>
      </c>
      <c r="Q1215">
        <f>IFERROR(VLOOKUP(I1215,SplitTAZ_NewIds!$C:$F,4,FALSE),FinalTAZsplt!J1215)</f>
        <v>1205</v>
      </c>
      <c r="V1215" s="2">
        <v>1213</v>
      </c>
      <c r="W1215" s="3">
        <v>0</v>
      </c>
    </row>
    <row r="1216" spans="1:23" x14ac:dyDescent="0.25">
      <c r="A1216">
        <v>2869</v>
      </c>
      <c r="B1216">
        <v>9.4934000000000004E-2</v>
      </c>
      <c r="C1216">
        <v>37999400</v>
      </c>
      <c r="D1216">
        <v>2</v>
      </c>
      <c r="E1216">
        <v>3</v>
      </c>
      <c r="F1216">
        <v>6874.8852864700002</v>
      </c>
      <c r="G1216">
        <v>2646959.6871400001</v>
      </c>
      <c r="H1216">
        <v>3799940</v>
      </c>
      <c r="I1216">
        <v>37999400</v>
      </c>
      <c r="J1216">
        <v>1206</v>
      </c>
      <c r="K1216">
        <v>37999400</v>
      </c>
      <c r="L1216">
        <f>IF(K1216=I1216,0,1)</f>
        <v>0</v>
      </c>
      <c r="M1216">
        <f t="shared" si="54"/>
        <v>0</v>
      </c>
      <c r="N1216">
        <f t="shared" si="55"/>
        <v>37999400</v>
      </c>
      <c r="O1216">
        <f t="shared" si="56"/>
        <v>0</v>
      </c>
      <c r="P1216">
        <f>IFERROR(VLOOKUP(H1216,FinalNewTAZ_oldTAZsplitted_list!$A:$D,4,FALSE),0)</f>
        <v>0</v>
      </c>
      <c r="Q1216">
        <f>IFERROR(VLOOKUP(I1216,SplitTAZ_NewIds!$C:$F,4,FALSE),FinalTAZsplt!J1216)</f>
        <v>1206</v>
      </c>
      <c r="V1216" s="2">
        <v>1214</v>
      </c>
      <c r="W1216" s="3">
        <v>0</v>
      </c>
    </row>
    <row r="1217" spans="1:23" x14ac:dyDescent="0.25">
      <c r="A1217">
        <v>2870</v>
      </c>
      <c r="B1217">
        <v>0.20374600000000001</v>
      </c>
      <c r="C1217">
        <v>37999410</v>
      </c>
      <c r="D1217">
        <v>0</v>
      </c>
      <c r="E1217">
        <v>2</v>
      </c>
      <c r="F1217">
        <v>10499.571692400001</v>
      </c>
      <c r="G1217">
        <v>5680747.1282700002</v>
      </c>
      <c r="H1217">
        <v>3799941</v>
      </c>
      <c r="I1217">
        <v>37999410</v>
      </c>
      <c r="J1217">
        <v>1207</v>
      </c>
      <c r="K1217">
        <v>37999410</v>
      </c>
      <c r="L1217">
        <f>IF(K1217=I1217,0,1)</f>
        <v>0</v>
      </c>
      <c r="M1217">
        <f t="shared" si="54"/>
        <v>0</v>
      </c>
      <c r="N1217">
        <f t="shared" si="55"/>
        <v>37999410</v>
      </c>
      <c r="O1217">
        <f t="shared" si="56"/>
        <v>0</v>
      </c>
      <c r="P1217">
        <f>IFERROR(VLOOKUP(H1217,FinalNewTAZ_oldTAZsplitted_list!$A:$D,4,FALSE),0)</f>
        <v>0</v>
      </c>
      <c r="Q1217">
        <f>IFERROR(VLOOKUP(I1217,SplitTAZ_NewIds!$C:$F,4,FALSE),FinalTAZsplt!J1217)</f>
        <v>1207</v>
      </c>
      <c r="V1217" s="2">
        <v>1215</v>
      </c>
      <c r="W1217" s="3">
        <v>0</v>
      </c>
    </row>
    <row r="1218" spans="1:23" x14ac:dyDescent="0.25">
      <c r="A1218">
        <v>2871</v>
      </c>
      <c r="B1218">
        <v>0.90415999999999996</v>
      </c>
      <c r="C1218">
        <v>37999420</v>
      </c>
      <c r="D1218">
        <v>2</v>
      </c>
      <c r="E1218">
        <v>18</v>
      </c>
      <c r="F1218">
        <v>28639.982943800002</v>
      </c>
      <c r="G1218">
        <v>25209221.9087</v>
      </c>
      <c r="H1218">
        <v>3799942</v>
      </c>
      <c r="I1218">
        <v>37999420</v>
      </c>
      <c r="J1218">
        <v>1208</v>
      </c>
      <c r="K1218">
        <v>37999420</v>
      </c>
      <c r="L1218">
        <f>IF(K1218=I1218,0,1)</f>
        <v>0</v>
      </c>
      <c r="M1218">
        <f t="shared" si="54"/>
        <v>0</v>
      </c>
      <c r="N1218">
        <f t="shared" si="55"/>
        <v>37999420</v>
      </c>
      <c r="O1218">
        <f t="shared" si="56"/>
        <v>0</v>
      </c>
      <c r="P1218">
        <f>IFERROR(VLOOKUP(H1218,FinalNewTAZ_oldTAZsplitted_list!$A:$D,4,FALSE),0)</f>
        <v>0</v>
      </c>
      <c r="Q1218">
        <f>IFERROR(VLOOKUP(I1218,SplitTAZ_NewIds!$C:$F,4,FALSE),FinalTAZsplt!J1218)</f>
        <v>1208</v>
      </c>
      <c r="V1218" s="2">
        <v>1216</v>
      </c>
      <c r="W1218" s="3">
        <v>0</v>
      </c>
    </row>
    <row r="1219" spans="1:23" x14ac:dyDescent="0.25">
      <c r="A1219">
        <v>2872</v>
      </c>
      <c r="B1219">
        <v>0.20158999999999999</v>
      </c>
      <c r="C1219">
        <v>37999430</v>
      </c>
      <c r="D1219">
        <v>55</v>
      </c>
      <c r="E1219">
        <v>2</v>
      </c>
      <c r="F1219">
        <v>18642.4810827</v>
      </c>
      <c r="G1219">
        <v>5620681.2011200003</v>
      </c>
      <c r="H1219">
        <v>3799943</v>
      </c>
      <c r="I1219">
        <v>37999430</v>
      </c>
      <c r="J1219">
        <v>1209</v>
      </c>
      <c r="K1219">
        <v>37999430</v>
      </c>
      <c r="L1219">
        <f>IF(K1219=I1219,0,1)</f>
        <v>0</v>
      </c>
      <c r="M1219">
        <f t="shared" ref="M1219:M1282" si="57">IFERROR(VLOOKUP(J1219,$AB$2:$AC$10,2,FALSE),0)</f>
        <v>0</v>
      </c>
      <c r="N1219">
        <f t="shared" ref="N1219:N1282" si="58">I1219</f>
        <v>37999430</v>
      </c>
      <c r="O1219">
        <f t="shared" ref="O1219:O1282" si="59">IF(N1219=K1219,0,1)</f>
        <v>0</v>
      </c>
      <c r="P1219">
        <f>IFERROR(VLOOKUP(H1219,FinalNewTAZ_oldTAZsplitted_list!$A:$D,4,FALSE),0)</f>
        <v>0</v>
      </c>
      <c r="Q1219">
        <f>IFERROR(VLOOKUP(I1219,SplitTAZ_NewIds!$C:$F,4,FALSE),FinalTAZsplt!J1219)</f>
        <v>1209</v>
      </c>
      <c r="V1219" s="2">
        <v>1217</v>
      </c>
      <c r="W1219" s="3">
        <v>0</v>
      </c>
    </row>
    <row r="1220" spans="1:23" x14ac:dyDescent="0.25">
      <c r="A1220">
        <v>2873</v>
      </c>
      <c r="B1220">
        <v>0.56553100000000001</v>
      </c>
      <c r="C1220">
        <v>37999440</v>
      </c>
      <c r="D1220">
        <v>10</v>
      </c>
      <c r="E1220">
        <v>11</v>
      </c>
      <c r="F1220">
        <v>20175.412251999998</v>
      </c>
      <c r="G1220">
        <v>15767589.726</v>
      </c>
      <c r="H1220">
        <v>3799944</v>
      </c>
      <c r="I1220">
        <v>37999440</v>
      </c>
      <c r="J1220">
        <v>1210</v>
      </c>
      <c r="K1220">
        <v>37999440</v>
      </c>
      <c r="L1220">
        <f>IF(K1220=I1220,0,1)</f>
        <v>0</v>
      </c>
      <c r="M1220">
        <f t="shared" si="57"/>
        <v>0</v>
      </c>
      <c r="N1220">
        <f t="shared" si="58"/>
        <v>37999440</v>
      </c>
      <c r="O1220">
        <f t="shared" si="59"/>
        <v>0</v>
      </c>
      <c r="P1220">
        <f>IFERROR(VLOOKUP(H1220,FinalNewTAZ_oldTAZsplitted_list!$A:$D,4,FALSE),0)</f>
        <v>0</v>
      </c>
      <c r="Q1220">
        <f>IFERROR(VLOOKUP(I1220,SplitTAZ_NewIds!$C:$F,4,FALSE),FinalTAZsplt!J1220)</f>
        <v>1210</v>
      </c>
      <c r="V1220" s="2">
        <v>1218</v>
      </c>
      <c r="W1220" s="3">
        <v>0</v>
      </c>
    </row>
    <row r="1221" spans="1:23" x14ac:dyDescent="0.25">
      <c r="A1221">
        <v>2874</v>
      </c>
      <c r="B1221">
        <v>0.25376399999999999</v>
      </c>
      <c r="C1221">
        <v>37999450</v>
      </c>
      <c r="D1221">
        <v>4</v>
      </c>
      <c r="E1221">
        <v>5</v>
      </c>
      <c r="F1221">
        <v>17774.153253799999</v>
      </c>
      <c r="G1221">
        <v>7075479.4600499896</v>
      </c>
      <c r="H1221">
        <v>3799945</v>
      </c>
      <c r="I1221">
        <v>37999450</v>
      </c>
      <c r="J1221">
        <v>1211</v>
      </c>
      <c r="K1221">
        <v>37999450</v>
      </c>
      <c r="L1221">
        <f>IF(K1221=I1221,0,1)</f>
        <v>0</v>
      </c>
      <c r="M1221">
        <f t="shared" si="57"/>
        <v>0</v>
      </c>
      <c r="N1221">
        <f t="shared" si="58"/>
        <v>37999450</v>
      </c>
      <c r="O1221">
        <f t="shared" si="59"/>
        <v>0</v>
      </c>
      <c r="P1221">
        <f>IFERROR(VLOOKUP(H1221,FinalNewTAZ_oldTAZsplitted_list!$A:$D,4,FALSE),0)</f>
        <v>0</v>
      </c>
      <c r="Q1221">
        <f>IFERROR(VLOOKUP(I1221,SplitTAZ_NewIds!$C:$F,4,FALSE),FinalTAZsplt!J1221)</f>
        <v>1211</v>
      </c>
      <c r="V1221" s="2">
        <v>1219</v>
      </c>
      <c r="W1221" s="3">
        <v>0</v>
      </c>
    </row>
    <row r="1222" spans="1:23" x14ac:dyDescent="0.25">
      <c r="A1222">
        <v>2875</v>
      </c>
      <c r="B1222">
        <v>0.213584</v>
      </c>
      <c r="C1222">
        <v>37999460</v>
      </c>
      <c r="D1222">
        <v>0</v>
      </c>
      <c r="E1222">
        <v>1</v>
      </c>
      <c r="F1222">
        <v>15965.1170645</v>
      </c>
      <c r="G1222">
        <v>5955106.85824</v>
      </c>
      <c r="H1222">
        <v>3799946</v>
      </c>
      <c r="I1222">
        <v>37999460</v>
      </c>
      <c r="J1222">
        <v>1212</v>
      </c>
      <c r="K1222">
        <v>37999460</v>
      </c>
      <c r="L1222">
        <f>IF(K1222=I1222,0,1)</f>
        <v>0</v>
      </c>
      <c r="M1222">
        <f t="shared" si="57"/>
        <v>0</v>
      </c>
      <c r="N1222">
        <f t="shared" si="58"/>
        <v>37999460</v>
      </c>
      <c r="O1222">
        <f t="shared" si="59"/>
        <v>0</v>
      </c>
      <c r="P1222">
        <f>IFERROR(VLOOKUP(H1222,FinalNewTAZ_oldTAZsplitted_list!$A:$D,4,FALSE),0)</f>
        <v>0</v>
      </c>
      <c r="Q1222">
        <f>IFERROR(VLOOKUP(I1222,SplitTAZ_NewIds!$C:$F,4,FALSE),FinalTAZsplt!J1222)</f>
        <v>1212</v>
      </c>
      <c r="V1222" s="2">
        <v>1220</v>
      </c>
      <c r="W1222" s="3">
        <v>0</v>
      </c>
    </row>
    <row r="1223" spans="1:23" x14ac:dyDescent="0.25">
      <c r="A1223">
        <v>2876</v>
      </c>
      <c r="B1223">
        <v>0.28404299999999999</v>
      </c>
      <c r="C1223">
        <v>37999470</v>
      </c>
      <c r="D1223">
        <v>5</v>
      </c>
      <c r="E1223">
        <v>11</v>
      </c>
      <c r="F1223">
        <v>20656.561672</v>
      </c>
      <c r="G1223">
        <v>7919531.7008300005</v>
      </c>
      <c r="H1223">
        <v>3799947</v>
      </c>
      <c r="I1223">
        <v>37999470</v>
      </c>
      <c r="J1223">
        <v>1213</v>
      </c>
      <c r="K1223">
        <v>37999470</v>
      </c>
      <c r="L1223">
        <f>IF(K1223=I1223,0,1)</f>
        <v>0</v>
      </c>
      <c r="M1223">
        <f t="shared" si="57"/>
        <v>0</v>
      </c>
      <c r="N1223">
        <f t="shared" si="58"/>
        <v>37999470</v>
      </c>
      <c r="O1223">
        <f t="shared" si="59"/>
        <v>0</v>
      </c>
      <c r="P1223">
        <f>IFERROR(VLOOKUP(H1223,FinalNewTAZ_oldTAZsplitted_list!$A:$D,4,FALSE),0)</f>
        <v>0</v>
      </c>
      <c r="Q1223">
        <f>IFERROR(VLOOKUP(I1223,SplitTAZ_NewIds!$C:$F,4,FALSE),FinalTAZsplt!J1223)</f>
        <v>1213</v>
      </c>
      <c r="V1223" s="2">
        <v>1221</v>
      </c>
      <c r="W1223" s="3">
        <v>0</v>
      </c>
    </row>
    <row r="1224" spans="1:23" x14ac:dyDescent="0.25">
      <c r="A1224">
        <v>2877</v>
      </c>
      <c r="B1224">
        <v>0.86636100000000005</v>
      </c>
      <c r="C1224">
        <v>37999480</v>
      </c>
      <c r="D1224">
        <v>1</v>
      </c>
      <c r="E1224">
        <v>8</v>
      </c>
      <c r="F1224">
        <v>26323.701976200002</v>
      </c>
      <c r="G1224">
        <v>24155196.374499898</v>
      </c>
      <c r="H1224">
        <v>3799948</v>
      </c>
      <c r="I1224">
        <v>37999480</v>
      </c>
      <c r="J1224">
        <v>1214</v>
      </c>
      <c r="K1224">
        <v>37999480</v>
      </c>
      <c r="L1224">
        <f>IF(K1224=I1224,0,1)</f>
        <v>0</v>
      </c>
      <c r="M1224">
        <f t="shared" si="57"/>
        <v>0</v>
      </c>
      <c r="N1224">
        <f t="shared" si="58"/>
        <v>37999480</v>
      </c>
      <c r="O1224">
        <f t="shared" si="59"/>
        <v>0</v>
      </c>
      <c r="P1224">
        <f>IFERROR(VLOOKUP(H1224,FinalNewTAZ_oldTAZsplitted_list!$A:$D,4,FALSE),0)</f>
        <v>0</v>
      </c>
      <c r="Q1224">
        <f>IFERROR(VLOOKUP(I1224,SplitTAZ_NewIds!$C:$F,4,FALSE),FinalTAZsplt!J1224)</f>
        <v>1214</v>
      </c>
      <c r="V1224" s="2">
        <v>1222</v>
      </c>
      <c r="W1224" s="3">
        <v>0</v>
      </c>
    </row>
    <row r="1225" spans="1:23" x14ac:dyDescent="0.25">
      <c r="A1225">
        <v>2878</v>
      </c>
      <c r="B1225">
        <v>2.03132</v>
      </c>
      <c r="C1225">
        <v>37999490</v>
      </c>
      <c r="D1225">
        <v>237</v>
      </c>
      <c r="E1225">
        <v>9</v>
      </c>
      <c r="F1225">
        <v>46726.526336399998</v>
      </c>
      <c r="G1225">
        <v>56635854.614299901</v>
      </c>
      <c r="H1225">
        <v>3799949</v>
      </c>
      <c r="I1225">
        <v>37999490</v>
      </c>
      <c r="J1225">
        <v>1215</v>
      </c>
      <c r="K1225">
        <v>37999490</v>
      </c>
      <c r="L1225">
        <f>IF(K1225=I1225,0,1)</f>
        <v>0</v>
      </c>
      <c r="M1225">
        <f t="shared" si="57"/>
        <v>0</v>
      </c>
      <c r="N1225">
        <f t="shared" si="58"/>
        <v>37999490</v>
      </c>
      <c r="O1225">
        <f t="shared" si="59"/>
        <v>0</v>
      </c>
      <c r="P1225">
        <f>IFERROR(VLOOKUP(H1225,FinalNewTAZ_oldTAZsplitted_list!$A:$D,4,FALSE),0)</f>
        <v>1</v>
      </c>
      <c r="Q1225">
        <f>IFERROR(VLOOKUP(I1225,SplitTAZ_NewIds!$C:$F,4,FALSE),FinalTAZsplt!J1225)</f>
        <v>1215</v>
      </c>
      <c r="V1225" s="2">
        <v>1223</v>
      </c>
      <c r="W1225" s="3">
        <v>0</v>
      </c>
    </row>
    <row r="1226" spans="1:23" x14ac:dyDescent="0.25">
      <c r="A1226">
        <v>2879</v>
      </c>
      <c r="B1226">
        <v>0.120853</v>
      </c>
      <c r="C1226">
        <v>37999491</v>
      </c>
      <c r="D1226">
        <v>64</v>
      </c>
      <c r="E1226">
        <v>1</v>
      </c>
      <c r="F1226">
        <v>8555.3288896899994</v>
      </c>
      <c r="G1226">
        <v>3369773.7399200001</v>
      </c>
      <c r="H1226">
        <v>3799949</v>
      </c>
      <c r="I1226">
        <v>37999491</v>
      </c>
      <c r="J1226">
        <v>1215</v>
      </c>
      <c r="K1226">
        <v>37999490</v>
      </c>
      <c r="L1226">
        <f>IF(K1226=I1226,0,1)</f>
        <v>1</v>
      </c>
      <c r="M1226">
        <f t="shared" si="57"/>
        <v>0</v>
      </c>
      <c r="N1226">
        <f t="shared" si="58"/>
        <v>37999491</v>
      </c>
      <c r="O1226">
        <f t="shared" si="59"/>
        <v>1</v>
      </c>
      <c r="P1226">
        <f>IFERROR(VLOOKUP(H1226,FinalNewTAZ_oldTAZsplitted_list!$A:$D,4,FALSE),0)</f>
        <v>1</v>
      </c>
      <c r="Q1226">
        <f>IFERROR(VLOOKUP(I1226,SplitTAZ_NewIds!$C:$F,4,FALSE),FinalTAZsplt!J1226)</f>
        <v>2827</v>
      </c>
      <c r="V1226" s="2">
        <v>1224</v>
      </c>
      <c r="W1226" s="3">
        <v>0</v>
      </c>
    </row>
    <row r="1227" spans="1:23" x14ac:dyDescent="0.25">
      <c r="A1227">
        <v>2880</v>
      </c>
      <c r="B1227">
        <v>0.89822599999999997</v>
      </c>
      <c r="C1227">
        <v>37999500</v>
      </c>
      <c r="D1227">
        <v>12</v>
      </c>
      <c r="E1227">
        <v>2</v>
      </c>
      <c r="F1227">
        <v>24033.780859099999</v>
      </c>
      <c r="G1227">
        <v>25043642.522399899</v>
      </c>
      <c r="H1227">
        <v>3799950</v>
      </c>
      <c r="I1227">
        <v>37999500</v>
      </c>
      <c r="J1227">
        <v>1216</v>
      </c>
      <c r="K1227">
        <v>37999500</v>
      </c>
      <c r="L1227">
        <f>IF(K1227=I1227,0,1)</f>
        <v>0</v>
      </c>
      <c r="M1227">
        <f t="shared" si="57"/>
        <v>0</v>
      </c>
      <c r="N1227">
        <f t="shared" si="58"/>
        <v>37999500</v>
      </c>
      <c r="O1227">
        <f t="shared" si="59"/>
        <v>0</v>
      </c>
      <c r="P1227">
        <f>IFERROR(VLOOKUP(H1227,FinalNewTAZ_oldTAZsplitted_list!$A:$D,4,FALSE),0)</f>
        <v>0</v>
      </c>
      <c r="Q1227">
        <f>IFERROR(VLOOKUP(I1227,SplitTAZ_NewIds!$C:$F,4,FALSE),FinalTAZsplt!J1227)</f>
        <v>1216</v>
      </c>
      <c r="V1227" s="2">
        <v>1225</v>
      </c>
      <c r="W1227" s="3">
        <v>0</v>
      </c>
    </row>
    <row r="1228" spans="1:23" x14ac:dyDescent="0.25">
      <c r="A1228">
        <v>2881</v>
      </c>
      <c r="B1228">
        <v>0.21464900000000001</v>
      </c>
      <c r="C1228">
        <v>37999510</v>
      </c>
      <c r="D1228">
        <v>2</v>
      </c>
      <c r="E1228">
        <v>7</v>
      </c>
      <c r="F1228">
        <v>12535.700898700001</v>
      </c>
      <c r="G1228">
        <v>5984681.1503499905</v>
      </c>
      <c r="H1228">
        <v>3799951</v>
      </c>
      <c r="I1228">
        <v>37999510</v>
      </c>
      <c r="J1228">
        <v>1217</v>
      </c>
      <c r="K1228">
        <v>37999510</v>
      </c>
      <c r="L1228">
        <f>IF(K1228=I1228,0,1)</f>
        <v>0</v>
      </c>
      <c r="M1228">
        <f t="shared" si="57"/>
        <v>0</v>
      </c>
      <c r="N1228">
        <f t="shared" si="58"/>
        <v>37999510</v>
      </c>
      <c r="O1228">
        <f t="shared" si="59"/>
        <v>0</v>
      </c>
      <c r="P1228">
        <f>IFERROR(VLOOKUP(H1228,FinalNewTAZ_oldTAZsplitted_list!$A:$D,4,FALSE),0)</f>
        <v>0</v>
      </c>
      <c r="Q1228">
        <f>IFERROR(VLOOKUP(I1228,SplitTAZ_NewIds!$C:$F,4,FALSE),FinalTAZsplt!J1228)</f>
        <v>1217</v>
      </c>
      <c r="V1228" s="2">
        <v>1226</v>
      </c>
      <c r="W1228" s="3">
        <v>0</v>
      </c>
    </row>
    <row r="1229" spans="1:23" x14ac:dyDescent="0.25">
      <c r="A1229">
        <v>2882</v>
      </c>
      <c r="B1229">
        <v>0.52562900000000001</v>
      </c>
      <c r="C1229">
        <v>37999520</v>
      </c>
      <c r="D1229">
        <v>9</v>
      </c>
      <c r="E1229">
        <v>4</v>
      </c>
      <c r="F1229">
        <v>18217.4471338</v>
      </c>
      <c r="G1229">
        <v>14655228.484999901</v>
      </c>
      <c r="H1229">
        <v>3799952</v>
      </c>
      <c r="I1229">
        <v>37999520</v>
      </c>
      <c r="J1229">
        <v>1218</v>
      </c>
      <c r="K1229">
        <v>37999520</v>
      </c>
      <c r="L1229">
        <f>IF(K1229=I1229,0,1)</f>
        <v>0</v>
      </c>
      <c r="M1229">
        <f t="shared" si="57"/>
        <v>0</v>
      </c>
      <c r="N1229">
        <f t="shared" si="58"/>
        <v>37999520</v>
      </c>
      <c r="O1229">
        <f t="shared" si="59"/>
        <v>0</v>
      </c>
      <c r="P1229">
        <f>IFERROR(VLOOKUP(H1229,FinalNewTAZ_oldTAZsplitted_list!$A:$D,4,FALSE),0)</f>
        <v>0</v>
      </c>
      <c r="Q1229">
        <f>IFERROR(VLOOKUP(I1229,SplitTAZ_NewIds!$C:$F,4,FALSE),FinalTAZsplt!J1229)</f>
        <v>1218</v>
      </c>
      <c r="V1229" s="2">
        <v>1227</v>
      </c>
      <c r="W1229" s="3">
        <v>0</v>
      </c>
    </row>
    <row r="1230" spans="1:23" x14ac:dyDescent="0.25">
      <c r="A1230">
        <v>2883</v>
      </c>
      <c r="B1230">
        <v>0.14083399999999999</v>
      </c>
      <c r="C1230">
        <v>37999530</v>
      </c>
      <c r="D1230">
        <v>0</v>
      </c>
      <c r="E1230">
        <v>2</v>
      </c>
      <c r="F1230">
        <v>9807.9400934599998</v>
      </c>
      <c r="G1230">
        <v>3926631.6288800002</v>
      </c>
      <c r="H1230">
        <v>3799953</v>
      </c>
      <c r="I1230">
        <v>37999530</v>
      </c>
      <c r="J1230">
        <v>1219</v>
      </c>
      <c r="K1230">
        <v>37999530</v>
      </c>
      <c r="L1230">
        <f>IF(K1230=I1230,0,1)</f>
        <v>0</v>
      </c>
      <c r="M1230">
        <f t="shared" si="57"/>
        <v>0</v>
      </c>
      <c r="N1230">
        <f t="shared" si="58"/>
        <v>37999530</v>
      </c>
      <c r="O1230">
        <f t="shared" si="59"/>
        <v>0</v>
      </c>
      <c r="P1230">
        <f>IFERROR(VLOOKUP(H1230,FinalNewTAZ_oldTAZsplitted_list!$A:$D,4,FALSE),0)</f>
        <v>0</v>
      </c>
      <c r="Q1230">
        <f>IFERROR(VLOOKUP(I1230,SplitTAZ_NewIds!$C:$F,4,FALSE),FinalTAZsplt!J1230)</f>
        <v>1219</v>
      </c>
      <c r="V1230" s="2">
        <v>1228</v>
      </c>
      <c r="W1230" s="3">
        <v>0</v>
      </c>
    </row>
    <row r="1231" spans="1:23" x14ac:dyDescent="0.25">
      <c r="A1231">
        <v>2884</v>
      </c>
      <c r="B1231">
        <v>0.57626699999999997</v>
      </c>
      <c r="C1231">
        <v>37999540</v>
      </c>
      <c r="D1231">
        <v>15</v>
      </c>
      <c r="E1231">
        <v>5</v>
      </c>
      <c r="F1231">
        <v>16609.652587299999</v>
      </c>
      <c r="G1231">
        <v>16066805.135199901</v>
      </c>
      <c r="H1231">
        <v>3799954</v>
      </c>
      <c r="I1231">
        <v>37999540</v>
      </c>
      <c r="J1231">
        <v>1220</v>
      </c>
      <c r="K1231">
        <v>37999540</v>
      </c>
      <c r="L1231">
        <f>IF(K1231=I1231,0,1)</f>
        <v>0</v>
      </c>
      <c r="M1231">
        <f t="shared" si="57"/>
        <v>0</v>
      </c>
      <c r="N1231">
        <f t="shared" si="58"/>
        <v>37999540</v>
      </c>
      <c r="O1231">
        <f t="shared" si="59"/>
        <v>0</v>
      </c>
      <c r="P1231">
        <f>IFERROR(VLOOKUP(H1231,FinalNewTAZ_oldTAZsplitted_list!$A:$D,4,FALSE),0)</f>
        <v>0</v>
      </c>
      <c r="Q1231">
        <f>IFERROR(VLOOKUP(I1231,SplitTAZ_NewIds!$C:$F,4,FALSE),FinalTAZsplt!J1231)</f>
        <v>1220</v>
      </c>
      <c r="V1231" s="2">
        <v>1229</v>
      </c>
      <c r="W1231" s="3">
        <v>0</v>
      </c>
    </row>
    <row r="1232" spans="1:23" x14ac:dyDescent="0.25">
      <c r="A1232">
        <v>2885</v>
      </c>
      <c r="B1232">
        <v>0.52607700000000002</v>
      </c>
      <c r="C1232">
        <v>37999550</v>
      </c>
      <c r="D1232">
        <v>0</v>
      </c>
      <c r="E1232">
        <v>7</v>
      </c>
      <c r="F1232">
        <v>17825.845654699999</v>
      </c>
      <c r="G1232">
        <v>14667903.3403999</v>
      </c>
      <c r="H1232">
        <v>3799955</v>
      </c>
      <c r="I1232">
        <v>37999550</v>
      </c>
      <c r="J1232">
        <v>1221</v>
      </c>
      <c r="K1232">
        <v>37999550</v>
      </c>
      <c r="L1232">
        <f>IF(K1232=I1232,0,1)</f>
        <v>0</v>
      </c>
      <c r="M1232">
        <f t="shared" si="57"/>
        <v>0</v>
      </c>
      <c r="N1232">
        <f t="shared" si="58"/>
        <v>37999550</v>
      </c>
      <c r="O1232">
        <f t="shared" si="59"/>
        <v>0</v>
      </c>
      <c r="P1232">
        <f>IFERROR(VLOOKUP(H1232,FinalNewTAZ_oldTAZsplitted_list!$A:$D,4,FALSE),0)</f>
        <v>0</v>
      </c>
      <c r="Q1232">
        <f>IFERROR(VLOOKUP(I1232,SplitTAZ_NewIds!$C:$F,4,FALSE),FinalTAZsplt!J1232)</f>
        <v>1221</v>
      </c>
      <c r="V1232" s="2">
        <v>1230</v>
      </c>
      <c r="W1232" s="3">
        <v>0</v>
      </c>
    </row>
    <row r="1233" spans="1:23" x14ac:dyDescent="0.25">
      <c r="A1233">
        <v>2886</v>
      </c>
      <c r="B1233">
        <v>0.18515599999999999</v>
      </c>
      <c r="C1233">
        <v>37999560</v>
      </c>
      <c r="D1233">
        <v>0</v>
      </c>
      <c r="E1233">
        <v>10</v>
      </c>
      <c r="F1233">
        <v>23139.594382800002</v>
      </c>
      <c r="G1233">
        <v>5162743.2578999903</v>
      </c>
      <c r="H1233">
        <v>3799956</v>
      </c>
      <c r="I1233">
        <v>37999560</v>
      </c>
      <c r="J1233">
        <v>1222</v>
      </c>
      <c r="K1233">
        <v>37999560</v>
      </c>
      <c r="L1233">
        <f>IF(K1233=I1233,0,1)</f>
        <v>0</v>
      </c>
      <c r="M1233">
        <f t="shared" si="57"/>
        <v>0</v>
      </c>
      <c r="N1233">
        <f t="shared" si="58"/>
        <v>37999560</v>
      </c>
      <c r="O1233">
        <f t="shared" si="59"/>
        <v>0</v>
      </c>
      <c r="P1233">
        <f>IFERROR(VLOOKUP(H1233,FinalNewTAZ_oldTAZsplitted_list!$A:$D,4,FALSE),0)</f>
        <v>0</v>
      </c>
      <c r="Q1233">
        <f>IFERROR(VLOOKUP(I1233,SplitTAZ_NewIds!$C:$F,4,FALSE),FinalTAZsplt!J1233)</f>
        <v>1222</v>
      </c>
      <c r="V1233" s="2">
        <v>1231</v>
      </c>
      <c r="W1233" s="3">
        <v>0</v>
      </c>
    </row>
    <row r="1234" spans="1:23" x14ac:dyDescent="0.25">
      <c r="A1234">
        <v>2887</v>
      </c>
      <c r="B1234">
        <v>0.16608200000000001</v>
      </c>
      <c r="C1234">
        <v>37999570</v>
      </c>
      <c r="D1234">
        <v>12</v>
      </c>
      <c r="E1234">
        <v>13</v>
      </c>
      <c r="F1234">
        <v>10086.931287199999</v>
      </c>
      <c r="G1234">
        <v>4630706.4692000002</v>
      </c>
      <c r="H1234">
        <v>3799957</v>
      </c>
      <c r="I1234">
        <v>37999570</v>
      </c>
      <c r="J1234">
        <v>1223</v>
      </c>
      <c r="K1234">
        <v>37999570</v>
      </c>
      <c r="L1234">
        <f>IF(K1234=I1234,0,1)</f>
        <v>0</v>
      </c>
      <c r="M1234">
        <f t="shared" si="57"/>
        <v>0</v>
      </c>
      <c r="N1234">
        <f t="shared" si="58"/>
        <v>37999570</v>
      </c>
      <c r="O1234">
        <f t="shared" si="59"/>
        <v>0</v>
      </c>
      <c r="P1234">
        <f>IFERROR(VLOOKUP(H1234,FinalNewTAZ_oldTAZsplitted_list!$A:$D,4,FALSE),0)</f>
        <v>0</v>
      </c>
      <c r="Q1234">
        <f>IFERROR(VLOOKUP(I1234,SplitTAZ_NewIds!$C:$F,4,FALSE),FinalTAZsplt!J1234)</f>
        <v>1223</v>
      </c>
      <c r="V1234" s="2">
        <v>1232</v>
      </c>
      <c r="W1234" s="3">
        <v>0</v>
      </c>
    </row>
    <row r="1235" spans="1:23" x14ac:dyDescent="0.25">
      <c r="A1235">
        <v>2888</v>
      </c>
      <c r="B1235">
        <v>0.23474700000000001</v>
      </c>
      <c r="C1235">
        <v>37999580</v>
      </c>
      <c r="D1235">
        <v>0</v>
      </c>
      <c r="E1235">
        <v>17</v>
      </c>
      <c r="F1235">
        <v>14136.2326681</v>
      </c>
      <c r="G1235">
        <v>6545072.20041</v>
      </c>
      <c r="H1235">
        <v>3799958</v>
      </c>
      <c r="I1235">
        <v>37999580</v>
      </c>
      <c r="J1235">
        <v>1224</v>
      </c>
      <c r="K1235">
        <v>37999580</v>
      </c>
      <c r="L1235">
        <f>IF(K1235=I1235,0,1)</f>
        <v>0</v>
      </c>
      <c r="M1235">
        <f t="shared" si="57"/>
        <v>0</v>
      </c>
      <c r="N1235">
        <f t="shared" si="58"/>
        <v>37999580</v>
      </c>
      <c r="O1235">
        <f t="shared" si="59"/>
        <v>0</v>
      </c>
      <c r="P1235">
        <f>IFERROR(VLOOKUP(H1235,FinalNewTAZ_oldTAZsplitted_list!$A:$D,4,FALSE),0)</f>
        <v>0</v>
      </c>
      <c r="Q1235">
        <f>IFERROR(VLOOKUP(I1235,SplitTAZ_NewIds!$C:$F,4,FALSE),FinalTAZsplt!J1235)</f>
        <v>1224</v>
      </c>
      <c r="V1235" s="2">
        <v>1233</v>
      </c>
      <c r="W1235" s="3">
        <v>0</v>
      </c>
    </row>
    <row r="1236" spans="1:23" x14ac:dyDescent="0.25">
      <c r="A1236">
        <v>2889</v>
      </c>
      <c r="B1236">
        <v>0.210114</v>
      </c>
      <c r="C1236">
        <v>37999590</v>
      </c>
      <c r="D1236">
        <v>0</v>
      </c>
      <c r="E1236">
        <v>16</v>
      </c>
      <c r="F1236">
        <v>10030.590971</v>
      </c>
      <c r="G1236">
        <v>5858354.5668299897</v>
      </c>
      <c r="H1236">
        <v>3799959</v>
      </c>
      <c r="I1236">
        <v>37999590</v>
      </c>
      <c r="J1236">
        <v>1225</v>
      </c>
      <c r="K1236">
        <v>37999590</v>
      </c>
      <c r="L1236">
        <f>IF(K1236=I1236,0,1)</f>
        <v>0</v>
      </c>
      <c r="M1236">
        <f t="shared" si="57"/>
        <v>0</v>
      </c>
      <c r="N1236">
        <f t="shared" si="58"/>
        <v>37999590</v>
      </c>
      <c r="O1236">
        <f t="shared" si="59"/>
        <v>0</v>
      </c>
      <c r="P1236">
        <f>IFERROR(VLOOKUP(H1236,FinalNewTAZ_oldTAZsplitted_list!$A:$D,4,FALSE),0)</f>
        <v>0</v>
      </c>
      <c r="Q1236">
        <f>IFERROR(VLOOKUP(I1236,SplitTAZ_NewIds!$C:$F,4,FALSE),FinalTAZsplt!J1236)</f>
        <v>1225</v>
      </c>
      <c r="V1236" s="2">
        <v>1234</v>
      </c>
      <c r="W1236" s="3">
        <v>0</v>
      </c>
    </row>
    <row r="1237" spans="1:23" x14ac:dyDescent="0.25">
      <c r="A1237">
        <v>2890</v>
      </c>
      <c r="B1237">
        <v>9.5458000000000001E-2</v>
      </c>
      <c r="C1237">
        <v>37999600</v>
      </c>
      <c r="D1237">
        <v>14</v>
      </c>
      <c r="E1237">
        <v>3</v>
      </c>
      <c r="F1237">
        <v>7675.6990361300004</v>
      </c>
      <c r="G1237">
        <v>2661541.5190900001</v>
      </c>
      <c r="H1237">
        <v>3799960</v>
      </c>
      <c r="I1237">
        <v>37999600</v>
      </c>
      <c r="J1237">
        <v>1226</v>
      </c>
      <c r="K1237">
        <v>37999600</v>
      </c>
      <c r="L1237">
        <f>IF(K1237=I1237,0,1)</f>
        <v>0</v>
      </c>
      <c r="M1237">
        <f t="shared" si="57"/>
        <v>0</v>
      </c>
      <c r="N1237">
        <f t="shared" si="58"/>
        <v>37999600</v>
      </c>
      <c r="O1237">
        <f t="shared" si="59"/>
        <v>0</v>
      </c>
      <c r="P1237">
        <f>IFERROR(VLOOKUP(H1237,FinalNewTAZ_oldTAZsplitted_list!$A:$D,4,FALSE),0)</f>
        <v>0</v>
      </c>
      <c r="Q1237">
        <f>IFERROR(VLOOKUP(I1237,SplitTAZ_NewIds!$C:$F,4,FALSE),FinalTAZsplt!J1237)</f>
        <v>1226</v>
      </c>
      <c r="V1237" s="2">
        <v>1235</v>
      </c>
      <c r="W1237" s="3">
        <v>0</v>
      </c>
    </row>
    <row r="1238" spans="1:23" x14ac:dyDescent="0.25">
      <c r="A1238">
        <v>2891</v>
      </c>
      <c r="B1238">
        <v>0.14364199999999999</v>
      </c>
      <c r="C1238">
        <v>37999610</v>
      </c>
      <c r="D1238">
        <v>0</v>
      </c>
      <c r="E1238">
        <v>8</v>
      </c>
      <c r="F1238">
        <v>8222.32890606</v>
      </c>
      <c r="G1238">
        <v>4004906.8735600002</v>
      </c>
      <c r="H1238">
        <v>3799961</v>
      </c>
      <c r="I1238">
        <v>37999610</v>
      </c>
      <c r="J1238">
        <v>1227</v>
      </c>
      <c r="K1238">
        <v>37999610</v>
      </c>
      <c r="L1238">
        <f>IF(K1238=I1238,0,1)</f>
        <v>0</v>
      </c>
      <c r="M1238">
        <f t="shared" si="57"/>
        <v>0</v>
      </c>
      <c r="N1238">
        <f t="shared" si="58"/>
        <v>37999610</v>
      </c>
      <c r="O1238">
        <f t="shared" si="59"/>
        <v>0</v>
      </c>
      <c r="P1238">
        <f>IFERROR(VLOOKUP(H1238,FinalNewTAZ_oldTAZsplitted_list!$A:$D,4,FALSE),0)</f>
        <v>0</v>
      </c>
      <c r="Q1238">
        <f>IFERROR(VLOOKUP(I1238,SplitTAZ_NewIds!$C:$F,4,FALSE),FinalTAZsplt!J1238)</f>
        <v>1227</v>
      </c>
      <c r="V1238" s="2">
        <v>1236</v>
      </c>
      <c r="W1238" s="3">
        <v>0</v>
      </c>
    </row>
    <row r="1239" spans="1:23" x14ac:dyDescent="0.25">
      <c r="A1239">
        <v>2892</v>
      </c>
      <c r="B1239">
        <v>9.3378000000000003E-2</v>
      </c>
      <c r="C1239">
        <v>37999620</v>
      </c>
      <c r="D1239">
        <v>0</v>
      </c>
      <c r="E1239">
        <v>3</v>
      </c>
      <c r="F1239">
        <v>6938.9117840700001</v>
      </c>
      <c r="G1239">
        <v>2603564.37276999</v>
      </c>
      <c r="H1239">
        <v>3799962</v>
      </c>
      <c r="I1239">
        <v>37999620</v>
      </c>
      <c r="J1239">
        <v>1228</v>
      </c>
      <c r="K1239">
        <v>37999620</v>
      </c>
      <c r="L1239">
        <f>IF(K1239=I1239,0,1)</f>
        <v>0</v>
      </c>
      <c r="M1239">
        <f t="shared" si="57"/>
        <v>0</v>
      </c>
      <c r="N1239">
        <f t="shared" si="58"/>
        <v>37999620</v>
      </c>
      <c r="O1239">
        <f t="shared" si="59"/>
        <v>0</v>
      </c>
      <c r="P1239">
        <f>IFERROR(VLOOKUP(H1239,FinalNewTAZ_oldTAZsplitted_list!$A:$D,4,FALSE),0)</f>
        <v>0</v>
      </c>
      <c r="Q1239">
        <f>IFERROR(VLOOKUP(I1239,SplitTAZ_NewIds!$C:$F,4,FALSE),FinalTAZsplt!J1239)</f>
        <v>1228</v>
      </c>
      <c r="V1239" s="2">
        <v>1237</v>
      </c>
      <c r="W1239" s="3">
        <v>0</v>
      </c>
    </row>
    <row r="1240" spans="1:23" x14ac:dyDescent="0.25">
      <c r="A1240">
        <v>2893</v>
      </c>
      <c r="B1240">
        <v>0.140179</v>
      </c>
      <c r="C1240">
        <v>37999630</v>
      </c>
      <c r="D1240">
        <v>0</v>
      </c>
      <c r="E1240">
        <v>7</v>
      </c>
      <c r="F1240">
        <v>8032.4812198199998</v>
      </c>
      <c r="G1240">
        <v>3908391.9474900002</v>
      </c>
      <c r="H1240">
        <v>3799963</v>
      </c>
      <c r="I1240">
        <v>37999630</v>
      </c>
      <c r="J1240">
        <v>1229</v>
      </c>
      <c r="K1240">
        <v>37999630</v>
      </c>
      <c r="L1240">
        <f>IF(K1240=I1240,0,1)</f>
        <v>0</v>
      </c>
      <c r="M1240">
        <f t="shared" si="57"/>
        <v>0</v>
      </c>
      <c r="N1240">
        <f t="shared" si="58"/>
        <v>37999630</v>
      </c>
      <c r="O1240">
        <f t="shared" si="59"/>
        <v>0</v>
      </c>
      <c r="P1240">
        <f>IFERROR(VLOOKUP(H1240,FinalNewTAZ_oldTAZsplitted_list!$A:$D,4,FALSE),0)</f>
        <v>0</v>
      </c>
      <c r="Q1240">
        <f>IFERROR(VLOOKUP(I1240,SplitTAZ_NewIds!$C:$F,4,FALSE),FinalTAZsplt!J1240)</f>
        <v>1229</v>
      </c>
      <c r="V1240" s="2">
        <v>1238</v>
      </c>
      <c r="W1240" s="3">
        <v>0</v>
      </c>
    </row>
    <row r="1241" spans="1:23" x14ac:dyDescent="0.25">
      <c r="A1241">
        <v>2894</v>
      </c>
      <c r="B1241">
        <v>9.0233999999999995E-2</v>
      </c>
      <c r="C1241">
        <v>37999640</v>
      </c>
      <c r="D1241">
        <v>0</v>
      </c>
      <c r="E1241">
        <v>5</v>
      </c>
      <c r="F1241">
        <v>7014.5781902299996</v>
      </c>
      <c r="G1241">
        <v>2515924.7856800002</v>
      </c>
      <c r="H1241">
        <v>3799964</v>
      </c>
      <c r="I1241">
        <v>37999640</v>
      </c>
      <c r="J1241">
        <v>1230</v>
      </c>
      <c r="K1241">
        <v>37999640</v>
      </c>
      <c r="L1241">
        <f>IF(K1241=I1241,0,1)</f>
        <v>0</v>
      </c>
      <c r="M1241">
        <f t="shared" si="57"/>
        <v>0</v>
      </c>
      <c r="N1241">
        <f t="shared" si="58"/>
        <v>37999640</v>
      </c>
      <c r="O1241">
        <f t="shared" si="59"/>
        <v>0</v>
      </c>
      <c r="P1241">
        <f>IFERROR(VLOOKUP(H1241,FinalNewTAZ_oldTAZsplitted_list!$A:$D,4,FALSE),0)</f>
        <v>0</v>
      </c>
      <c r="Q1241">
        <f>IFERROR(VLOOKUP(I1241,SplitTAZ_NewIds!$C:$F,4,FALSE),FinalTAZsplt!J1241)</f>
        <v>1230</v>
      </c>
      <c r="V1241" s="2">
        <v>1239</v>
      </c>
      <c r="W1241" s="3">
        <v>0</v>
      </c>
    </row>
    <row r="1242" spans="1:23" x14ac:dyDescent="0.25">
      <c r="A1242">
        <v>2895</v>
      </c>
      <c r="B1242">
        <v>0.47523399999999999</v>
      </c>
      <c r="C1242">
        <v>37999650</v>
      </c>
      <c r="D1242">
        <v>14</v>
      </c>
      <c r="E1242">
        <v>8</v>
      </c>
      <c r="F1242">
        <v>18256.055564900002</v>
      </c>
      <c r="G1242">
        <v>13250167.8423</v>
      </c>
      <c r="H1242">
        <v>3799965</v>
      </c>
      <c r="I1242">
        <v>37999650</v>
      </c>
      <c r="J1242">
        <v>1231</v>
      </c>
      <c r="K1242">
        <v>37999650</v>
      </c>
      <c r="L1242">
        <f>IF(K1242=I1242,0,1)</f>
        <v>0</v>
      </c>
      <c r="M1242">
        <f t="shared" si="57"/>
        <v>0</v>
      </c>
      <c r="N1242">
        <f t="shared" si="58"/>
        <v>37999650</v>
      </c>
      <c r="O1242">
        <f t="shared" si="59"/>
        <v>0</v>
      </c>
      <c r="P1242">
        <f>IFERROR(VLOOKUP(H1242,FinalNewTAZ_oldTAZsplitted_list!$A:$D,4,FALSE),0)</f>
        <v>0</v>
      </c>
      <c r="Q1242">
        <f>IFERROR(VLOOKUP(I1242,SplitTAZ_NewIds!$C:$F,4,FALSE),FinalTAZsplt!J1242)</f>
        <v>1231</v>
      </c>
      <c r="V1242" s="2">
        <v>1240</v>
      </c>
      <c r="W1242" s="3">
        <v>0</v>
      </c>
    </row>
    <row r="1243" spans="1:23" x14ac:dyDescent="0.25">
      <c r="A1243">
        <v>2896</v>
      </c>
      <c r="B1243">
        <v>9.0232999999999994E-2</v>
      </c>
      <c r="C1243">
        <v>37999660</v>
      </c>
      <c r="D1243">
        <v>2</v>
      </c>
      <c r="E1243">
        <v>5</v>
      </c>
      <c r="F1243">
        <v>7969.7855063699999</v>
      </c>
      <c r="G1243">
        <v>2515901.2016199902</v>
      </c>
      <c r="H1243">
        <v>3799966</v>
      </c>
      <c r="I1243">
        <v>37999660</v>
      </c>
      <c r="J1243">
        <v>1232</v>
      </c>
      <c r="K1243">
        <v>37999660</v>
      </c>
      <c r="L1243">
        <f>IF(K1243=I1243,0,1)</f>
        <v>0</v>
      </c>
      <c r="M1243">
        <f t="shared" si="57"/>
        <v>0</v>
      </c>
      <c r="N1243">
        <f t="shared" si="58"/>
        <v>37999660</v>
      </c>
      <c r="O1243">
        <f t="shared" si="59"/>
        <v>0</v>
      </c>
      <c r="P1243">
        <f>IFERROR(VLOOKUP(H1243,FinalNewTAZ_oldTAZsplitted_list!$A:$D,4,FALSE),0)</f>
        <v>0</v>
      </c>
      <c r="Q1243">
        <f>IFERROR(VLOOKUP(I1243,SplitTAZ_NewIds!$C:$F,4,FALSE),FinalTAZsplt!J1243)</f>
        <v>1232</v>
      </c>
      <c r="V1243" s="2">
        <v>1241</v>
      </c>
      <c r="W1243" s="3">
        <v>0</v>
      </c>
    </row>
    <row r="1244" spans="1:23" x14ac:dyDescent="0.25">
      <c r="A1244">
        <v>2897</v>
      </c>
      <c r="B1244">
        <v>0.19944500000000001</v>
      </c>
      <c r="C1244">
        <v>37999670</v>
      </c>
      <c r="D1244">
        <v>4</v>
      </c>
      <c r="E1244">
        <v>5</v>
      </c>
      <c r="F1244">
        <v>13312.708839200001</v>
      </c>
      <c r="G1244">
        <v>5560801.9646399897</v>
      </c>
      <c r="H1244">
        <v>3799967</v>
      </c>
      <c r="I1244">
        <v>37999670</v>
      </c>
      <c r="J1244">
        <v>1233</v>
      </c>
      <c r="K1244">
        <v>37999670</v>
      </c>
      <c r="L1244">
        <f>IF(K1244=I1244,0,1)</f>
        <v>0</v>
      </c>
      <c r="M1244">
        <f t="shared" si="57"/>
        <v>0</v>
      </c>
      <c r="N1244">
        <f t="shared" si="58"/>
        <v>37999670</v>
      </c>
      <c r="O1244">
        <f t="shared" si="59"/>
        <v>0</v>
      </c>
      <c r="P1244">
        <f>IFERROR(VLOOKUP(H1244,FinalNewTAZ_oldTAZsplitted_list!$A:$D,4,FALSE),0)</f>
        <v>0</v>
      </c>
      <c r="Q1244">
        <f>IFERROR(VLOOKUP(I1244,SplitTAZ_NewIds!$C:$F,4,FALSE),FinalTAZsplt!J1244)</f>
        <v>1233</v>
      </c>
      <c r="V1244" s="2">
        <v>1242</v>
      </c>
      <c r="W1244" s="3">
        <v>0</v>
      </c>
    </row>
    <row r="1245" spans="1:23" x14ac:dyDescent="0.25">
      <c r="A1245">
        <v>2898</v>
      </c>
      <c r="B1245">
        <v>0.34362300000000001</v>
      </c>
      <c r="C1245">
        <v>37999680</v>
      </c>
      <c r="D1245">
        <v>12</v>
      </c>
      <c r="E1245">
        <v>15</v>
      </c>
      <c r="F1245">
        <v>16507.318192399998</v>
      </c>
      <c r="G1245">
        <v>9580772.8174799904</v>
      </c>
      <c r="H1245">
        <v>3799968</v>
      </c>
      <c r="I1245">
        <v>37999680</v>
      </c>
      <c r="J1245">
        <v>1234</v>
      </c>
      <c r="K1245">
        <v>37999680</v>
      </c>
      <c r="L1245">
        <f>IF(K1245=I1245,0,1)</f>
        <v>0</v>
      </c>
      <c r="M1245">
        <f t="shared" si="57"/>
        <v>0</v>
      </c>
      <c r="N1245">
        <f t="shared" si="58"/>
        <v>37999680</v>
      </c>
      <c r="O1245">
        <f t="shared" si="59"/>
        <v>0</v>
      </c>
      <c r="P1245">
        <f>IFERROR(VLOOKUP(H1245,FinalNewTAZ_oldTAZsplitted_list!$A:$D,4,FALSE),0)</f>
        <v>0</v>
      </c>
      <c r="Q1245">
        <f>IFERROR(VLOOKUP(I1245,SplitTAZ_NewIds!$C:$F,4,FALSE),FinalTAZsplt!J1245)</f>
        <v>1234</v>
      </c>
      <c r="V1245" s="2">
        <v>1243</v>
      </c>
      <c r="W1245" s="3">
        <v>0</v>
      </c>
    </row>
    <row r="1246" spans="1:23" x14ac:dyDescent="0.25">
      <c r="A1246">
        <v>2899</v>
      </c>
      <c r="B1246">
        <v>0.42390699999999998</v>
      </c>
      <c r="C1246">
        <v>37999690</v>
      </c>
      <c r="D1246">
        <v>12</v>
      </c>
      <c r="E1246">
        <v>10</v>
      </c>
      <c r="F1246">
        <v>14855.621858500001</v>
      </c>
      <c r="G1246">
        <v>11819147.6351</v>
      </c>
      <c r="H1246">
        <v>3799969</v>
      </c>
      <c r="I1246">
        <v>37999690</v>
      </c>
      <c r="J1246">
        <v>1235</v>
      </c>
      <c r="K1246">
        <v>37999690</v>
      </c>
      <c r="L1246">
        <f>IF(K1246=I1246,0,1)</f>
        <v>0</v>
      </c>
      <c r="M1246">
        <f t="shared" si="57"/>
        <v>0</v>
      </c>
      <c r="N1246">
        <f t="shared" si="58"/>
        <v>37999690</v>
      </c>
      <c r="O1246">
        <f t="shared" si="59"/>
        <v>0</v>
      </c>
      <c r="P1246">
        <f>IFERROR(VLOOKUP(H1246,FinalNewTAZ_oldTAZsplitted_list!$A:$D,4,FALSE),0)</f>
        <v>0</v>
      </c>
      <c r="Q1246">
        <f>IFERROR(VLOOKUP(I1246,SplitTAZ_NewIds!$C:$F,4,FALSE),FinalTAZsplt!J1246)</f>
        <v>1235</v>
      </c>
      <c r="V1246" s="2">
        <v>1244</v>
      </c>
      <c r="W1246" s="3">
        <v>0</v>
      </c>
    </row>
    <row r="1247" spans="1:23" x14ac:dyDescent="0.25">
      <c r="A1247">
        <v>2900</v>
      </c>
      <c r="B1247">
        <v>0.43503700000000001</v>
      </c>
      <c r="C1247">
        <v>37999700</v>
      </c>
      <c r="D1247">
        <v>2</v>
      </c>
      <c r="E1247">
        <v>4</v>
      </c>
      <c r="F1247">
        <v>17700.702295899999</v>
      </c>
      <c r="G1247">
        <v>12129270.6798</v>
      </c>
      <c r="H1247">
        <v>3799970</v>
      </c>
      <c r="I1247">
        <v>37999700</v>
      </c>
      <c r="J1247">
        <v>1236</v>
      </c>
      <c r="K1247">
        <v>37999700</v>
      </c>
      <c r="L1247">
        <f>IF(K1247=I1247,0,1)</f>
        <v>0</v>
      </c>
      <c r="M1247">
        <f t="shared" si="57"/>
        <v>0</v>
      </c>
      <c r="N1247">
        <f t="shared" si="58"/>
        <v>37999700</v>
      </c>
      <c r="O1247">
        <f t="shared" si="59"/>
        <v>0</v>
      </c>
      <c r="P1247">
        <f>IFERROR(VLOOKUP(H1247,FinalNewTAZ_oldTAZsplitted_list!$A:$D,4,FALSE),0)</f>
        <v>0</v>
      </c>
      <c r="Q1247">
        <f>IFERROR(VLOOKUP(I1247,SplitTAZ_NewIds!$C:$F,4,FALSE),FinalTAZsplt!J1247)</f>
        <v>1236</v>
      </c>
      <c r="V1247" s="2">
        <v>1245</v>
      </c>
      <c r="W1247" s="3">
        <v>0</v>
      </c>
    </row>
    <row r="1248" spans="1:23" x14ac:dyDescent="0.25">
      <c r="A1248">
        <v>2901</v>
      </c>
      <c r="B1248">
        <v>0.21221100000000001</v>
      </c>
      <c r="C1248">
        <v>37999710</v>
      </c>
      <c r="D1248">
        <v>18</v>
      </c>
      <c r="E1248">
        <v>9</v>
      </c>
      <c r="F1248">
        <v>10429.371979</v>
      </c>
      <c r="G1248">
        <v>5916799.5752900001</v>
      </c>
      <c r="H1248">
        <v>3799971</v>
      </c>
      <c r="I1248">
        <v>37999710</v>
      </c>
      <c r="J1248">
        <v>1237</v>
      </c>
      <c r="K1248">
        <v>37999710</v>
      </c>
      <c r="L1248">
        <f>IF(K1248=I1248,0,1)</f>
        <v>0</v>
      </c>
      <c r="M1248">
        <f t="shared" si="57"/>
        <v>0</v>
      </c>
      <c r="N1248">
        <f t="shared" si="58"/>
        <v>37999710</v>
      </c>
      <c r="O1248">
        <f t="shared" si="59"/>
        <v>0</v>
      </c>
      <c r="P1248">
        <f>IFERROR(VLOOKUP(H1248,FinalNewTAZ_oldTAZsplitted_list!$A:$D,4,FALSE),0)</f>
        <v>0</v>
      </c>
      <c r="Q1248">
        <f>IFERROR(VLOOKUP(I1248,SplitTAZ_NewIds!$C:$F,4,FALSE),FinalTAZsplt!J1248)</f>
        <v>1237</v>
      </c>
      <c r="V1248" s="2">
        <v>1246</v>
      </c>
      <c r="W1248" s="3">
        <v>0</v>
      </c>
    </row>
    <row r="1249" spans="1:23" x14ac:dyDescent="0.25">
      <c r="A1249">
        <v>2902</v>
      </c>
      <c r="B1249">
        <v>0.15695000000000001</v>
      </c>
      <c r="C1249">
        <v>37999720</v>
      </c>
      <c r="D1249">
        <v>4</v>
      </c>
      <c r="E1249">
        <v>6</v>
      </c>
      <c r="F1249">
        <v>9021.4456145500008</v>
      </c>
      <c r="G1249">
        <v>4376135.3105800003</v>
      </c>
      <c r="H1249">
        <v>3799972</v>
      </c>
      <c r="I1249">
        <v>37999720</v>
      </c>
      <c r="J1249">
        <v>1238</v>
      </c>
      <c r="K1249">
        <v>37999720</v>
      </c>
      <c r="L1249">
        <f>IF(K1249=I1249,0,1)</f>
        <v>0</v>
      </c>
      <c r="M1249">
        <f t="shared" si="57"/>
        <v>0</v>
      </c>
      <c r="N1249">
        <f t="shared" si="58"/>
        <v>37999720</v>
      </c>
      <c r="O1249">
        <f t="shared" si="59"/>
        <v>0</v>
      </c>
      <c r="P1249">
        <f>IFERROR(VLOOKUP(H1249,FinalNewTAZ_oldTAZsplitted_list!$A:$D,4,FALSE),0)</f>
        <v>0</v>
      </c>
      <c r="Q1249">
        <f>IFERROR(VLOOKUP(I1249,SplitTAZ_NewIds!$C:$F,4,FALSE),FinalTAZsplt!J1249)</f>
        <v>1238</v>
      </c>
      <c r="V1249" s="2">
        <v>1247</v>
      </c>
      <c r="W1249" s="3">
        <v>0</v>
      </c>
    </row>
    <row r="1250" spans="1:23" x14ac:dyDescent="0.25">
      <c r="A1250">
        <v>2903</v>
      </c>
      <c r="B1250">
        <v>0.194883</v>
      </c>
      <c r="C1250">
        <v>37999730</v>
      </c>
      <c r="D1250">
        <v>2</v>
      </c>
      <c r="E1250">
        <v>3</v>
      </c>
      <c r="F1250">
        <v>11534.579049600001</v>
      </c>
      <c r="G1250">
        <v>5433568.9396200003</v>
      </c>
      <c r="H1250">
        <v>3799973</v>
      </c>
      <c r="I1250">
        <v>37999730</v>
      </c>
      <c r="J1250">
        <v>1239</v>
      </c>
      <c r="K1250">
        <v>37999730</v>
      </c>
      <c r="L1250">
        <f>IF(K1250=I1250,0,1)</f>
        <v>0</v>
      </c>
      <c r="M1250">
        <f t="shared" si="57"/>
        <v>0</v>
      </c>
      <c r="N1250">
        <f t="shared" si="58"/>
        <v>37999730</v>
      </c>
      <c r="O1250">
        <f t="shared" si="59"/>
        <v>0</v>
      </c>
      <c r="P1250">
        <f>IFERROR(VLOOKUP(H1250,FinalNewTAZ_oldTAZsplitted_list!$A:$D,4,FALSE),0)</f>
        <v>0</v>
      </c>
      <c r="Q1250">
        <f>IFERROR(VLOOKUP(I1250,SplitTAZ_NewIds!$C:$F,4,FALSE),FinalTAZsplt!J1250)</f>
        <v>1239</v>
      </c>
      <c r="V1250" s="2">
        <v>1248</v>
      </c>
      <c r="W1250" s="3">
        <v>0</v>
      </c>
    </row>
    <row r="1251" spans="1:23" x14ac:dyDescent="0.25">
      <c r="A1251">
        <v>2904</v>
      </c>
      <c r="B1251">
        <v>0.37506600000000001</v>
      </c>
      <c r="C1251">
        <v>37999740</v>
      </c>
      <c r="D1251">
        <v>92</v>
      </c>
      <c r="E1251">
        <v>8</v>
      </c>
      <c r="F1251">
        <v>13488.7696755</v>
      </c>
      <c r="G1251">
        <v>10457382.7291</v>
      </c>
      <c r="H1251">
        <v>3799974</v>
      </c>
      <c r="I1251">
        <v>37999740</v>
      </c>
      <c r="J1251">
        <v>1240</v>
      </c>
      <c r="K1251">
        <v>37999740</v>
      </c>
      <c r="L1251">
        <f>IF(K1251=I1251,0,1)</f>
        <v>0</v>
      </c>
      <c r="M1251">
        <f t="shared" si="57"/>
        <v>0</v>
      </c>
      <c r="N1251">
        <f t="shared" si="58"/>
        <v>37999740</v>
      </c>
      <c r="O1251">
        <f t="shared" si="59"/>
        <v>0</v>
      </c>
      <c r="P1251">
        <f>IFERROR(VLOOKUP(H1251,FinalNewTAZ_oldTAZsplitted_list!$A:$D,4,FALSE),0)</f>
        <v>0</v>
      </c>
      <c r="Q1251">
        <f>IFERROR(VLOOKUP(I1251,SplitTAZ_NewIds!$C:$F,4,FALSE),FinalTAZsplt!J1251)</f>
        <v>1240</v>
      </c>
      <c r="V1251" s="2">
        <v>1249</v>
      </c>
      <c r="W1251" s="3">
        <v>0</v>
      </c>
    </row>
    <row r="1252" spans="1:23" x14ac:dyDescent="0.25">
      <c r="A1252">
        <v>2905</v>
      </c>
      <c r="B1252">
        <v>0.19193099999999999</v>
      </c>
      <c r="C1252">
        <v>37999750</v>
      </c>
      <c r="D1252">
        <v>8</v>
      </c>
      <c r="E1252">
        <v>5</v>
      </c>
      <c r="F1252">
        <v>11032.1258014</v>
      </c>
      <c r="G1252">
        <v>5351267.7254999904</v>
      </c>
      <c r="H1252">
        <v>3799975</v>
      </c>
      <c r="I1252">
        <v>37999750</v>
      </c>
      <c r="J1252">
        <v>1241</v>
      </c>
      <c r="K1252">
        <v>37999750</v>
      </c>
      <c r="L1252">
        <f>IF(K1252=I1252,0,1)</f>
        <v>0</v>
      </c>
      <c r="M1252">
        <f t="shared" si="57"/>
        <v>0</v>
      </c>
      <c r="N1252">
        <f t="shared" si="58"/>
        <v>37999750</v>
      </c>
      <c r="O1252">
        <f t="shared" si="59"/>
        <v>0</v>
      </c>
      <c r="P1252">
        <f>IFERROR(VLOOKUP(H1252,FinalNewTAZ_oldTAZsplitted_list!$A:$D,4,FALSE),0)</f>
        <v>0</v>
      </c>
      <c r="Q1252">
        <f>IFERROR(VLOOKUP(I1252,SplitTAZ_NewIds!$C:$F,4,FALSE),FinalTAZsplt!J1252)</f>
        <v>1241</v>
      </c>
      <c r="V1252" s="2">
        <v>1250</v>
      </c>
      <c r="W1252" s="3">
        <v>0</v>
      </c>
    </row>
    <row r="1253" spans="1:23" x14ac:dyDescent="0.25">
      <c r="A1253">
        <v>2906</v>
      </c>
      <c r="B1253">
        <v>0.32025500000000001</v>
      </c>
      <c r="C1253">
        <v>37999760</v>
      </c>
      <c r="D1253">
        <v>14</v>
      </c>
      <c r="E1253">
        <v>9</v>
      </c>
      <c r="F1253">
        <v>17577.744945999999</v>
      </c>
      <c r="G1253">
        <v>8929371.3290100005</v>
      </c>
      <c r="H1253">
        <v>3799976</v>
      </c>
      <c r="I1253">
        <v>37999760</v>
      </c>
      <c r="J1253">
        <v>1242</v>
      </c>
      <c r="K1253">
        <v>37999760</v>
      </c>
      <c r="L1253">
        <f>IF(K1253=I1253,0,1)</f>
        <v>0</v>
      </c>
      <c r="M1253">
        <f t="shared" si="57"/>
        <v>0</v>
      </c>
      <c r="N1253">
        <f t="shared" si="58"/>
        <v>37999760</v>
      </c>
      <c r="O1253">
        <f t="shared" si="59"/>
        <v>0</v>
      </c>
      <c r="P1253">
        <f>IFERROR(VLOOKUP(H1253,FinalNewTAZ_oldTAZsplitted_list!$A:$D,4,FALSE),0)</f>
        <v>0</v>
      </c>
      <c r="Q1253">
        <f>IFERROR(VLOOKUP(I1253,SplitTAZ_NewIds!$C:$F,4,FALSE),FinalTAZsplt!J1253)</f>
        <v>1242</v>
      </c>
      <c r="V1253" s="2">
        <v>1251</v>
      </c>
      <c r="W1253" s="3">
        <v>0</v>
      </c>
    </row>
    <row r="1254" spans="1:23" x14ac:dyDescent="0.25">
      <c r="A1254">
        <v>2907</v>
      </c>
      <c r="B1254">
        <v>0.245695</v>
      </c>
      <c r="C1254">
        <v>37999770</v>
      </c>
      <c r="D1254">
        <v>12</v>
      </c>
      <c r="E1254">
        <v>11</v>
      </c>
      <c r="F1254">
        <v>12536.6757839</v>
      </c>
      <c r="G1254">
        <v>6850478.23489</v>
      </c>
      <c r="H1254">
        <v>3799977</v>
      </c>
      <c r="I1254">
        <v>37999770</v>
      </c>
      <c r="J1254">
        <v>1243</v>
      </c>
      <c r="K1254">
        <v>37999770</v>
      </c>
      <c r="L1254">
        <f>IF(K1254=I1254,0,1)</f>
        <v>0</v>
      </c>
      <c r="M1254">
        <f t="shared" si="57"/>
        <v>0</v>
      </c>
      <c r="N1254">
        <f t="shared" si="58"/>
        <v>37999770</v>
      </c>
      <c r="O1254">
        <f t="shared" si="59"/>
        <v>0</v>
      </c>
      <c r="P1254">
        <f>IFERROR(VLOOKUP(H1254,FinalNewTAZ_oldTAZsplitted_list!$A:$D,4,FALSE),0)</f>
        <v>0</v>
      </c>
      <c r="Q1254">
        <f>IFERROR(VLOOKUP(I1254,SplitTAZ_NewIds!$C:$F,4,FALSE),FinalTAZsplt!J1254)</f>
        <v>1243</v>
      </c>
      <c r="V1254" s="2">
        <v>1252</v>
      </c>
      <c r="W1254" s="3">
        <v>0</v>
      </c>
    </row>
    <row r="1255" spans="1:23" x14ac:dyDescent="0.25">
      <c r="A1255">
        <v>2908</v>
      </c>
      <c r="B1255">
        <v>0.304031</v>
      </c>
      <c r="C1255">
        <v>37999780</v>
      </c>
      <c r="D1255">
        <v>2</v>
      </c>
      <c r="E1255">
        <v>12</v>
      </c>
      <c r="F1255">
        <v>18647.3606363</v>
      </c>
      <c r="G1255">
        <v>8476846.9832300004</v>
      </c>
      <c r="H1255">
        <v>3799978</v>
      </c>
      <c r="I1255">
        <v>37999780</v>
      </c>
      <c r="J1255">
        <v>1244</v>
      </c>
      <c r="K1255">
        <v>37999780</v>
      </c>
      <c r="L1255">
        <f>IF(K1255=I1255,0,1)</f>
        <v>0</v>
      </c>
      <c r="M1255">
        <f t="shared" si="57"/>
        <v>0</v>
      </c>
      <c r="N1255">
        <f t="shared" si="58"/>
        <v>37999780</v>
      </c>
      <c r="O1255">
        <f t="shared" si="59"/>
        <v>0</v>
      </c>
      <c r="P1255">
        <f>IFERROR(VLOOKUP(H1255,FinalNewTAZ_oldTAZsplitted_list!$A:$D,4,FALSE),0)</f>
        <v>0</v>
      </c>
      <c r="Q1255">
        <f>IFERROR(VLOOKUP(I1255,SplitTAZ_NewIds!$C:$F,4,FALSE),FinalTAZsplt!J1255)</f>
        <v>1244</v>
      </c>
      <c r="V1255" s="2">
        <v>1253</v>
      </c>
      <c r="W1255" s="3">
        <v>0</v>
      </c>
    </row>
    <row r="1256" spans="1:23" x14ac:dyDescent="0.25">
      <c r="A1256">
        <v>2909</v>
      </c>
      <c r="B1256">
        <v>1.1796169999999999</v>
      </c>
      <c r="C1256">
        <v>37999790</v>
      </c>
      <c r="D1256">
        <v>14</v>
      </c>
      <c r="E1256">
        <v>6</v>
      </c>
      <c r="F1256">
        <v>25798.385784999999</v>
      </c>
      <c r="G1256">
        <v>32889208.232000001</v>
      </c>
      <c r="H1256">
        <v>3799979</v>
      </c>
      <c r="I1256">
        <v>37999790</v>
      </c>
      <c r="J1256">
        <v>1245</v>
      </c>
      <c r="K1256">
        <v>37999790</v>
      </c>
      <c r="L1256">
        <f>IF(K1256=I1256,0,1)</f>
        <v>0</v>
      </c>
      <c r="M1256">
        <f t="shared" si="57"/>
        <v>0</v>
      </c>
      <c r="N1256">
        <f t="shared" si="58"/>
        <v>37999790</v>
      </c>
      <c r="O1256">
        <f t="shared" si="59"/>
        <v>0</v>
      </c>
      <c r="P1256">
        <f>IFERROR(VLOOKUP(H1256,FinalNewTAZ_oldTAZsplitted_list!$A:$D,4,FALSE),0)</f>
        <v>0</v>
      </c>
      <c r="Q1256">
        <f>IFERROR(VLOOKUP(I1256,SplitTAZ_NewIds!$C:$F,4,FALSE),FinalTAZsplt!J1256)</f>
        <v>1245</v>
      </c>
      <c r="V1256" s="2">
        <v>1254</v>
      </c>
      <c r="W1256" s="3">
        <v>0</v>
      </c>
    </row>
    <row r="1257" spans="1:23" x14ac:dyDescent="0.25">
      <c r="A1257">
        <v>2910</v>
      </c>
      <c r="B1257">
        <v>0.82999100000000003</v>
      </c>
      <c r="C1257">
        <v>37999800</v>
      </c>
      <c r="D1257">
        <v>79</v>
      </c>
      <c r="E1257">
        <v>12</v>
      </c>
      <c r="F1257">
        <v>19420.827478200001</v>
      </c>
      <c r="G1257">
        <v>23141408.510499898</v>
      </c>
      <c r="H1257">
        <v>3799980</v>
      </c>
      <c r="I1257">
        <v>37999800</v>
      </c>
      <c r="J1257">
        <v>1246</v>
      </c>
      <c r="K1257">
        <v>37999800</v>
      </c>
      <c r="L1257">
        <f>IF(K1257=I1257,0,1)</f>
        <v>0</v>
      </c>
      <c r="M1257">
        <f t="shared" si="57"/>
        <v>0</v>
      </c>
      <c r="N1257">
        <f t="shared" si="58"/>
        <v>37999800</v>
      </c>
      <c r="O1257">
        <f t="shared" si="59"/>
        <v>0</v>
      </c>
      <c r="P1257">
        <f>IFERROR(VLOOKUP(H1257,FinalNewTAZ_oldTAZsplitted_list!$A:$D,4,FALSE),0)</f>
        <v>0</v>
      </c>
      <c r="Q1257">
        <f>IFERROR(VLOOKUP(I1257,SplitTAZ_NewIds!$C:$F,4,FALSE),FinalTAZsplt!J1257)</f>
        <v>1246</v>
      </c>
      <c r="V1257" s="2">
        <v>1255</v>
      </c>
      <c r="W1257" s="3">
        <v>0</v>
      </c>
    </row>
    <row r="1258" spans="1:23" x14ac:dyDescent="0.25">
      <c r="A1258">
        <v>2911</v>
      </c>
      <c r="B1258">
        <v>0.50258800000000003</v>
      </c>
      <c r="C1258">
        <v>37999810</v>
      </c>
      <c r="D1258">
        <v>9</v>
      </c>
      <c r="E1258">
        <v>16</v>
      </c>
      <c r="F1258">
        <v>22309.287698</v>
      </c>
      <c r="G1258">
        <v>14013010.6895</v>
      </c>
      <c r="H1258">
        <v>3799981</v>
      </c>
      <c r="I1258">
        <v>37999810</v>
      </c>
      <c r="J1258">
        <v>1247</v>
      </c>
      <c r="K1258">
        <v>37999810</v>
      </c>
      <c r="L1258">
        <f>IF(K1258=I1258,0,1)</f>
        <v>0</v>
      </c>
      <c r="M1258">
        <f t="shared" si="57"/>
        <v>0</v>
      </c>
      <c r="N1258">
        <f t="shared" si="58"/>
        <v>37999810</v>
      </c>
      <c r="O1258">
        <f t="shared" si="59"/>
        <v>0</v>
      </c>
      <c r="P1258">
        <f>IFERROR(VLOOKUP(H1258,FinalNewTAZ_oldTAZsplitted_list!$A:$D,4,FALSE),0)</f>
        <v>0</v>
      </c>
      <c r="Q1258">
        <f>IFERROR(VLOOKUP(I1258,SplitTAZ_NewIds!$C:$F,4,FALSE),FinalTAZsplt!J1258)</f>
        <v>1247</v>
      </c>
      <c r="V1258" s="2">
        <v>1256</v>
      </c>
      <c r="W1258" s="3">
        <v>0</v>
      </c>
    </row>
    <row r="1259" spans="1:23" x14ac:dyDescent="0.25">
      <c r="A1259">
        <v>2912</v>
      </c>
      <c r="B1259">
        <v>1.6625620000000001</v>
      </c>
      <c r="C1259">
        <v>37999820</v>
      </c>
      <c r="D1259">
        <v>8</v>
      </c>
      <c r="E1259">
        <v>4</v>
      </c>
      <c r="F1259">
        <v>31452.588841500001</v>
      </c>
      <c r="G1259">
        <v>46353786.354500003</v>
      </c>
      <c r="H1259">
        <v>3799982</v>
      </c>
      <c r="I1259">
        <v>37999820</v>
      </c>
      <c r="J1259">
        <v>1248</v>
      </c>
      <c r="K1259">
        <v>37999820</v>
      </c>
      <c r="L1259">
        <f>IF(K1259=I1259,0,1)</f>
        <v>0</v>
      </c>
      <c r="M1259">
        <f t="shared" si="57"/>
        <v>0</v>
      </c>
      <c r="N1259">
        <f t="shared" si="58"/>
        <v>37999820</v>
      </c>
      <c r="O1259">
        <f t="shared" si="59"/>
        <v>0</v>
      </c>
      <c r="P1259">
        <f>IFERROR(VLOOKUP(H1259,FinalNewTAZ_oldTAZsplitted_list!$A:$D,4,FALSE),0)</f>
        <v>0</v>
      </c>
      <c r="Q1259">
        <f>IFERROR(VLOOKUP(I1259,SplitTAZ_NewIds!$C:$F,4,FALSE),FinalTAZsplt!J1259)</f>
        <v>1248</v>
      </c>
      <c r="V1259" s="2">
        <v>1257</v>
      </c>
      <c r="W1259" s="3">
        <v>0</v>
      </c>
    </row>
    <row r="1260" spans="1:23" x14ac:dyDescent="0.25">
      <c r="A1260">
        <v>2913</v>
      </c>
      <c r="B1260">
        <v>0.62428700000000004</v>
      </c>
      <c r="C1260">
        <v>37999830</v>
      </c>
      <c r="D1260">
        <v>16</v>
      </c>
      <c r="E1260">
        <v>14</v>
      </c>
      <c r="F1260">
        <v>17860.639054200001</v>
      </c>
      <c r="G1260">
        <v>17405976.634500001</v>
      </c>
      <c r="H1260">
        <v>3799983</v>
      </c>
      <c r="I1260">
        <v>37999830</v>
      </c>
      <c r="J1260">
        <v>1249</v>
      </c>
      <c r="K1260">
        <v>37999830</v>
      </c>
      <c r="L1260">
        <f>IF(K1260=I1260,0,1)</f>
        <v>0</v>
      </c>
      <c r="M1260">
        <f t="shared" si="57"/>
        <v>0</v>
      </c>
      <c r="N1260">
        <f t="shared" si="58"/>
        <v>37999830</v>
      </c>
      <c r="O1260">
        <f t="shared" si="59"/>
        <v>0</v>
      </c>
      <c r="P1260">
        <f>IFERROR(VLOOKUP(H1260,FinalNewTAZ_oldTAZsplitted_list!$A:$D,4,FALSE),0)</f>
        <v>0</v>
      </c>
      <c r="Q1260">
        <f>IFERROR(VLOOKUP(I1260,SplitTAZ_NewIds!$C:$F,4,FALSE),FinalTAZsplt!J1260)</f>
        <v>1249</v>
      </c>
      <c r="V1260" s="2">
        <v>1258</v>
      </c>
      <c r="W1260" s="3">
        <v>0</v>
      </c>
    </row>
    <row r="1261" spans="1:23" x14ac:dyDescent="0.25">
      <c r="A1261">
        <v>2914</v>
      </c>
      <c r="B1261">
        <v>0.82240899999999995</v>
      </c>
      <c r="C1261">
        <v>37999840</v>
      </c>
      <c r="D1261">
        <v>14</v>
      </c>
      <c r="E1261">
        <v>3</v>
      </c>
      <c r="F1261">
        <v>20439.8392413</v>
      </c>
      <c r="G1261">
        <v>22929713.365899902</v>
      </c>
      <c r="H1261">
        <v>3799984</v>
      </c>
      <c r="I1261">
        <v>37999840</v>
      </c>
      <c r="J1261">
        <v>1250</v>
      </c>
      <c r="K1261">
        <v>37999840</v>
      </c>
      <c r="L1261">
        <f>IF(K1261=I1261,0,1)</f>
        <v>0</v>
      </c>
      <c r="M1261">
        <f t="shared" si="57"/>
        <v>0</v>
      </c>
      <c r="N1261">
        <f t="shared" si="58"/>
        <v>37999840</v>
      </c>
      <c r="O1261">
        <f t="shared" si="59"/>
        <v>0</v>
      </c>
      <c r="P1261">
        <f>IFERROR(VLOOKUP(H1261,FinalNewTAZ_oldTAZsplitted_list!$A:$D,4,FALSE),0)</f>
        <v>0</v>
      </c>
      <c r="Q1261">
        <f>IFERROR(VLOOKUP(I1261,SplitTAZ_NewIds!$C:$F,4,FALSE),FinalTAZsplt!J1261)</f>
        <v>1250</v>
      </c>
      <c r="V1261" s="2">
        <v>1259</v>
      </c>
      <c r="W1261" s="3">
        <v>0</v>
      </c>
    </row>
    <row r="1262" spans="1:23" x14ac:dyDescent="0.25">
      <c r="A1262">
        <v>2915</v>
      </c>
      <c r="B1262">
        <v>0.469497</v>
      </c>
      <c r="C1262">
        <v>37999850</v>
      </c>
      <c r="D1262">
        <v>4</v>
      </c>
      <c r="E1262">
        <v>9</v>
      </c>
      <c r="F1262">
        <v>19722.472443300001</v>
      </c>
      <c r="G1262">
        <v>13090259.467399901</v>
      </c>
      <c r="H1262">
        <v>3799985</v>
      </c>
      <c r="I1262">
        <v>37999850</v>
      </c>
      <c r="J1262">
        <v>1251</v>
      </c>
      <c r="K1262">
        <v>37999850</v>
      </c>
      <c r="L1262">
        <f>IF(K1262=I1262,0,1)</f>
        <v>0</v>
      </c>
      <c r="M1262">
        <f t="shared" si="57"/>
        <v>0</v>
      </c>
      <c r="N1262">
        <f t="shared" si="58"/>
        <v>37999850</v>
      </c>
      <c r="O1262">
        <f t="shared" si="59"/>
        <v>0</v>
      </c>
      <c r="P1262">
        <f>IFERROR(VLOOKUP(H1262,FinalNewTAZ_oldTAZsplitted_list!$A:$D,4,FALSE),0)</f>
        <v>0</v>
      </c>
      <c r="Q1262">
        <f>IFERROR(VLOOKUP(I1262,SplitTAZ_NewIds!$C:$F,4,FALSE),FinalTAZsplt!J1262)</f>
        <v>1251</v>
      </c>
      <c r="V1262" s="2">
        <v>1260</v>
      </c>
      <c r="W1262" s="3">
        <v>0</v>
      </c>
    </row>
    <row r="1263" spans="1:23" x14ac:dyDescent="0.25">
      <c r="A1263">
        <v>2916</v>
      </c>
      <c r="B1263">
        <v>0.70469599999999999</v>
      </c>
      <c r="C1263">
        <v>37999860</v>
      </c>
      <c r="D1263">
        <v>12</v>
      </c>
      <c r="E1263">
        <v>4</v>
      </c>
      <c r="F1263">
        <v>18018.831255000001</v>
      </c>
      <c r="G1263">
        <v>19647667.515900001</v>
      </c>
      <c r="H1263">
        <v>3799986</v>
      </c>
      <c r="I1263">
        <v>37999860</v>
      </c>
      <c r="J1263">
        <v>1252</v>
      </c>
      <c r="K1263">
        <v>37999860</v>
      </c>
      <c r="L1263">
        <f>IF(K1263=I1263,0,1)</f>
        <v>0</v>
      </c>
      <c r="M1263">
        <f t="shared" si="57"/>
        <v>0</v>
      </c>
      <c r="N1263">
        <f t="shared" si="58"/>
        <v>37999860</v>
      </c>
      <c r="O1263">
        <f t="shared" si="59"/>
        <v>0</v>
      </c>
      <c r="P1263">
        <f>IFERROR(VLOOKUP(H1263,FinalNewTAZ_oldTAZsplitted_list!$A:$D,4,FALSE),0)</f>
        <v>0</v>
      </c>
      <c r="Q1263">
        <f>IFERROR(VLOOKUP(I1263,SplitTAZ_NewIds!$C:$F,4,FALSE),FinalTAZsplt!J1263)</f>
        <v>1252</v>
      </c>
      <c r="V1263" s="2">
        <v>1261</v>
      </c>
      <c r="W1263" s="3">
        <v>0</v>
      </c>
    </row>
    <row r="1264" spans="1:23" x14ac:dyDescent="0.25">
      <c r="A1264">
        <v>2917</v>
      </c>
      <c r="B1264">
        <v>0.29444599999999999</v>
      </c>
      <c r="C1264">
        <v>37999870</v>
      </c>
      <c r="D1264">
        <v>7</v>
      </c>
      <c r="E1264">
        <v>10</v>
      </c>
      <c r="F1264">
        <v>30153.861558199998</v>
      </c>
      <c r="G1264">
        <v>8210228.5377700003</v>
      </c>
      <c r="H1264">
        <v>3799987</v>
      </c>
      <c r="I1264">
        <v>37999870</v>
      </c>
      <c r="J1264">
        <v>1253</v>
      </c>
      <c r="K1264">
        <v>37999870</v>
      </c>
      <c r="L1264">
        <f>IF(K1264=I1264,0,1)</f>
        <v>0</v>
      </c>
      <c r="M1264">
        <f t="shared" si="57"/>
        <v>0</v>
      </c>
      <c r="N1264">
        <f t="shared" si="58"/>
        <v>37999870</v>
      </c>
      <c r="O1264">
        <f t="shared" si="59"/>
        <v>0</v>
      </c>
      <c r="P1264">
        <f>IFERROR(VLOOKUP(H1264,FinalNewTAZ_oldTAZsplitted_list!$A:$D,4,FALSE),0)</f>
        <v>0</v>
      </c>
      <c r="Q1264">
        <f>IFERROR(VLOOKUP(I1264,SplitTAZ_NewIds!$C:$F,4,FALSE),FinalTAZsplt!J1264)</f>
        <v>1253</v>
      </c>
      <c r="V1264" s="2">
        <v>1262</v>
      </c>
      <c r="W1264" s="3">
        <v>0</v>
      </c>
    </row>
    <row r="1265" spans="1:23" x14ac:dyDescent="0.25">
      <c r="A1265">
        <v>2918</v>
      </c>
      <c r="B1265">
        <v>2.0080809999999998</v>
      </c>
      <c r="C1265">
        <v>37999880</v>
      </c>
      <c r="D1265">
        <v>23</v>
      </c>
      <c r="E1265">
        <v>10</v>
      </c>
      <c r="F1265">
        <v>39002.457747100001</v>
      </c>
      <c r="G1265">
        <v>55987351.542199902</v>
      </c>
      <c r="H1265">
        <v>3799988</v>
      </c>
      <c r="I1265">
        <v>37999880</v>
      </c>
      <c r="J1265">
        <v>1254</v>
      </c>
      <c r="K1265">
        <v>37999880</v>
      </c>
      <c r="L1265">
        <f>IF(K1265=I1265,0,1)</f>
        <v>0</v>
      </c>
      <c r="M1265">
        <f t="shared" si="57"/>
        <v>0</v>
      </c>
      <c r="N1265">
        <f t="shared" si="58"/>
        <v>37999880</v>
      </c>
      <c r="O1265">
        <f t="shared" si="59"/>
        <v>0</v>
      </c>
      <c r="P1265">
        <f>IFERROR(VLOOKUP(H1265,FinalNewTAZ_oldTAZsplitted_list!$A:$D,4,FALSE),0)</f>
        <v>0</v>
      </c>
      <c r="Q1265">
        <f>IFERROR(VLOOKUP(I1265,SplitTAZ_NewIds!$C:$F,4,FALSE),FinalTAZsplt!J1265)</f>
        <v>1254</v>
      </c>
      <c r="V1265" s="2">
        <v>1263</v>
      </c>
      <c r="W1265" s="3">
        <v>0</v>
      </c>
    </row>
    <row r="1266" spans="1:23" x14ac:dyDescent="0.25">
      <c r="A1266">
        <v>2919</v>
      </c>
      <c r="B1266">
        <v>0.80233399999999999</v>
      </c>
      <c r="C1266">
        <v>37999890</v>
      </c>
      <c r="D1266">
        <v>4</v>
      </c>
      <c r="E1266">
        <v>7</v>
      </c>
      <c r="F1266">
        <v>21411.523279000001</v>
      </c>
      <c r="G1266">
        <v>22369954.059700001</v>
      </c>
      <c r="H1266">
        <v>3799989</v>
      </c>
      <c r="I1266">
        <v>37999890</v>
      </c>
      <c r="J1266">
        <v>1255</v>
      </c>
      <c r="K1266">
        <v>37999890</v>
      </c>
      <c r="L1266">
        <f>IF(K1266=I1266,0,1)</f>
        <v>0</v>
      </c>
      <c r="M1266">
        <f t="shared" si="57"/>
        <v>0</v>
      </c>
      <c r="N1266">
        <f t="shared" si="58"/>
        <v>37999890</v>
      </c>
      <c r="O1266">
        <f t="shared" si="59"/>
        <v>0</v>
      </c>
      <c r="P1266">
        <f>IFERROR(VLOOKUP(H1266,FinalNewTAZ_oldTAZsplitted_list!$A:$D,4,FALSE),0)</f>
        <v>0</v>
      </c>
      <c r="Q1266">
        <f>IFERROR(VLOOKUP(I1266,SplitTAZ_NewIds!$C:$F,4,FALSE),FinalTAZsplt!J1266)</f>
        <v>1255</v>
      </c>
      <c r="V1266" s="2">
        <v>1264</v>
      </c>
      <c r="W1266" s="3">
        <v>0</v>
      </c>
    </row>
    <row r="1267" spans="1:23" x14ac:dyDescent="0.25">
      <c r="A1267">
        <v>2920</v>
      </c>
      <c r="B1267">
        <v>0.91407799999999995</v>
      </c>
      <c r="C1267">
        <v>37999900</v>
      </c>
      <c r="D1267">
        <v>12</v>
      </c>
      <c r="E1267">
        <v>5</v>
      </c>
      <c r="F1267">
        <v>23189.464943899999</v>
      </c>
      <c r="G1267">
        <v>25485581.738699902</v>
      </c>
      <c r="H1267">
        <v>3799990</v>
      </c>
      <c r="I1267">
        <v>37999900</v>
      </c>
      <c r="J1267">
        <v>1256</v>
      </c>
      <c r="K1267">
        <v>37999900</v>
      </c>
      <c r="L1267">
        <f>IF(K1267=I1267,0,1)</f>
        <v>0</v>
      </c>
      <c r="M1267">
        <f t="shared" si="57"/>
        <v>0</v>
      </c>
      <c r="N1267">
        <f t="shared" si="58"/>
        <v>37999900</v>
      </c>
      <c r="O1267">
        <f t="shared" si="59"/>
        <v>0</v>
      </c>
      <c r="P1267">
        <f>IFERROR(VLOOKUP(H1267,FinalNewTAZ_oldTAZsplitted_list!$A:$D,4,FALSE),0)</f>
        <v>0</v>
      </c>
      <c r="Q1267">
        <f>IFERROR(VLOOKUP(I1267,SplitTAZ_NewIds!$C:$F,4,FALSE),FinalTAZsplt!J1267)</f>
        <v>1256</v>
      </c>
      <c r="V1267" s="2">
        <v>1265</v>
      </c>
      <c r="W1267" s="3">
        <v>0</v>
      </c>
    </row>
    <row r="1268" spans="1:23" x14ac:dyDescent="0.25">
      <c r="A1268">
        <v>2921</v>
      </c>
      <c r="B1268">
        <v>0.31801400000000002</v>
      </c>
      <c r="C1268">
        <v>37999910</v>
      </c>
      <c r="D1268">
        <v>0</v>
      </c>
      <c r="E1268">
        <v>8</v>
      </c>
      <c r="F1268">
        <v>13612.226594100001</v>
      </c>
      <c r="G1268">
        <v>8866668.0852600001</v>
      </c>
      <c r="H1268">
        <v>3799991</v>
      </c>
      <c r="I1268">
        <v>37999910</v>
      </c>
      <c r="J1268">
        <v>1257</v>
      </c>
      <c r="K1268">
        <v>37999910</v>
      </c>
      <c r="L1268">
        <f>IF(K1268=I1268,0,1)</f>
        <v>0</v>
      </c>
      <c r="M1268">
        <f t="shared" si="57"/>
        <v>0</v>
      </c>
      <c r="N1268">
        <f t="shared" si="58"/>
        <v>37999910</v>
      </c>
      <c r="O1268">
        <f t="shared" si="59"/>
        <v>0</v>
      </c>
      <c r="P1268">
        <f>IFERROR(VLOOKUP(H1268,FinalNewTAZ_oldTAZsplitted_list!$A:$D,4,FALSE),0)</f>
        <v>0</v>
      </c>
      <c r="Q1268">
        <f>IFERROR(VLOOKUP(I1268,SplitTAZ_NewIds!$C:$F,4,FALSE),FinalTAZsplt!J1268)</f>
        <v>1257</v>
      </c>
      <c r="V1268" s="2">
        <v>1266</v>
      </c>
      <c r="W1268" s="3">
        <v>0</v>
      </c>
    </row>
    <row r="1269" spans="1:23" x14ac:dyDescent="0.25">
      <c r="A1269">
        <v>2922</v>
      </c>
      <c r="B1269">
        <v>0.45351999999999998</v>
      </c>
      <c r="C1269">
        <v>37999920</v>
      </c>
      <c r="D1269">
        <v>29</v>
      </c>
      <c r="E1269">
        <v>17</v>
      </c>
      <c r="F1269">
        <v>14993.3249055</v>
      </c>
      <c r="G1269">
        <v>12644838.030400001</v>
      </c>
      <c r="H1269">
        <v>3799992</v>
      </c>
      <c r="I1269">
        <v>37999920</v>
      </c>
      <c r="J1269">
        <v>1258</v>
      </c>
      <c r="K1269">
        <v>37999920</v>
      </c>
      <c r="L1269">
        <f>IF(K1269=I1269,0,1)</f>
        <v>0</v>
      </c>
      <c r="M1269">
        <f t="shared" si="57"/>
        <v>0</v>
      </c>
      <c r="N1269">
        <f t="shared" si="58"/>
        <v>37999920</v>
      </c>
      <c r="O1269">
        <f t="shared" si="59"/>
        <v>0</v>
      </c>
      <c r="P1269">
        <f>IFERROR(VLOOKUP(H1269,FinalNewTAZ_oldTAZsplitted_list!$A:$D,4,FALSE),0)</f>
        <v>0</v>
      </c>
      <c r="Q1269">
        <f>IFERROR(VLOOKUP(I1269,SplitTAZ_NewIds!$C:$F,4,FALSE),FinalTAZsplt!J1269)</f>
        <v>1258</v>
      </c>
      <c r="V1269" s="2">
        <v>1267</v>
      </c>
      <c r="W1269" s="3">
        <v>0</v>
      </c>
    </row>
    <row r="1270" spans="1:23" x14ac:dyDescent="0.25">
      <c r="A1270">
        <v>2923</v>
      </c>
      <c r="B1270">
        <v>0.395978</v>
      </c>
      <c r="C1270">
        <v>37999930</v>
      </c>
      <c r="D1270">
        <v>12</v>
      </c>
      <c r="E1270">
        <v>7</v>
      </c>
      <c r="F1270">
        <v>15641.303215</v>
      </c>
      <c r="G1270">
        <v>11040587.275800001</v>
      </c>
      <c r="H1270">
        <v>3799993</v>
      </c>
      <c r="I1270">
        <v>37999930</v>
      </c>
      <c r="J1270">
        <v>1259</v>
      </c>
      <c r="K1270">
        <v>37999930</v>
      </c>
      <c r="L1270">
        <f>IF(K1270=I1270,0,1)</f>
        <v>0</v>
      </c>
      <c r="M1270">
        <f t="shared" si="57"/>
        <v>0</v>
      </c>
      <c r="N1270">
        <f t="shared" si="58"/>
        <v>37999930</v>
      </c>
      <c r="O1270">
        <f t="shared" si="59"/>
        <v>0</v>
      </c>
      <c r="P1270">
        <f>IFERROR(VLOOKUP(H1270,FinalNewTAZ_oldTAZsplitted_list!$A:$D,4,FALSE),0)</f>
        <v>0</v>
      </c>
      <c r="Q1270">
        <f>IFERROR(VLOOKUP(I1270,SplitTAZ_NewIds!$C:$F,4,FALSE),FinalTAZsplt!J1270)</f>
        <v>1259</v>
      </c>
      <c r="V1270" s="2">
        <v>1268</v>
      </c>
      <c r="W1270" s="3">
        <v>0</v>
      </c>
    </row>
    <row r="1271" spans="1:23" x14ac:dyDescent="0.25">
      <c r="A1271">
        <v>2924</v>
      </c>
      <c r="B1271">
        <v>0.28894500000000001</v>
      </c>
      <c r="C1271">
        <v>37999940</v>
      </c>
      <c r="D1271">
        <v>4</v>
      </c>
      <c r="E1271">
        <v>1</v>
      </c>
      <c r="F1271">
        <v>15541.316842800001</v>
      </c>
      <c r="G1271">
        <v>8056415.35078</v>
      </c>
      <c r="H1271">
        <v>3799994</v>
      </c>
      <c r="I1271">
        <v>37999940</v>
      </c>
      <c r="J1271">
        <v>1260</v>
      </c>
      <c r="K1271">
        <v>37999940</v>
      </c>
      <c r="L1271">
        <f>IF(K1271=I1271,0,1)</f>
        <v>0</v>
      </c>
      <c r="M1271">
        <f t="shared" si="57"/>
        <v>0</v>
      </c>
      <c r="N1271">
        <f t="shared" si="58"/>
        <v>37999940</v>
      </c>
      <c r="O1271">
        <f t="shared" si="59"/>
        <v>0</v>
      </c>
      <c r="P1271">
        <f>IFERROR(VLOOKUP(H1271,FinalNewTAZ_oldTAZsplitted_list!$A:$D,4,FALSE),0)</f>
        <v>0</v>
      </c>
      <c r="Q1271">
        <f>IFERROR(VLOOKUP(I1271,SplitTAZ_NewIds!$C:$F,4,FALSE),FinalTAZsplt!J1271)</f>
        <v>1260</v>
      </c>
      <c r="V1271" s="2">
        <v>1269</v>
      </c>
      <c r="W1271" s="3">
        <v>0</v>
      </c>
    </row>
    <row r="1272" spans="1:23" x14ac:dyDescent="0.25">
      <c r="A1272">
        <v>2925</v>
      </c>
      <c r="B1272">
        <v>3.654493</v>
      </c>
      <c r="C1272">
        <v>37999950</v>
      </c>
      <c r="D1272">
        <v>38</v>
      </c>
      <c r="E1272">
        <v>30</v>
      </c>
      <c r="F1272">
        <v>56335.767474499997</v>
      </c>
      <c r="G1272">
        <v>101891235.851</v>
      </c>
      <c r="H1272">
        <v>3799995</v>
      </c>
      <c r="I1272">
        <v>37999950</v>
      </c>
      <c r="J1272">
        <v>1261</v>
      </c>
      <c r="K1272">
        <v>37999950</v>
      </c>
      <c r="L1272">
        <f>IF(K1272=I1272,0,1)</f>
        <v>0</v>
      </c>
      <c r="M1272">
        <f t="shared" si="57"/>
        <v>0</v>
      </c>
      <c r="N1272">
        <f t="shared" si="58"/>
        <v>37999950</v>
      </c>
      <c r="O1272">
        <f t="shared" si="59"/>
        <v>0</v>
      </c>
      <c r="P1272">
        <f>IFERROR(VLOOKUP(H1272,FinalNewTAZ_oldTAZsplitted_list!$A:$D,4,FALSE),0)</f>
        <v>0</v>
      </c>
      <c r="Q1272">
        <f>IFERROR(VLOOKUP(I1272,SplitTAZ_NewIds!$C:$F,4,FALSE),FinalTAZsplt!J1272)</f>
        <v>1261</v>
      </c>
      <c r="V1272" s="2">
        <v>1270</v>
      </c>
      <c r="W1272" s="3">
        <v>0</v>
      </c>
    </row>
    <row r="1273" spans="1:23" x14ac:dyDescent="0.25">
      <c r="A1273">
        <v>2926</v>
      </c>
      <c r="B1273">
        <v>1.4973030000000001</v>
      </c>
      <c r="C1273">
        <v>37999960</v>
      </c>
      <c r="D1273">
        <v>4</v>
      </c>
      <c r="E1273">
        <v>21</v>
      </c>
      <c r="F1273">
        <v>26927.688895800002</v>
      </c>
      <c r="G1273">
        <v>41746225.9416999</v>
      </c>
      <c r="H1273">
        <v>3799996</v>
      </c>
      <c r="I1273">
        <v>37999960</v>
      </c>
      <c r="J1273">
        <v>1262</v>
      </c>
      <c r="K1273">
        <v>37999960</v>
      </c>
      <c r="L1273">
        <f>IF(K1273=I1273,0,1)</f>
        <v>0</v>
      </c>
      <c r="M1273">
        <f t="shared" si="57"/>
        <v>0</v>
      </c>
      <c r="N1273">
        <f t="shared" si="58"/>
        <v>37999960</v>
      </c>
      <c r="O1273">
        <f t="shared" si="59"/>
        <v>0</v>
      </c>
      <c r="P1273">
        <f>IFERROR(VLOOKUP(H1273,FinalNewTAZ_oldTAZsplitted_list!$A:$D,4,FALSE),0)</f>
        <v>0</v>
      </c>
      <c r="Q1273">
        <f>IFERROR(VLOOKUP(I1273,SplitTAZ_NewIds!$C:$F,4,FALSE),FinalTAZsplt!J1273)</f>
        <v>1262</v>
      </c>
      <c r="V1273" s="2">
        <v>1271</v>
      </c>
      <c r="W1273" s="3">
        <v>0</v>
      </c>
    </row>
    <row r="1274" spans="1:23" x14ac:dyDescent="0.25">
      <c r="A1274">
        <v>2927</v>
      </c>
      <c r="B1274">
        <v>0.92637000000000003</v>
      </c>
      <c r="C1274">
        <v>37999970</v>
      </c>
      <c r="D1274">
        <v>32</v>
      </c>
      <c r="E1274">
        <v>7</v>
      </c>
      <c r="F1274">
        <v>23089.885382299999</v>
      </c>
      <c r="G1274">
        <v>25828203.3413</v>
      </c>
      <c r="H1274">
        <v>3799997</v>
      </c>
      <c r="I1274">
        <v>37999970</v>
      </c>
      <c r="J1274">
        <v>1263</v>
      </c>
      <c r="K1274">
        <v>37999970</v>
      </c>
      <c r="L1274">
        <f>IF(K1274=I1274,0,1)</f>
        <v>0</v>
      </c>
      <c r="M1274">
        <f t="shared" si="57"/>
        <v>0</v>
      </c>
      <c r="N1274">
        <f t="shared" si="58"/>
        <v>37999970</v>
      </c>
      <c r="O1274">
        <f t="shared" si="59"/>
        <v>0</v>
      </c>
      <c r="P1274">
        <f>IFERROR(VLOOKUP(H1274,FinalNewTAZ_oldTAZsplitted_list!$A:$D,4,FALSE),0)</f>
        <v>0</v>
      </c>
      <c r="Q1274">
        <f>IFERROR(VLOOKUP(I1274,SplitTAZ_NewIds!$C:$F,4,FALSE),FinalTAZsplt!J1274)</f>
        <v>1263</v>
      </c>
      <c r="V1274" s="2">
        <v>1272</v>
      </c>
      <c r="W1274" s="3">
        <v>0</v>
      </c>
    </row>
    <row r="1275" spans="1:23" x14ac:dyDescent="0.25">
      <c r="A1275">
        <v>2928</v>
      </c>
      <c r="B1275">
        <v>5.2019999999999997E-2</v>
      </c>
      <c r="C1275">
        <v>37999980</v>
      </c>
      <c r="D1275">
        <v>0</v>
      </c>
      <c r="E1275">
        <v>4</v>
      </c>
      <c r="F1275">
        <v>11767.064476400001</v>
      </c>
      <c r="G1275">
        <v>1450669.8690299899</v>
      </c>
      <c r="H1275">
        <v>3799998</v>
      </c>
      <c r="I1275">
        <v>37999980</v>
      </c>
      <c r="J1275">
        <v>1264</v>
      </c>
      <c r="K1275">
        <v>37999980</v>
      </c>
      <c r="L1275">
        <f>IF(K1275=I1275,0,1)</f>
        <v>0</v>
      </c>
      <c r="M1275">
        <f t="shared" si="57"/>
        <v>0</v>
      </c>
      <c r="N1275">
        <f t="shared" si="58"/>
        <v>37999980</v>
      </c>
      <c r="O1275">
        <f t="shared" si="59"/>
        <v>0</v>
      </c>
      <c r="P1275">
        <f>IFERROR(VLOOKUP(H1275,FinalNewTAZ_oldTAZsplitted_list!$A:$D,4,FALSE),0)</f>
        <v>0</v>
      </c>
      <c r="Q1275">
        <f>IFERROR(VLOOKUP(I1275,SplitTAZ_NewIds!$C:$F,4,FALSE),FinalTAZsplt!J1275)</f>
        <v>1264</v>
      </c>
      <c r="V1275" s="2">
        <v>1273</v>
      </c>
      <c r="W1275" s="3">
        <v>0</v>
      </c>
    </row>
    <row r="1276" spans="1:23" x14ac:dyDescent="0.25">
      <c r="A1276">
        <v>2929</v>
      </c>
      <c r="B1276">
        <v>3.8640000000000001E-2</v>
      </c>
      <c r="C1276">
        <v>37999990</v>
      </c>
      <c r="D1276">
        <v>0</v>
      </c>
      <c r="E1276">
        <v>6</v>
      </c>
      <c r="F1276">
        <v>4671.99415021</v>
      </c>
      <c r="G1276">
        <v>1077346.5215400001</v>
      </c>
      <c r="H1276">
        <v>3799999</v>
      </c>
      <c r="I1276">
        <v>37999990</v>
      </c>
      <c r="J1276">
        <v>1265</v>
      </c>
      <c r="K1276">
        <v>37999990</v>
      </c>
      <c r="L1276">
        <f>IF(K1276=I1276,0,1)</f>
        <v>0</v>
      </c>
      <c r="M1276">
        <f t="shared" si="57"/>
        <v>0</v>
      </c>
      <c r="N1276">
        <f t="shared" si="58"/>
        <v>37999990</v>
      </c>
      <c r="O1276">
        <f t="shared" si="59"/>
        <v>0</v>
      </c>
      <c r="P1276">
        <f>IFERROR(VLOOKUP(H1276,FinalNewTAZ_oldTAZsplitted_list!$A:$D,4,FALSE),0)</f>
        <v>0</v>
      </c>
      <c r="Q1276">
        <f>IFERROR(VLOOKUP(I1276,SplitTAZ_NewIds!$C:$F,4,FALSE),FinalTAZsplt!J1276)</f>
        <v>1265</v>
      </c>
      <c r="V1276" s="2">
        <v>1274</v>
      </c>
      <c r="W1276" s="3">
        <v>0</v>
      </c>
    </row>
    <row r="1277" spans="1:23" x14ac:dyDescent="0.25">
      <c r="A1277">
        <v>1</v>
      </c>
      <c r="B1277">
        <v>15.450044</v>
      </c>
      <c r="C1277">
        <v>119990010</v>
      </c>
      <c r="D1277">
        <v>24</v>
      </c>
      <c r="E1277">
        <v>35</v>
      </c>
      <c r="F1277">
        <v>102368.702079</v>
      </c>
      <c r="G1277">
        <v>430727296.273</v>
      </c>
      <c r="H1277">
        <v>11999001</v>
      </c>
      <c r="I1277">
        <v>119990010</v>
      </c>
      <c r="J1277">
        <v>1266</v>
      </c>
      <c r="K1277">
        <v>119990010</v>
      </c>
      <c r="L1277">
        <f>IF(K1277=I1277,0,1)</f>
        <v>0</v>
      </c>
      <c r="M1277">
        <f t="shared" si="57"/>
        <v>0</v>
      </c>
      <c r="N1277">
        <f t="shared" si="58"/>
        <v>119990010</v>
      </c>
      <c r="O1277">
        <f t="shared" si="59"/>
        <v>0</v>
      </c>
      <c r="P1277">
        <f>IFERROR(VLOOKUP(H1277,FinalNewTAZ_oldTAZsplitted_list!$A:$D,4,FALSE),0)</f>
        <v>0</v>
      </c>
      <c r="Q1277">
        <f>IFERROR(VLOOKUP(I1277,SplitTAZ_NewIds!$C:$F,4,FALSE),FinalTAZsplt!J1277)</f>
        <v>1266</v>
      </c>
      <c r="V1277" s="2">
        <v>1275</v>
      </c>
      <c r="W1277" s="3">
        <v>0</v>
      </c>
    </row>
    <row r="1278" spans="1:23" x14ac:dyDescent="0.25">
      <c r="A1278">
        <v>2</v>
      </c>
      <c r="B1278">
        <v>5.1808550000000002</v>
      </c>
      <c r="C1278">
        <v>119990020</v>
      </c>
      <c r="D1278">
        <v>8</v>
      </c>
      <c r="E1278">
        <v>18</v>
      </c>
      <c r="F1278">
        <v>63859.375120299999</v>
      </c>
      <c r="G1278">
        <v>144435139.39500001</v>
      </c>
      <c r="H1278">
        <v>11999002</v>
      </c>
      <c r="I1278">
        <v>119990020</v>
      </c>
      <c r="J1278">
        <v>1267</v>
      </c>
      <c r="K1278">
        <v>119990020</v>
      </c>
      <c r="L1278">
        <f>IF(K1278=I1278,0,1)</f>
        <v>0</v>
      </c>
      <c r="M1278">
        <f t="shared" si="57"/>
        <v>0</v>
      </c>
      <c r="N1278">
        <f t="shared" si="58"/>
        <v>119990020</v>
      </c>
      <c r="O1278">
        <f t="shared" si="59"/>
        <v>0</v>
      </c>
      <c r="P1278">
        <f>IFERROR(VLOOKUP(H1278,FinalNewTAZ_oldTAZsplitted_list!$A:$D,4,FALSE),0)</f>
        <v>0</v>
      </c>
      <c r="Q1278">
        <f>IFERROR(VLOOKUP(I1278,SplitTAZ_NewIds!$C:$F,4,FALSE),FinalTAZsplt!J1278)</f>
        <v>1267</v>
      </c>
      <c r="V1278" s="2">
        <v>1276</v>
      </c>
      <c r="W1278" s="3">
        <v>0</v>
      </c>
    </row>
    <row r="1279" spans="1:23" x14ac:dyDescent="0.25">
      <c r="A1279">
        <v>3</v>
      </c>
      <c r="B1279">
        <v>17.458812999999999</v>
      </c>
      <c r="C1279">
        <v>119990030</v>
      </c>
      <c r="D1279">
        <v>14</v>
      </c>
      <c r="E1279">
        <v>84</v>
      </c>
      <c r="F1279">
        <v>109676.210939</v>
      </c>
      <c r="G1279">
        <v>486734003.84299898</v>
      </c>
      <c r="H1279">
        <v>11999003</v>
      </c>
      <c r="I1279">
        <v>119990030</v>
      </c>
      <c r="J1279">
        <v>1268</v>
      </c>
      <c r="K1279">
        <v>119990030</v>
      </c>
      <c r="L1279">
        <f>IF(K1279=I1279,0,1)</f>
        <v>0</v>
      </c>
      <c r="M1279">
        <f t="shared" si="57"/>
        <v>0</v>
      </c>
      <c r="N1279">
        <f t="shared" si="58"/>
        <v>119990030</v>
      </c>
      <c r="O1279">
        <f t="shared" si="59"/>
        <v>0</v>
      </c>
      <c r="P1279">
        <f>IFERROR(VLOOKUP(H1279,FinalNewTAZ_oldTAZsplitted_list!$A:$D,4,FALSE),0)</f>
        <v>0</v>
      </c>
      <c r="Q1279">
        <f>IFERROR(VLOOKUP(I1279,SplitTAZ_NewIds!$C:$F,4,FALSE),FinalTAZsplt!J1279)</f>
        <v>1268</v>
      </c>
      <c r="V1279" s="2">
        <v>1277</v>
      </c>
      <c r="W1279" s="3">
        <v>0</v>
      </c>
    </row>
    <row r="1280" spans="1:23" x14ac:dyDescent="0.25">
      <c r="A1280">
        <v>4</v>
      </c>
      <c r="B1280">
        <v>4.7624180000000003</v>
      </c>
      <c r="C1280">
        <v>119990040</v>
      </c>
      <c r="D1280">
        <v>3</v>
      </c>
      <c r="E1280">
        <v>16</v>
      </c>
      <c r="F1280">
        <v>54289.131006199998</v>
      </c>
      <c r="G1280">
        <v>132771165.105</v>
      </c>
      <c r="H1280">
        <v>11999004</v>
      </c>
      <c r="I1280">
        <v>119990040</v>
      </c>
      <c r="J1280">
        <v>1269</v>
      </c>
      <c r="K1280">
        <v>119990040</v>
      </c>
      <c r="L1280">
        <f>IF(K1280=I1280,0,1)</f>
        <v>0</v>
      </c>
      <c r="M1280">
        <f t="shared" si="57"/>
        <v>0</v>
      </c>
      <c r="N1280">
        <f t="shared" si="58"/>
        <v>119990040</v>
      </c>
      <c r="O1280">
        <f t="shared" si="59"/>
        <v>0</v>
      </c>
      <c r="P1280">
        <f>IFERROR(VLOOKUP(H1280,FinalNewTAZ_oldTAZsplitted_list!$A:$D,4,FALSE),0)</f>
        <v>0</v>
      </c>
      <c r="Q1280">
        <f>IFERROR(VLOOKUP(I1280,SplitTAZ_NewIds!$C:$F,4,FALSE),FinalTAZsplt!J1280)</f>
        <v>1269</v>
      </c>
      <c r="V1280" s="2">
        <v>1278</v>
      </c>
      <c r="W1280" s="3">
        <v>0</v>
      </c>
    </row>
    <row r="1281" spans="1:23" x14ac:dyDescent="0.25">
      <c r="A1281">
        <v>5</v>
      </c>
      <c r="B1281">
        <v>8.1224559999999997</v>
      </c>
      <c r="C1281">
        <v>119990050</v>
      </c>
      <c r="D1281">
        <v>7</v>
      </c>
      <c r="E1281">
        <v>29</v>
      </c>
      <c r="F1281">
        <v>61260.1574502</v>
      </c>
      <c r="G1281">
        <v>226442196.26899901</v>
      </c>
      <c r="H1281">
        <v>11999005</v>
      </c>
      <c r="I1281">
        <v>119990050</v>
      </c>
      <c r="J1281">
        <v>1270</v>
      </c>
      <c r="K1281">
        <v>119990050</v>
      </c>
      <c r="L1281">
        <f>IF(K1281=I1281,0,1)</f>
        <v>0</v>
      </c>
      <c r="M1281">
        <f t="shared" si="57"/>
        <v>0</v>
      </c>
      <c r="N1281">
        <f t="shared" si="58"/>
        <v>119990050</v>
      </c>
      <c r="O1281">
        <f t="shared" si="59"/>
        <v>0</v>
      </c>
      <c r="P1281">
        <f>IFERROR(VLOOKUP(H1281,FinalNewTAZ_oldTAZsplitted_list!$A:$D,4,FALSE),0)</f>
        <v>0</v>
      </c>
      <c r="Q1281">
        <f>IFERROR(VLOOKUP(I1281,SplitTAZ_NewIds!$C:$F,4,FALSE),FinalTAZsplt!J1281)</f>
        <v>1270</v>
      </c>
      <c r="V1281" s="2">
        <v>1279</v>
      </c>
      <c r="W1281" s="3">
        <v>0</v>
      </c>
    </row>
    <row r="1282" spans="1:23" x14ac:dyDescent="0.25">
      <c r="A1282">
        <v>6</v>
      </c>
      <c r="B1282">
        <v>0.49883899999999998</v>
      </c>
      <c r="C1282">
        <v>119990060</v>
      </c>
      <c r="D1282">
        <v>1</v>
      </c>
      <c r="E1282">
        <v>6</v>
      </c>
      <c r="F1282">
        <v>18738.746280200001</v>
      </c>
      <c r="G1282">
        <v>13906646.1907</v>
      </c>
      <c r="H1282">
        <v>11999006</v>
      </c>
      <c r="I1282">
        <v>119990060</v>
      </c>
      <c r="J1282">
        <v>1271</v>
      </c>
      <c r="K1282">
        <v>119990060</v>
      </c>
      <c r="L1282">
        <f>IF(K1282=I1282,0,1)</f>
        <v>0</v>
      </c>
      <c r="M1282">
        <f t="shared" si="57"/>
        <v>0</v>
      </c>
      <c r="N1282">
        <f t="shared" si="58"/>
        <v>119990060</v>
      </c>
      <c r="O1282">
        <f t="shared" si="59"/>
        <v>0</v>
      </c>
      <c r="P1282">
        <f>IFERROR(VLOOKUP(H1282,FinalNewTAZ_oldTAZsplitted_list!$A:$D,4,FALSE),0)</f>
        <v>0</v>
      </c>
      <c r="Q1282">
        <f>IFERROR(VLOOKUP(I1282,SplitTAZ_NewIds!$C:$F,4,FALSE),FinalTAZsplt!J1282)</f>
        <v>1271</v>
      </c>
      <c r="V1282" s="2">
        <v>1280</v>
      </c>
      <c r="W1282" s="3">
        <v>0</v>
      </c>
    </row>
    <row r="1283" spans="1:23" x14ac:dyDescent="0.25">
      <c r="A1283">
        <v>7</v>
      </c>
      <c r="B1283">
        <v>3.411279</v>
      </c>
      <c r="C1283">
        <v>119990070</v>
      </c>
      <c r="D1283">
        <v>10</v>
      </c>
      <c r="E1283">
        <v>18</v>
      </c>
      <c r="F1283">
        <v>61957.229723999997</v>
      </c>
      <c r="G1283">
        <v>95101022.354399905</v>
      </c>
      <c r="H1283">
        <v>11999007</v>
      </c>
      <c r="I1283">
        <v>119990070</v>
      </c>
      <c r="J1283">
        <v>1272</v>
      </c>
      <c r="K1283">
        <v>119990070</v>
      </c>
      <c r="L1283">
        <f>IF(K1283=I1283,0,1)</f>
        <v>0</v>
      </c>
      <c r="M1283">
        <f t="shared" ref="M1283:M1346" si="60">IFERROR(VLOOKUP(J1283,$AB$2:$AC$10,2,FALSE),0)</f>
        <v>0</v>
      </c>
      <c r="N1283">
        <f t="shared" ref="N1283:N1346" si="61">I1283</f>
        <v>119990070</v>
      </c>
      <c r="O1283">
        <f t="shared" ref="O1283:O1346" si="62">IF(N1283=K1283,0,1)</f>
        <v>0</v>
      </c>
      <c r="P1283">
        <f>IFERROR(VLOOKUP(H1283,FinalNewTAZ_oldTAZsplitted_list!$A:$D,4,FALSE),0)</f>
        <v>0</v>
      </c>
      <c r="Q1283">
        <f>IFERROR(VLOOKUP(I1283,SplitTAZ_NewIds!$C:$F,4,FALSE),FinalTAZsplt!J1283)</f>
        <v>1272</v>
      </c>
      <c r="V1283" s="2">
        <v>1281</v>
      </c>
      <c r="W1283" s="3">
        <v>0</v>
      </c>
    </row>
    <row r="1284" spans="1:23" x14ac:dyDescent="0.25">
      <c r="A1284">
        <v>8</v>
      </c>
      <c r="B1284">
        <v>1.4323920000000001</v>
      </c>
      <c r="C1284">
        <v>119990080</v>
      </c>
      <c r="D1284">
        <v>3</v>
      </c>
      <c r="E1284">
        <v>3</v>
      </c>
      <c r="F1284">
        <v>27484.822584000001</v>
      </c>
      <c r="G1284">
        <v>39932574.054899901</v>
      </c>
      <c r="H1284">
        <v>11999008</v>
      </c>
      <c r="I1284">
        <v>119990080</v>
      </c>
      <c r="J1284">
        <v>1273</v>
      </c>
      <c r="K1284">
        <v>119990080</v>
      </c>
      <c r="L1284">
        <f>IF(K1284=I1284,0,1)</f>
        <v>0</v>
      </c>
      <c r="M1284">
        <f t="shared" si="60"/>
        <v>0</v>
      </c>
      <c r="N1284">
        <f t="shared" si="61"/>
        <v>119990080</v>
      </c>
      <c r="O1284">
        <f t="shared" si="62"/>
        <v>0</v>
      </c>
      <c r="P1284">
        <f>IFERROR(VLOOKUP(H1284,FinalNewTAZ_oldTAZsplitted_list!$A:$D,4,FALSE),0)</f>
        <v>0</v>
      </c>
      <c r="Q1284">
        <f>IFERROR(VLOOKUP(I1284,SplitTAZ_NewIds!$C:$F,4,FALSE),FinalTAZsplt!J1284)</f>
        <v>1273</v>
      </c>
      <c r="V1284" s="2">
        <v>1282</v>
      </c>
      <c r="W1284" s="3">
        <v>0</v>
      </c>
    </row>
    <row r="1285" spans="1:23" x14ac:dyDescent="0.25">
      <c r="A1285">
        <v>9</v>
      </c>
      <c r="B1285">
        <v>3.0391919999999999</v>
      </c>
      <c r="C1285">
        <v>119990090</v>
      </c>
      <c r="D1285">
        <v>1</v>
      </c>
      <c r="E1285">
        <v>5</v>
      </c>
      <c r="F1285">
        <v>77749.737293400001</v>
      </c>
      <c r="G1285">
        <v>84728234.601699904</v>
      </c>
      <c r="H1285">
        <v>11999009</v>
      </c>
      <c r="I1285">
        <v>119990090</v>
      </c>
      <c r="J1285">
        <v>1274</v>
      </c>
      <c r="K1285">
        <v>119990090</v>
      </c>
      <c r="L1285">
        <f>IF(K1285=I1285,0,1)</f>
        <v>0</v>
      </c>
      <c r="M1285">
        <f t="shared" si="60"/>
        <v>0</v>
      </c>
      <c r="N1285">
        <f t="shared" si="61"/>
        <v>119990090</v>
      </c>
      <c r="O1285">
        <f t="shared" si="62"/>
        <v>0</v>
      </c>
      <c r="P1285">
        <f>IFERROR(VLOOKUP(H1285,FinalNewTAZ_oldTAZsplitted_list!$A:$D,4,FALSE),0)</f>
        <v>0</v>
      </c>
      <c r="Q1285">
        <f>IFERROR(VLOOKUP(I1285,SplitTAZ_NewIds!$C:$F,4,FALSE),FinalTAZsplt!J1285)</f>
        <v>1274</v>
      </c>
      <c r="V1285" s="2">
        <v>1283</v>
      </c>
      <c r="W1285" s="3">
        <v>0</v>
      </c>
    </row>
    <row r="1286" spans="1:23" x14ac:dyDescent="0.25">
      <c r="A1286">
        <v>10</v>
      </c>
      <c r="B1286">
        <v>10.638323</v>
      </c>
      <c r="C1286">
        <v>119990100</v>
      </c>
      <c r="D1286">
        <v>10</v>
      </c>
      <c r="E1286">
        <v>42</v>
      </c>
      <c r="F1286">
        <v>157069.18969200001</v>
      </c>
      <c r="G1286">
        <v>296581154.037</v>
      </c>
      <c r="H1286">
        <v>11999010</v>
      </c>
      <c r="I1286">
        <v>119990100</v>
      </c>
      <c r="J1286">
        <v>1275</v>
      </c>
      <c r="K1286">
        <v>119990100</v>
      </c>
      <c r="L1286">
        <f>IF(K1286=I1286,0,1)</f>
        <v>0</v>
      </c>
      <c r="M1286">
        <f t="shared" si="60"/>
        <v>0</v>
      </c>
      <c r="N1286">
        <f t="shared" si="61"/>
        <v>119990100</v>
      </c>
      <c r="O1286">
        <f t="shared" si="62"/>
        <v>0</v>
      </c>
      <c r="P1286">
        <f>IFERROR(VLOOKUP(H1286,FinalNewTAZ_oldTAZsplitted_list!$A:$D,4,FALSE),0)</f>
        <v>0</v>
      </c>
      <c r="Q1286">
        <f>IFERROR(VLOOKUP(I1286,SplitTAZ_NewIds!$C:$F,4,FALSE),FinalTAZsplt!J1286)</f>
        <v>1275</v>
      </c>
      <c r="V1286" s="2">
        <v>1284</v>
      </c>
      <c r="W1286" s="3">
        <v>0</v>
      </c>
    </row>
    <row r="1287" spans="1:23" x14ac:dyDescent="0.25">
      <c r="A1287">
        <v>11</v>
      </c>
      <c r="B1287">
        <v>5.2655149999999997</v>
      </c>
      <c r="C1287">
        <v>119990110</v>
      </c>
      <c r="D1287">
        <v>2</v>
      </c>
      <c r="E1287">
        <v>5</v>
      </c>
      <c r="F1287">
        <v>77803.417148599998</v>
      </c>
      <c r="G1287">
        <v>146795543.396</v>
      </c>
      <c r="H1287">
        <v>11999011</v>
      </c>
      <c r="I1287">
        <v>119990110</v>
      </c>
      <c r="J1287">
        <v>1276</v>
      </c>
      <c r="K1287">
        <v>119990110</v>
      </c>
      <c r="L1287">
        <f>IF(K1287=I1287,0,1)</f>
        <v>0</v>
      </c>
      <c r="M1287">
        <f t="shared" si="60"/>
        <v>0</v>
      </c>
      <c r="N1287">
        <f t="shared" si="61"/>
        <v>119990110</v>
      </c>
      <c r="O1287">
        <f t="shared" si="62"/>
        <v>0</v>
      </c>
      <c r="P1287">
        <f>IFERROR(VLOOKUP(H1287,FinalNewTAZ_oldTAZsplitted_list!$A:$D,4,FALSE),0)</f>
        <v>0</v>
      </c>
      <c r="Q1287">
        <f>IFERROR(VLOOKUP(I1287,SplitTAZ_NewIds!$C:$F,4,FALSE),FinalTAZsplt!J1287)</f>
        <v>1276</v>
      </c>
      <c r="V1287" s="2">
        <v>1285</v>
      </c>
      <c r="W1287" s="3">
        <v>0</v>
      </c>
    </row>
    <row r="1288" spans="1:23" x14ac:dyDescent="0.25">
      <c r="A1288">
        <v>12</v>
      </c>
      <c r="B1288">
        <v>10.997559000000001</v>
      </c>
      <c r="C1288">
        <v>119990120</v>
      </c>
      <c r="D1288">
        <v>6</v>
      </c>
      <c r="E1288">
        <v>49</v>
      </c>
      <c r="F1288">
        <v>83195.7926209</v>
      </c>
      <c r="G1288">
        <v>306594620.18099898</v>
      </c>
      <c r="H1288">
        <v>11999012</v>
      </c>
      <c r="I1288">
        <v>119990120</v>
      </c>
      <c r="J1288">
        <v>1277</v>
      </c>
      <c r="K1288">
        <v>119990120</v>
      </c>
      <c r="L1288">
        <f>IF(K1288=I1288,0,1)</f>
        <v>0</v>
      </c>
      <c r="M1288">
        <f t="shared" si="60"/>
        <v>0</v>
      </c>
      <c r="N1288">
        <f t="shared" si="61"/>
        <v>119990120</v>
      </c>
      <c r="O1288">
        <f t="shared" si="62"/>
        <v>0</v>
      </c>
      <c r="P1288">
        <f>IFERROR(VLOOKUP(H1288,FinalNewTAZ_oldTAZsplitted_list!$A:$D,4,FALSE),0)</f>
        <v>0</v>
      </c>
      <c r="Q1288">
        <f>IFERROR(VLOOKUP(I1288,SplitTAZ_NewIds!$C:$F,4,FALSE),FinalTAZsplt!J1288)</f>
        <v>1277</v>
      </c>
      <c r="V1288" s="2">
        <v>1286</v>
      </c>
      <c r="W1288" s="3">
        <v>0</v>
      </c>
    </row>
    <row r="1289" spans="1:23" x14ac:dyDescent="0.25">
      <c r="A1289">
        <v>13</v>
      </c>
      <c r="B1289">
        <v>5.8924779999999997</v>
      </c>
      <c r="C1289">
        <v>119990130</v>
      </c>
      <c r="D1289">
        <v>8</v>
      </c>
      <c r="E1289">
        <v>33</v>
      </c>
      <c r="F1289">
        <v>64237.648462600002</v>
      </c>
      <c r="G1289">
        <v>164273205.04100001</v>
      </c>
      <c r="H1289">
        <v>11999013</v>
      </c>
      <c r="I1289">
        <v>119990130</v>
      </c>
      <c r="J1289">
        <v>1278</v>
      </c>
      <c r="K1289">
        <v>119990130</v>
      </c>
      <c r="L1289">
        <f>IF(K1289=I1289,0,1)</f>
        <v>0</v>
      </c>
      <c r="M1289">
        <f t="shared" si="60"/>
        <v>0</v>
      </c>
      <c r="N1289">
        <f t="shared" si="61"/>
        <v>119990130</v>
      </c>
      <c r="O1289">
        <f t="shared" si="62"/>
        <v>0</v>
      </c>
      <c r="P1289">
        <f>IFERROR(VLOOKUP(H1289,FinalNewTAZ_oldTAZsplitted_list!$A:$D,4,FALSE),0)</f>
        <v>0</v>
      </c>
      <c r="Q1289">
        <f>IFERROR(VLOOKUP(I1289,SplitTAZ_NewIds!$C:$F,4,FALSE),FinalTAZsplt!J1289)</f>
        <v>1278</v>
      </c>
      <c r="V1289" s="2">
        <v>1287</v>
      </c>
      <c r="W1289" s="3">
        <v>0</v>
      </c>
    </row>
    <row r="1290" spans="1:23" x14ac:dyDescent="0.25">
      <c r="A1290">
        <v>14</v>
      </c>
      <c r="B1290">
        <v>9.1830000000000002E-3</v>
      </c>
      <c r="C1290">
        <v>119990140</v>
      </c>
      <c r="D1290">
        <v>0</v>
      </c>
      <c r="E1290">
        <v>1</v>
      </c>
      <c r="F1290">
        <v>2160.8212506899999</v>
      </c>
      <c r="G1290">
        <v>256049.132500999</v>
      </c>
      <c r="H1290">
        <v>11999014</v>
      </c>
      <c r="I1290">
        <v>119990140</v>
      </c>
      <c r="J1290">
        <v>1279</v>
      </c>
      <c r="K1290">
        <v>119990140</v>
      </c>
      <c r="L1290">
        <f>IF(K1290=I1290,0,1)</f>
        <v>0</v>
      </c>
      <c r="M1290">
        <f t="shared" si="60"/>
        <v>0</v>
      </c>
      <c r="N1290">
        <f t="shared" si="61"/>
        <v>119990140</v>
      </c>
      <c r="O1290">
        <f t="shared" si="62"/>
        <v>0</v>
      </c>
      <c r="P1290">
        <f>IFERROR(VLOOKUP(H1290,FinalNewTAZ_oldTAZsplitted_list!$A:$D,4,FALSE),0)</f>
        <v>0</v>
      </c>
      <c r="Q1290">
        <f>IFERROR(VLOOKUP(I1290,SplitTAZ_NewIds!$C:$F,4,FALSE),FinalTAZsplt!J1290)</f>
        <v>1279</v>
      </c>
      <c r="V1290" s="2">
        <v>1288</v>
      </c>
      <c r="W1290" s="3">
        <v>0</v>
      </c>
    </row>
    <row r="1291" spans="1:23" x14ac:dyDescent="0.25">
      <c r="A1291">
        <v>15</v>
      </c>
      <c r="B1291">
        <v>6.4224690000000004</v>
      </c>
      <c r="C1291">
        <v>119990150</v>
      </c>
      <c r="D1291">
        <v>3</v>
      </c>
      <c r="E1291">
        <v>39</v>
      </c>
      <c r="F1291">
        <v>64808.980911699997</v>
      </c>
      <c r="G1291">
        <v>179048457.78600001</v>
      </c>
      <c r="H1291">
        <v>11999015</v>
      </c>
      <c r="I1291">
        <v>119990150</v>
      </c>
      <c r="J1291">
        <v>1280</v>
      </c>
      <c r="K1291">
        <v>119990150</v>
      </c>
      <c r="L1291">
        <f>IF(K1291=I1291,0,1)</f>
        <v>0</v>
      </c>
      <c r="M1291">
        <f t="shared" si="60"/>
        <v>0</v>
      </c>
      <c r="N1291">
        <f t="shared" si="61"/>
        <v>119990150</v>
      </c>
      <c r="O1291">
        <f t="shared" si="62"/>
        <v>0</v>
      </c>
      <c r="P1291">
        <f>IFERROR(VLOOKUP(H1291,FinalNewTAZ_oldTAZsplitted_list!$A:$D,4,FALSE),0)</f>
        <v>0</v>
      </c>
      <c r="Q1291">
        <f>IFERROR(VLOOKUP(I1291,SplitTAZ_NewIds!$C:$F,4,FALSE),FinalTAZsplt!J1291)</f>
        <v>1280</v>
      </c>
      <c r="V1291" s="2">
        <v>1289</v>
      </c>
      <c r="W1291" s="3">
        <v>0</v>
      </c>
    </row>
    <row r="1292" spans="1:23" x14ac:dyDescent="0.25">
      <c r="A1292">
        <v>16</v>
      </c>
      <c r="B1292">
        <v>2.0450029999999999</v>
      </c>
      <c r="C1292">
        <v>119990160</v>
      </c>
      <c r="D1292">
        <v>9</v>
      </c>
      <c r="E1292">
        <v>12</v>
      </c>
      <c r="F1292">
        <v>40684.788845199997</v>
      </c>
      <c r="G1292">
        <v>57012508.7108</v>
      </c>
      <c r="H1292">
        <v>11999016</v>
      </c>
      <c r="I1292">
        <v>119990160</v>
      </c>
      <c r="J1292">
        <v>1281</v>
      </c>
      <c r="K1292">
        <v>119990160</v>
      </c>
      <c r="L1292">
        <f>IF(K1292=I1292,0,1)</f>
        <v>0</v>
      </c>
      <c r="M1292">
        <f t="shared" si="60"/>
        <v>0</v>
      </c>
      <c r="N1292">
        <f t="shared" si="61"/>
        <v>119990160</v>
      </c>
      <c r="O1292">
        <f t="shared" si="62"/>
        <v>0</v>
      </c>
      <c r="P1292">
        <f>IFERROR(VLOOKUP(H1292,FinalNewTAZ_oldTAZsplitted_list!$A:$D,4,FALSE),0)</f>
        <v>0</v>
      </c>
      <c r="Q1292">
        <f>IFERROR(VLOOKUP(I1292,SplitTAZ_NewIds!$C:$F,4,FALSE),FinalTAZsplt!J1292)</f>
        <v>1281</v>
      </c>
      <c r="V1292" s="2">
        <v>1290</v>
      </c>
      <c r="W1292" s="3">
        <v>0</v>
      </c>
    </row>
    <row r="1293" spans="1:23" x14ac:dyDescent="0.25">
      <c r="A1293">
        <v>17</v>
      </c>
      <c r="B1293">
        <v>10.167709</v>
      </c>
      <c r="C1293">
        <v>119990170</v>
      </c>
      <c r="D1293">
        <v>12</v>
      </c>
      <c r="E1293">
        <v>42</v>
      </c>
      <c r="F1293">
        <v>77138.241761900004</v>
      </c>
      <c r="G1293">
        <v>283459252.06800002</v>
      </c>
      <c r="H1293">
        <v>11999017</v>
      </c>
      <c r="I1293">
        <v>119990170</v>
      </c>
      <c r="J1293">
        <v>1282</v>
      </c>
      <c r="K1293">
        <v>119990170</v>
      </c>
      <c r="L1293">
        <f>IF(K1293=I1293,0,1)</f>
        <v>0</v>
      </c>
      <c r="M1293">
        <f t="shared" si="60"/>
        <v>0</v>
      </c>
      <c r="N1293">
        <f t="shared" si="61"/>
        <v>119990170</v>
      </c>
      <c r="O1293">
        <f t="shared" si="62"/>
        <v>0</v>
      </c>
      <c r="P1293">
        <f>IFERROR(VLOOKUP(H1293,FinalNewTAZ_oldTAZsplitted_list!$A:$D,4,FALSE),0)</f>
        <v>0</v>
      </c>
      <c r="Q1293">
        <f>IFERROR(VLOOKUP(I1293,SplitTAZ_NewIds!$C:$F,4,FALSE),FinalTAZsplt!J1293)</f>
        <v>1282</v>
      </c>
      <c r="V1293" s="2">
        <v>1291</v>
      </c>
      <c r="W1293" s="3">
        <v>0</v>
      </c>
    </row>
    <row r="1294" spans="1:23" x14ac:dyDescent="0.25">
      <c r="A1294">
        <v>18</v>
      </c>
      <c r="B1294">
        <v>10.258736000000001</v>
      </c>
      <c r="C1294">
        <v>119990180</v>
      </c>
      <c r="D1294">
        <v>46</v>
      </c>
      <c r="E1294">
        <v>33</v>
      </c>
      <c r="F1294">
        <v>79239.264482600003</v>
      </c>
      <c r="G1294">
        <v>285998638.73299903</v>
      </c>
      <c r="H1294">
        <v>11999018</v>
      </c>
      <c r="I1294">
        <v>119990180</v>
      </c>
      <c r="J1294">
        <v>1283</v>
      </c>
      <c r="K1294">
        <v>119990180</v>
      </c>
      <c r="L1294">
        <f>IF(K1294=I1294,0,1)</f>
        <v>0</v>
      </c>
      <c r="M1294">
        <f t="shared" si="60"/>
        <v>0</v>
      </c>
      <c r="N1294">
        <f t="shared" si="61"/>
        <v>119990180</v>
      </c>
      <c r="O1294">
        <f t="shared" si="62"/>
        <v>0</v>
      </c>
      <c r="P1294">
        <f>IFERROR(VLOOKUP(H1294,FinalNewTAZ_oldTAZsplitted_list!$A:$D,4,FALSE),0)</f>
        <v>0</v>
      </c>
      <c r="Q1294">
        <f>IFERROR(VLOOKUP(I1294,SplitTAZ_NewIds!$C:$F,4,FALSE),FinalTAZsplt!J1294)</f>
        <v>1283</v>
      </c>
      <c r="V1294" s="2">
        <v>1292</v>
      </c>
      <c r="W1294" s="3">
        <v>0</v>
      </c>
    </row>
    <row r="1295" spans="1:23" x14ac:dyDescent="0.25">
      <c r="A1295">
        <v>19</v>
      </c>
      <c r="B1295">
        <v>6.4695400000000003</v>
      </c>
      <c r="C1295">
        <v>119990190</v>
      </c>
      <c r="D1295">
        <v>58</v>
      </c>
      <c r="E1295">
        <v>54</v>
      </c>
      <c r="F1295">
        <v>77725.366685500005</v>
      </c>
      <c r="G1295">
        <v>180362889.71000001</v>
      </c>
      <c r="H1295">
        <v>11999019</v>
      </c>
      <c r="I1295">
        <v>119990190</v>
      </c>
      <c r="J1295">
        <v>1284</v>
      </c>
      <c r="K1295">
        <v>119990190</v>
      </c>
      <c r="L1295">
        <f>IF(K1295=I1295,0,1)</f>
        <v>0</v>
      </c>
      <c r="M1295">
        <f t="shared" si="60"/>
        <v>0</v>
      </c>
      <c r="N1295">
        <f t="shared" si="61"/>
        <v>119990190</v>
      </c>
      <c r="O1295">
        <f t="shared" si="62"/>
        <v>0</v>
      </c>
      <c r="P1295">
        <f>IFERROR(VLOOKUP(H1295,FinalNewTAZ_oldTAZsplitted_list!$A:$D,4,FALSE),0)</f>
        <v>0</v>
      </c>
      <c r="Q1295">
        <f>IFERROR(VLOOKUP(I1295,SplitTAZ_NewIds!$C:$F,4,FALSE),FinalTAZsplt!J1295)</f>
        <v>1284</v>
      </c>
      <c r="V1295" s="2">
        <v>1293</v>
      </c>
      <c r="W1295" s="3">
        <v>0</v>
      </c>
    </row>
    <row r="1296" spans="1:23" x14ac:dyDescent="0.25">
      <c r="A1296">
        <v>20</v>
      </c>
      <c r="B1296">
        <v>6.0039439999999997</v>
      </c>
      <c r="C1296">
        <v>119990200</v>
      </c>
      <c r="D1296">
        <v>56</v>
      </c>
      <c r="E1296">
        <v>44</v>
      </c>
      <c r="F1296">
        <v>72283.183004399907</v>
      </c>
      <c r="G1296">
        <v>167381371.71700001</v>
      </c>
      <c r="H1296">
        <v>11999020</v>
      </c>
      <c r="I1296">
        <v>119990200</v>
      </c>
      <c r="J1296">
        <v>1285</v>
      </c>
      <c r="K1296">
        <v>119990200</v>
      </c>
      <c r="L1296">
        <f>IF(K1296=I1296,0,1)</f>
        <v>0</v>
      </c>
      <c r="M1296">
        <f t="shared" si="60"/>
        <v>0</v>
      </c>
      <c r="N1296">
        <f t="shared" si="61"/>
        <v>119990200</v>
      </c>
      <c r="O1296">
        <f t="shared" si="62"/>
        <v>0</v>
      </c>
      <c r="P1296">
        <f>IFERROR(VLOOKUP(H1296,FinalNewTAZ_oldTAZsplitted_list!$A:$D,4,FALSE),0)</f>
        <v>0</v>
      </c>
      <c r="Q1296">
        <f>IFERROR(VLOOKUP(I1296,SplitTAZ_NewIds!$C:$F,4,FALSE),FinalTAZsplt!J1296)</f>
        <v>1285</v>
      </c>
      <c r="V1296" s="2">
        <v>1294</v>
      </c>
      <c r="W1296" s="3">
        <v>0</v>
      </c>
    </row>
    <row r="1297" spans="1:23" x14ac:dyDescent="0.25">
      <c r="A1297">
        <v>21</v>
      </c>
      <c r="B1297">
        <v>2.5238520000000002</v>
      </c>
      <c r="C1297">
        <v>119990210</v>
      </c>
      <c r="D1297">
        <v>265</v>
      </c>
      <c r="E1297">
        <v>89</v>
      </c>
      <c r="F1297">
        <v>38791.435263300002</v>
      </c>
      <c r="G1297">
        <v>70361351.340499893</v>
      </c>
      <c r="H1297">
        <v>11999021</v>
      </c>
      <c r="I1297">
        <v>119990210</v>
      </c>
      <c r="J1297">
        <v>1286</v>
      </c>
      <c r="K1297">
        <v>119990210</v>
      </c>
      <c r="L1297">
        <f>IF(K1297=I1297,0,1)</f>
        <v>0</v>
      </c>
      <c r="M1297">
        <f t="shared" si="60"/>
        <v>0</v>
      </c>
      <c r="N1297">
        <f t="shared" si="61"/>
        <v>119990210</v>
      </c>
      <c r="O1297">
        <f t="shared" si="62"/>
        <v>0</v>
      </c>
      <c r="P1297">
        <f>IFERROR(VLOOKUP(H1297,FinalNewTAZ_oldTAZsplitted_list!$A:$D,4,FALSE),0)</f>
        <v>0</v>
      </c>
      <c r="Q1297">
        <f>IFERROR(VLOOKUP(I1297,SplitTAZ_NewIds!$C:$F,4,FALSE),FinalTAZsplt!J1297)</f>
        <v>1286</v>
      </c>
      <c r="V1297" s="2">
        <v>1295</v>
      </c>
      <c r="W1297" s="3">
        <v>0</v>
      </c>
    </row>
    <row r="1298" spans="1:23" x14ac:dyDescent="0.25">
      <c r="A1298">
        <v>22</v>
      </c>
      <c r="B1298">
        <v>2.9265629999999998</v>
      </c>
      <c r="C1298">
        <v>119990220</v>
      </c>
      <c r="D1298">
        <v>0</v>
      </c>
      <c r="E1298">
        <v>98</v>
      </c>
      <c r="F1298">
        <v>42369.650287099998</v>
      </c>
      <c r="G1298">
        <v>81588897.301599905</v>
      </c>
      <c r="H1298">
        <v>11999022</v>
      </c>
      <c r="I1298">
        <v>119990220</v>
      </c>
      <c r="J1298">
        <v>1287</v>
      </c>
      <c r="K1298">
        <v>119990220</v>
      </c>
      <c r="L1298">
        <f>IF(K1298=I1298,0,1)</f>
        <v>0</v>
      </c>
      <c r="M1298">
        <f t="shared" si="60"/>
        <v>0</v>
      </c>
      <c r="N1298">
        <f t="shared" si="61"/>
        <v>119990220</v>
      </c>
      <c r="O1298">
        <f t="shared" si="62"/>
        <v>0</v>
      </c>
      <c r="P1298">
        <f>IFERROR(VLOOKUP(H1298,FinalNewTAZ_oldTAZsplitted_list!$A:$D,4,FALSE),0)</f>
        <v>0</v>
      </c>
      <c r="Q1298">
        <f>IFERROR(VLOOKUP(I1298,SplitTAZ_NewIds!$C:$F,4,FALSE),FinalTAZsplt!J1298)</f>
        <v>1287</v>
      </c>
      <c r="V1298" s="2">
        <v>1296</v>
      </c>
      <c r="W1298" s="3">
        <v>0</v>
      </c>
    </row>
    <row r="1299" spans="1:23" x14ac:dyDescent="0.25">
      <c r="A1299">
        <v>23</v>
      </c>
      <c r="B1299">
        <v>0.42562899999999998</v>
      </c>
      <c r="C1299">
        <v>119990230</v>
      </c>
      <c r="D1299">
        <v>57</v>
      </c>
      <c r="E1299">
        <v>21</v>
      </c>
      <c r="F1299">
        <v>15455.469667199999</v>
      </c>
      <c r="G1299">
        <v>11866372.250700001</v>
      </c>
      <c r="H1299">
        <v>11999023</v>
      </c>
      <c r="I1299">
        <v>119990230</v>
      </c>
      <c r="J1299">
        <v>1288</v>
      </c>
      <c r="K1299">
        <v>119990230</v>
      </c>
      <c r="L1299">
        <f>IF(K1299=I1299,0,1)</f>
        <v>0</v>
      </c>
      <c r="M1299">
        <f t="shared" si="60"/>
        <v>0</v>
      </c>
      <c r="N1299">
        <f t="shared" si="61"/>
        <v>119990230</v>
      </c>
      <c r="O1299">
        <f t="shared" si="62"/>
        <v>0</v>
      </c>
      <c r="P1299">
        <f>IFERROR(VLOOKUP(H1299,FinalNewTAZ_oldTAZsplitted_list!$A:$D,4,FALSE),0)</f>
        <v>0</v>
      </c>
      <c r="Q1299">
        <f>IFERROR(VLOOKUP(I1299,SplitTAZ_NewIds!$C:$F,4,FALSE),FinalTAZsplt!J1299)</f>
        <v>1288</v>
      </c>
      <c r="V1299" s="2">
        <v>1297</v>
      </c>
      <c r="W1299" s="3">
        <v>0</v>
      </c>
    </row>
    <row r="1300" spans="1:23" x14ac:dyDescent="0.25">
      <c r="A1300">
        <v>24</v>
      </c>
      <c r="B1300">
        <v>0.53083599999999997</v>
      </c>
      <c r="C1300">
        <v>119990240</v>
      </c>
      <c r="D1300">
        <v>106</v>
      </c>
      <c r="E1300">
        <v>13</v>
      </c>
      <c r="F1300">
        <v>30496.826211600001</v>
      </c>
      <c r="G1300">
        <v>14799652.253699901</v>
      </c>
      <c r="H1300">
        <v>11999024</v>
      </c>
      <c r="I1300">
        <v>119990240</v>
      </c>
      <c r="J1300">
        <v>1289</v>
      </c>
      <c r="K1300">
        <v>119990240</v>
      </c>
      <c r="L1300">
        <f>IF(K1300=I1300,0,1)</f>
        <v>0</v>
      </c>
      <c r="M1300">
        <f t="shared" si="60"/>
        <v>0</v>
      </c>
      <c r="N1300">
        <f t="shared" si="61"/>
        <v>119990240</v>
      </c>
      <c r="O1300">
        <f t="shared" si="62"/>
        <v>0</v>
      </c>
      <c r="P1300">
        <f>IFERROR(VLOOKUP(H1300,FinalNewTAZ_oldTAZsplitted_list!$A:$D,4,FALSE),0)</f>
        <v>0</v>
      </c>
      <c r="Q1300">
        <f>IFERROR(VLOOKUP(I1300,SplitTAZ_NewIds!$C:$F,4,FALSE),FinalTAZsplt!J1300)</f>
        <v>1289</v>
      </c>
      <c r="V1300" s="2">
        <v>1298</v>
      </c>
      <c r="W1300" s="3">
        <v>0</v>
      </c>
    </row>
    <row r="1301" spans="1:23" x14ac:dyDescent="0.25">
      <c r="A1301">
        <v>25</v>
      </c>
      <c r="B1301">
        <v>1.458474</v>
      </c>
      <c r="C1301">
        <v>119990250</v>
      </c>
      <c r="D1301">
        <v>218</v>
      </c>
      <c r="E1301">
        <v>28</v>
      </c>
      <c r="F1301">
        <v>26219.514667300002</v>
      </c>
      <c r="G1301">
        <v>40660089.102499902</v>
      </c>
      <c r="H1301">
        <v>11999025</v>
      </c>
      <c r="I1301">
        <v>119990250</v>
      </c>
      <c r="J1301">
        <v>1290</v>
      </c>
      <c r="K1301">
        <v>119990250</v>
      </c>
      <c r="L1301">
        <f>IF(K1301=I1301,0,1)</f>
        <v>0</v>
      </c>
      <c r="M1301">
        <f t="shared" si="60"/>
        <v>0</v>
      </c>
      <c r="N1301">
        <f t="shared" si="61"/>
        <v>119990250</v>
      </c>
      <c r="O1301">
        <f t="shared" si="62"/>
        <v>0</v>
      </c>
      <c r="P1301">
        <f>IFERROR(VLOOKUP(H1301,FinalNewTAZ_oldTAZsplitted_list!$A:$D,4,FALSE),0)</f>
        <v>0</v>
      </c>
      <c r="Q1301">
        <f>IFERROR(VLOOKUP(I1301,SplitTAZ_NewIds!$C:$F,4,FALSE),FinalTAZsplt!J1301)</f>
        <v>1290</v>
      </c>
      <c r="V1301" s="2">
        <v>1299</v>
      </c>
      <c r="W1301" s="3">
        <v>0</v>
      </c>
    </row>
    <row r="1302" spans="1:23" x14ac:dyDescent="0.25">
      <c r="A1302">
        <v>26</v>
      </c>
      <c r="B1302">
        <v>1.861882</v>
      </c>
      <c r="C1302">
        <v>119990260</v>
      </c>
      <c r="D1302">
        <v>59</v>
      </c>
      <c r="E1302">
        <v>25</v>
      </c>
      <c r="F1302">
        <v>49275.552665000003</v>
      </c>
      <c r="G1302">
        <v>51906758.897</v>
      </c>
      <c r="H1302">
        <v>11999026</v>
      </c>
      <c r="I1302">
        <v>119990260</v>
      </c>
      <c r="J1302">
        <v>1291</v>
      </c>
      <c r="K1302">
        <v>119990260</v>
      </c>
      <c r="L1302">
        <f>IF(K1302=I1302,0,1)</f>
        <v>0</v>
      </c>
      <c r="M1302">
        <f t="shared" si="60"/>
        <v>0</v>
      </c>
      <c r="N1302">
        <f t="shared" si="61"/>
        <v>119990260</v>
      </c>
      <c r="O1302">
        <f t="shared" si="62"/>
        <v>0</v>
      </c>
      <c r="P1302">
        <f>IFERROR(VLOOKUP(H1302,FinalNewTAZ_oldTAZsplitted_list!$A:$D,4,FALSE),0)</f>
        <v>1</v>
      </c>
      <c r="Q1302">
        <f>IFERROR(VLOOKUP(I1302,SplitTAZ_NewIds!$C:$F,4,FALSE),FinalTAZsplt!J1302)</f>
        <v>1291</v>
      </c>
      <c r="V1302" s="2">
        <v>1300</v>
      </c>
      <c r="W1302" s="3">
        <v>0</v>
      </c>
    </row>
    <row r="1303" spans="1:23" x14ac:dyDescent="0.25">
      <c r="A1303">
        <v>27</v>
      </c>
      <c r="B1303">
        <v>0.97738000000000003</v>
      </c>
      <c r="C1303">
        <v>119990261</v>
      </c>
      <c r="D1303">
        <v>559</v>
      </c>
      <c r="E1303">
        <v>20</v>
      </c>
      <c r="F1303">
        <v>24871.371817200001</v>
      </c>
      <c r="G1303">
        <v>27247680.732500002</v>
      </c>
      <c r="H1303">
        <v>11999026</v>
      </c>
      <c r="I1303">
        <v>119990261</v>
      </c>
      <c r="J1303">
        <v>1291</v>
      </c>
      <c r="K1303">
        <v>119990260</v>
      </c>
      <c r="L1303">
        <f>IF(K1303=I1303,0,1)</f>
        <v>1</v>
      </c>
      <c r="M1303">
        <f t="shared" si="60"/>
        <v>0</v>
      </c>
      <c r="N1303">
        <f t="shared" si="61"/>
        <v>119990261</v>
      </c>
      <c r="O1303">
        <f t="shared" si="62"/>
        <v>1</v>
      </c>
      <c r="P1303">
        <f>IFERROR(VLOOKUP(H1303,FinalNewTAZ_oldTAZsplitted_list!$A:$D,4,FALSE),0)</f>
        <v>1</v>
      </c>
      <c r="Q1303">
        <f>IFERROR(VLOOKUP(I1303,SplitTAZ_NewIds!$C:$F,4,FALSE),FinalTAZsplt!J1303)</f>
        <v>2828</v>
      </c>
      <c r="V1303" s="2">
        <v>1301</v>
      </c>
      <c r="W1303" s="3">
        <v>0</v>
      </c>
    </row>
    <row r="1304" spans="1:23" x14ac:dyDescent="0.25">
      <c r="A1304">
        <v>28</v>
      </c>
      <c r="B1304">
        <v>4.8307880000000001</v>
      </c>
      <c r="C1304">
        <v>119990270</v>
      </c>
      <c r="D1304">
        <v>118</v>
      </c>
      <c r="E1304">
        <v>21</v>
      </c>
      <c r="F1304">
        <v>66056.369437500005</v>
      </c>
      <c r="G1304">
        <v>134674386.02399901</v>
      </c>
      <c r="H1304">
        <v>11999027</v>
      </c>
      <c r="I1304">
        <v>119990270</v>
      </c>
      <c r="J1304">
        <v>1292</v>
      </c>
      <c r="K1304">
        <v>119990270</v>
      </c>
      <c r="L1304">
        <f>IF(K1304=I1304,0,1)</f>
        <v>0</v>
      </c>
      <c r="M1304">
        <f t="shared" si="60"/>
        <v>0</v>
      </c>
      <c r="N1304">
        <f t="shared" si="61"/>
        <v>119990270</v>
      </c>
      <c r="O1304">
        <f t="shared" si="62"/>
        <v>0</v>
      </c>
      <c r="P1304">
        <f>IFERROR(VLOOKUP(H1304,FinalNewTAZ_oldTAZsplitted_list!$A:$D,4,FALSE),0)</f>
        <v>1</v>
      </c>
      <c r="Q1304">
        <f>IFERROR(VLOOKUP(I1304,SplitTAZ_NewIds!$C:$F,4,FALSE),FinalTAZsplt!J1304)</f>
        <v>1292</v>
      </c>
      <c r="V1304" s="2">
        <v>1302</v>
      </c>
      <c r="W1304" s="3">
        <v>0</v>
      </c>
    </row>
    <row r="1305" spans="1:23" x14ac:dyDescent="0.25">
      <c r="A1305">
        <v>29</v>
      </c>
      <c r="B1305">
        <v>1.920693</v>
      </c>
      <c r="C1305">
        <v>119990271</v>
      </c>
      <c r="D1305">
        <v>176</v>
      </c>
      <c r="E1305">
        <v>9</v>
      </c>
      <c r="F1305">
        <v>37014.167017599997</v>
      </c>
      <c r="G1305">
        <v>53546562.183200002</v>
      </c>
      <c r="H1305">
        <v>11999027</v>
      </c>
      <c r="I1305">
        <v>119990271</v>
      </c>
      <c r="J1305">
        <v>1292</v>
      </c>
      <c r="K1305">
        <v>119990270</v>
      </c>
      <c r="L1305">
        <f>IF(K1305=I1305,0,1)</f>
        <v>1</v>
      </c>
      <c r="M1305">
        <f t="shared" si="60"/>
        <v>0</v>
      </c>
      <c r="N1305">
        <f t="shared" si="61"/>
        <v>119990271</v>
      </c>
      <c r="O1305">
        <f t="shared" si="62"/>
        <v>1</v>
      </c>
      <c r="P1305">
        <f>IFERROR(VLOOKUP(H1305,FinalNewTAZ_oldTAZsplitted_list!$A:$D,4,FALSE),0)</f>
        <v>1</v>
      </c>
      <c r="Q1305">
        <f>IFERROR(VLOOKUP(I1305,SplitTAZ_NewIds!$C:$F,4,FALSE),FinalTAZsplt!J1305)</f>
        <v>2829</v>
      </c>
      <c r="V1305" s="2">
        <v>1303</v>
      </c>
      <c r="W1305" s="3">
        <v>0</v>
      </c>
    </row>
    <row r="1306" spans="1:23" x14ac:dyDescent="0.25">
      <c r="A1306">
        <v>30</v>
      </c>
      <c r="B1306">
        <v>2.0359590000000001</v>
      </c>
      <c r="C1306">
        <v>119990280</v>
      </c>
      <c r="D1306">
        <v>356</v>
      </c>
      <c r="E1306">
        <v>33</v>
      </c>
      <c r="F1306">
        <v>36066.942108199997</v>
      </c>
      <c r="G1306">
        <v>56760129.6884</v>
      </c>
      <c r="H1306">
        <v>11999028</v>
      </c>
      <c r="I1306">
        <v>119990280</v>
      </c>
      <c r="J1306">
        <v>1293</v>
      </c>
      <c r="K1306">
        <v>119990280</v>
      </c>
      <c r="L1306">
        <f>IF(K1306=I1306,0,1)</f>
        <v>0</v>
      </c>
      <c r="M1306">
        <f t="shared" si="60"/>
        <v>0</v>
      </c>
      <c r="N1306">
        <f t="shared" si="61"/>
        <v>119990280</v>
      </c>
      <c r="O1306">
        <f t="shared" si="62"/>
        <v>0</v>
      </c>
      <c r="P1306">
        <f>IFERROR(VLOOKUP(H1306,FinalNewTAZ_oldTAZsplitted_list!$A:$D,4,FALSE),0)</f>
        <v>0</v>
      </c>
      <c r="Q1306">
        <f>IFERROR(VLOOKUP(I1306,SplitTAZ_NewIds!$C:$F,4,FALSE),FinalTAZsplt!J1306)</f>
        <v>1293</v>
      </c>
      <c r="V1306" s="2">
        <v>1304</v>
      </c>
      <c r="W1306" s="3">
        <v>0</v>
      </c>
    </row>
    <row r="1307" spans="1:23" x14ac:dyDescent="0.25">
      <c r="A1307">
        <v>31</v>
      </c>
      <c r="B1307">
        <v>2.4882840000000002</v>
      </c>
      <c r="C1307">
        <v>119990290</v>
      </c>
      <c r="D1307">
        <v>29</v>
      </c>
      <c r="E1307">
        <v>28</v>
      </c>
      <c r="F1307">
        <v>36103.203928700001</v>
      </c>
      <c r="G1307">
        <v>69369669.005199894</v>
      </c>
      <c r="H1307">
        <v>11999029</v>
      </c>
      <c r="I1307">
        <v>119990290</v>
      </c>
      <c r="J1307">
        <v>1294</v>
      </c>
      <c r="K1307">
        <v>119990290</v>
      </c>
      <c r="L1307">
        <f>IF(K1307=I1307,0,1)</f>
        <v>0</v>
      </c>
      <c r="M1307">
        <f t="shared" si="60"/>
        <v>0</v>
      </c>
      <c r="N1307">
        <f t="shared" si="61"/>
        <v>119990290</v>
      </c>
      <c r="O1307">
        <f t="shared" si="62"/>
        <v>0</v>
      </c>
      <c r="P1307">
        <f>IFERROR(VLOOKUP(H1307,FinalNewTAZ_oldTAZsplitted_list!$A:$D,4,FALSE),0)</f>
        <v>0</v>
      </c>
      <c r="Q1307">
        <f>IFERROR(VLOOKUP(I1307,SplitTAZ_NewIds!$C:$F,4,FALSE),FinalTAZsplt!J1307)</f>
        <v>1294</v>
      </c>
      <c r="V1307" s="2">
        <v>1305</v>
      </c>
      <c r="W1307" s="3">
        <v>0</v>
      </c>
    </row>
    <row r="1308" spans="1:23" x14ac:dyDescent="0.25">
      <c r="A1308">
        <v>32</v>
      </c>
      <c r="B1308">
        <v>0.86645099999999997</v>
      </c>
      <c r="C1308">
        <v>119990300</v>
      </c>
      <c r="D1308">
        <v>11</v>
      </c>
      <c r="E1308">
        <v>8</v>
      </c>
      <c r="F1308">
        <v>19669.4730088</v>
      </c>
      <c r="G1308">
        <v>24155773.991300002</v>
      </c>
      <c r="H1308">
        <v>11999030</v>
      </c>
      <c r="I1308">
        <v>119990300</v>
      </c>
      <c r="J1308">
        <v>1295</v>
      </c>
      <c r="K1308">
        <v>119990300</v>
      </c>
      <c r="L1308">
        <f>IF(K1308=I1308,0,1)</f>
        <v>0</v>
      </c>
      <c r="M1308">
        <f t="shared" si="60"/>
        <v>0</v>
      </c>
      <c r="N1308">
        <f t="shared" si="61"/>
        <v>119990300</v>
      </c>
      <c r="O1308">
        <f t="shared" si="62"/>
        <v>0</v>
      </c>
      <c r="P1308">
        <f>IFERROR(VLOOKUP(H1308,FinalNewTAZ_oldTAZsplitted_list!$A:$D,4,FALSE),0)</f>
        <v>0</v>
      </c>
      <c r="Q1308">
        <f>IFERROR(VLOOKUP(I1308,SplitTAZ_NewIds!$C:$F,4,FALSE),FinalTAZsplt!J1308)</f>
        <v>1295</v>
      </c>
      <c r="V1308" s="2">
        <v>1306</v>
      </c>
      <c r="W1308" s="3">
        <v>0</v>
      </c>
    </row>
    <row r="1309" spans="1:23" x14ac:dyDescent="0.25">
      <c r="A1309">
        <v>33</v>
      </c>
      <c r="B1309">
        <v>0.30780800000000003</v>
      </c>
      <c r="C1309">
        <v>119990310</v>
      </c>
      <c r="D1309">
        <v>133</v>
      </c>
      <c r="E1309">
        <v>6</v>
      </c>
      <c r="F1309">
        <v>13474.7905914</v>
      </c>
      <c r="G1309">
        <v>8581126.13756999</v>
      </c>
      <c r="H1309">
        <v>11999031</v>
      </c>
      <c r="I1309">
        <v>119990310</v>
      </c>
      <c r="J1309">
        <v>1296</v>
      </c>
      <c r="K1309">
        <v>119990310</v>
      </c>
      <c r="L1309">
        <f>IF(K1309=I1309,0,1)</f>
        <v>0</v>
      </c>
      <c r="M1309">
        <f t="shared" si="60"/>
        <v>0</v>
      </c>
      <c r="N1309">
        <f t="shared" si="61"/>
        <v>119990310</v>
      </c>
      <c r="O1309">
        <f t="shared" si="62"/>
        <v>0</v>
      </c>
      <c r="P1309">
        <f>IFERROR(VLOOKUP(H1309,FinalNewTAZ_oldTAZsplitted_list!$A:$D,4,FALSE),0)</f>
        <v>1</v>
      </c>
      <c r="Q1309">
        <f>IFERROR(VLOOKUP(I1309,SplitTAZ_NewIds!$C:$F,4,FALSE),FinalTAZsplt!J1309)</f>
        <v>1296</v>
      </c>
      <c r="V1309" s="2">
        <v>1307</v>
      </c>
      <c r="W1309" s="3">
        <v>0</v>
      </c>
    </row>
    <row r="1310" spans="1:23" x14ac:dyDescent="0.25">
      <c r="A1310">
        <v>34</v>
      </c>
      <c r="B1310">
        <v>0.10480100000000001</v>
      </c>
      <c r="C1310">
        <v>119990311</v>
      </c>
      <c r="D1310">
        <v>56</v>
      </c>
      <c r="E1310">
        <v>13</v>
      </c>
      <c r="F1310">
        <v>8153.2352036800003</v>
      </c>
      <c r="G1310">
        <v>2921903.46025</v>
      </c>
      <c r="H1310">
        <v>11999031</v>
      </c>
      <c r="I1310">
        <v>119990311</v>
      </c>
      <c r="J1310">
        <v>1296</v>
      </c>
      <c r="K1310">
        <v>119990310</v>
      </c>
      <c r="L1310">
        <f>IF(K1310=I1310,0,1)</f>
        <v>1</v>
      </c>
      <c r="M1310">
        <f t="shared" si="60"/>
        <v>0</v>
      </c>
      <c r="N1310">
        <f t="shared" si="61"/>
        <v>119990311</v>
      </c>
      <c r="O1310">
        <f t="shared" si="62"/>
        <v>1</v>
      </c>
      <c r="P1310">
        <f>IFERROR(VLOOKUP(H1310,FinalNewTAZ_oldTAZsplitted_list!$A:$D,4,FALSE),0)</f>
        <v>1</v>
      </c>
      <c r="Q1310">
        <f>IFERROR(VLOOKUP(I1310,SplitTAZ_NewIds!$C:$F,4,FALSE),FinalTAZsplt!J1310)</f>
        <v>2830</v>
      </c>
      <c r="V1310" s="2">
        <v>1308</v>
      </c>
      <c r="W1310" s="3">
        <v>0</v>
      </c>
    </row>
    <row r="1311" spans="1:23" x14ac:dyDescent="0.25">
      <c r="A1311">
        <v>35</v>
      </c>
      <c r="B1311">
        <v>0.91097499999999998</v>
      </c>
      <c r="C1311">
        <v>119990320</v>
      </c>
      <c r="D1311">
        <v>1</v>
      </c>
      <c r="E1311">
        <v>15</v>
      </c>
      <c r="F1311">
        <v>24328.561999400001</v>
      </c>
      <c r="G1311">
        <v>25396665.651000001</v>
      </c>
      <c r="H1311">
        <v>11999032</v>
      </c>
      <c r="I1311">
        <v>119990320</v>
      </c>
      <c r="J1311">
        <v>1297</v>
      </c>
      <c r="K1311">
        <v>119990320</v>
      </c>
      <c r="L1311">
        <f>IF(K1311=I1311,0,1)</f>
        <v>0</v>
      </c>
      <c r="M1311">
        <f t="shared" si="60"/>
        <v>0</v>
      </c>
      <c r="N1311">
        <f t="shared" si="61"/>
        <v>119990320</v>
      </c>
      <c r="O1311">
        <f t="shared" si="62"/>
        <v>0</v>
      </c>
      <c r="P1311">
        <f>IFERROR(VLOOKUP(H1311,FinalNewTAZ_oldTAZsplitted_list!$A:$D,4,FALSE),0)</f>
        <v>0</v>
      </c>
      <c r="Q1311">
        <f>IFERROR(VLOOKUP(I1311,SplitTAZ_NewIds!$C:$F,4,FALSE),FinalTAZsplt!J1311)</f>
        <v>1297</v>
      </c>
      <c r="V1311" s="2">
        <v>1309</v>
      </c>
      <c r="W1311" s="3">
        <v>0</v>
      </c>
    </row>
    <row r="1312" spans="1:23" x14ac:dyDescent="0.25">
      <c r="A1312">
        <v>36</v>
      </c>
      <c r="B1312">
        <v>1.6234679999999999</v>
      </c>
      <c r="C1312">
        <v>119990330</v>
      </c>
      <c r="D1312">
        <v>4</v>
      </c>
      <c r="E1312">
        <v>5</v>
      </c>
      <c r="F1312">
        <v>35566.484911200001</v>
      </c>
      <c r="G1312">
        <v>45260474.9852999</v>
      </c>
      <c r="H1312">
        <v>11999033</v>
      </c>
      <c r="I1312">
        <v>119990330</v>
      </c>
      <c r="J1312">
        <v>1298</v>
      </c>
      <c r="K1312">
        <v>119990330</v>
      </c>
      <c r="L1312">
        <f>IF(K1312=I1312,0,1)</f>
        <v>0</v>
      </c>
      <c r="M1312">
        <f t="shared" si="60"/>
        <v>0</v>
      </c>
      <c r="N1312">
        <f t="shared" si="61"/>
        <v>119990330</v>
      </c>
      <c r="O1312">
        <f t="shared" si="62"/>
        <v>0</v>
      </c>
      <c r="P1312">
        <f>IFERROR(VLOOKUP(H1312,FinalNewTAZ_oldTAZsplitted_list!$A:$D,4,FALSE),0)</f>
        <v>0</v>
      </c>
      <c r="Q1312">
        <f>IFERROR(VLOOKUP(I1312,SplitTAZ_NewIds!$C:$F,4,FALSE),FinalTAZsplt!J1312)</f>
        <v>1298</v>
      </c>
      <c r="V1312" s="2">
        <v>1310</v>
      </c>
      <c r="W1312" s="3">
        <v>0</v>
      </c>
    </row>
    <row r="1313" spans="1:23" x14ac:dyDescent="0.25">
      <c r="A1313">
        <v>37</v>
      </c>
      <c r="B1313">
        <v>4.662623</v>
      </c>
      <c r="C1313">
        <v>119990340</v>
      </c>
      <c r="D1313">
        <v>6</v>
      </c>
      <c r="E1313">
        <v>17</v>
      </c>
      <c r="F1313">
        <v>56263.523935099998</v>
      </c>
      <c r="G1313">
        <v>129986315.90000001</v>
      </c>
      <c r="H1313">
        <v>11999034</v>
      </c>
      <c r="I1313">
        <v>119990340</v>
      </c>
      <c r="J1313">
        <v>1299</v>
      </c>
      <c r="K1313">
        <v>119990340</v>
      </c>
      <c r="L1313">
        <f>IF(K1313=I1313,0,1)</f>
        <v>0</v>
      </c>
      <c r="M1313">
        <f t="shared" si="60"/>
        <v>0</v>
      </c>
      <c r="N1313">
        <f t="shared" si="61"/>
        <v>119990340</v>
      </c>
      <c r="O1313">
        <f t="shared" si="62"/>
        <v>0</v>
      </c>
      <c r="P1313">
        <f>IFERROR(VLOOKUP(H1313,FinalNewTAZ_oldTAZsplitted_list!$A:$D,4,FALSE),0)</f>
        <v>0</v>
      </c>
      <c r="Q1313">
        <f>IFERROR(VLOOKUP(I1313,SplitTAZ_NewIds!$C:$F,4,FALSE),FinalTAZsplt!J1313)</f>
        <v>1299</v>
      </c>
      <c r="V1313" s="2">
        <v>1311</v>
      </c>
      <c r="W1313" s="3">
        <v>0</v>
      </c>
    </row>
    <row r="1314" spans="1:23" x14ac:dyDescent="0.25">
      <c r="A1314">
        <v>38</v>
      </c>
      <c r="B1314">
        <v>4.3731840000000002</v>
      </c>
      <c r="C1314">
        <v>119990350</v>
      </c>
      <c r="D1314">
        <v>28</v>
      </c>
      <c r="E1314">
        <v>9</v>
      </c>
      <c r="F1314">
        <v>68378.536447299906</v>
      </c>
      <c r="G1314">
        <v>121916869.59199899</v>
      </c>
      <c r="H1314">
        <v>11999035</v>
      </c>
      <c r="I1314">
        <v>119990350</v>
      </c>
      <c r="J1314">
        <v>1300</v>
      </c>
      <c r="K1314">
        <v>119990350</v>
      </c>
      <c r="L1314">
        <f>IF(K1314=I1314,0,1)</f>
        <v>0</v>
      </c>
      <c r="M1314">
        <f t="shared" si="60"/>
        <v>0</v>
      </c>
      <c r="N1314">
        <f t="shared" si="61"/>
        <v>119990350</v>
      </c>
      <c r="O1314">
        <f t="shared" si="62"/>
        <v>0</v>
      </c>
      <c r="P1314">
        <f>IFERROR(VLOOKUP(H1314,FinalNewTAZ_oldTAZsplitted_list!$A:$D,4,FALSE),0)</f>
        <v>0</v>
      </c>
      <c r="Q1314">
        <f>IFERROR(VLOOKUP(I1314,SplitTAZ_NewIds!$C:$F,4,FALSE),FinalTAZsplt!J1314)</f>
        <v>1300</v>
      </c>
      <c r="V1314" s="2">
        <v>1312</v>
      </c>
      <c r="W1314" s="3">
        <v>0</v>
      </c>
    </row>
    <row r="1315" spans="1:23" x14ac:dyDescent="0.25">
      <c r="A1315">
        <v>39</v>
      </c>
      <c r="B1315">
        <v>0.41777300000000001</v>
      </c>
      <c r="C1315">
        <v>119990360</v>
      </c>
      <c r="D1315">
        <v>20</v>
      </c>
      <c r="E1315">
        <v>4</v>
      </c>
      <c r="F1315">
        <v>20191.514571899999</v>
      </c>
      <c r="G1315">
        <v>11647255.9376</v>
      </c>
      <c r="H1315">
        <v>11999036</v>
      </c>
      <c r="I1315">
        <v>119990360</v>
      </c>
      <c r="J1315">
        <v>1301</v>
      </c>
      <c r="K1315">
        <v>119990360</v>
      </c>
      <c r="L1315">
        <f>IF(K1315=I1315,0,1)</f>
        <v>0</v>
      </c>
      <c r="M1315">
        <f t="shared" si="60"/>
        <v>0</v>
      </c>
      <c r="N1315">
        <f t="shared" si="61"/>
        <v>119990360</v>
      </c>
      <c r="O1315">
        <f t="shared" si="62"/>
        <v>0</v>
      </c>
      <c r="P1315">
        <f>IFERROR(VLOOKUP(H1315,FinalNewTAZ_oldTAZsplitted_list!$A:$D,4,FALSE),0)</f>
        <v>0</v>
      </c>
      <c r="Q1315">
        <f>IFERROR(VLOOKUP(I1315,SplitTAZ_NewIds!$C:$F,4,FALSE),FinalTAZsplt!J1315)</f>
        <v>1301</v>
      </c>
      <c r="V1315" s="2">
        <v>1313</v>
      </c>
      <c r="W1315" s="3">
        <v>0</v>
      </c>
    </row>
    <row r="1316" spans="1:23" x14ac:dyDescent="0.25">
      <c r="A1316">
        <v>40</v>
      </c>
      <c r="B1316">
        <v>5.977544</v>
      </c>
      <c r="C1316">
        <v>119990370</v>
      </c>
      <c r="D1316">
        <v>13</v>
      </c>
      <c r="E1316">
        <v>14</v>
      </c>
      <c r="F1316">
        <v>51116.017631199997</v>
      </c>
      <c r="G1316">
        <v>166644300.903</v>
      </c>
      <c r="H1316">
        <v>11999037</v>
      </c>
      <c r="I1316">
        <v>119990370</v>
      </c>
      <c r="J1316">
        <v>1302</v>
      </c>
      <c r="K1316">
        <v>119990370</v>
      </c>
      <c r="L1316">
        <f>IF(K1316=I1316,0,1)</f>
        <v>0</v>
      </c>
      <c r="M1316">
        <f t="shared" si="60"/>
        <v>0</v>
      </c>
      <c r="N1316">
        <f t="shared" si="61"/>
        <v>119990370</v>
      </c>
      <c r="O1316">
        <f t="shared" si="62"/>
        <v>0</v>
      </c>
      <c r="P1316">
        <f>IFERROR(VLOOKUP(H1316,FinalNewTAZ_oldTAZsplitted_list!$A:$D,4,FALSE),0)</f>
        <v>0</v>
      </c>
      <c r="Q1316">
        <f>IFERROR(VLOOKUP(I1316,SplitTAZ_NewIds!$C:$F,4,FALSE),FinalTAZsplt!J1316)</f>
        <v>1302</v>
      </c>
      <c r="V1316" s="2">
        <v>1314</v>
      </c>
      <c r="W1316" s="3">
        <v>0</v>
      </c>
    </row>
    <row r="1317" spans="1:23" x14ac:dyDescent="0.25">
      <c r="A1317">
        <v>41</v>
      </c>
      <c r="B1317">
        <v>3.9830019999999999</v>
      </c>
      <c r="C1317">
        <v>119990380</v>
      </c>
      <c r="D1317">
        <v>13</v>
      </c>
      <c r="E1317">
        <v>17</v>
      </c>
      <c r="F1317">
        <v>54635.686333199999</v>
      </c>
      <c r="G1317">
        <v>111040015.199</v>
      </c>
      <c r="H1317">
        <v>11999038</v>
      </c>
      <c r="I1317">
        <v>119990380</v>
      </c>
      <c r="J1317">
        <v>1303</v>
      </c>
      <c r="K1317">
        <v>119990380</v>
      </c>
      <c r="L1317">
        <f>IF(K1317=I1317,0,1)</f>
        <v>0</v>
      </c>
      <c r="M1317">
        <f t="shared" si="60"/>
        <v>0</v>
      </c>
      <c r="N1317">
        <f t="shared" si="61"/>
        <v>119990380</v>
      </c>
      <c r="O1317">
        <f t="shared" si="62"/>
        <v>0</v>
      </c>
      <c r="P1317">
        <f>IFERROR(VLOOKUP(H1317,FinalNewTAZ_oldTAZsplitted_list!$A:$D,4,FALSE),0)</f>
        <v>1</v>
      </c>
      <c r="Q1317">
        <f>IFERROR(VLOOKUP(I1317,SplitTAZ_NewIds!$C:$F,4,FALSE),FinalTAZsplt!J1317)</f>
        <v>1303</v>
      </c>
      <c r="V1317" s="2">
        <v>1315</v>
      </c>
      <c r="W1317" s="3">
        <v>0</v>
      </c>
    </row>
    <row r="1318" spans="1:23" x14ac:dyDescent="0.25">
      <c r="A1318">
        <v>42</v>
      </c>
      <c r="B1318">
        <v>0.64477499999999999</v>
      </c>
      <c r="C1318">
        <v>119990381</v>
      </c>
      <c r="D1318">
        <v>118</v>
      </c>
      <c r="E1318">
        <v>12</v>
      </c>
      <c r="F1318">
        <v>25477.1465207</v>
      </c>
      <c r="G1318">
        <v>17975000.0319</v>
      </c>
      <c r="H1318">
        <v>11999038</v>
      </c>
      <c r="I1318">
        <v>119990381</v>
      </c>
      <c r="J1318">
        <v>1303</v>
      </c>
      <c r="K1318">
        <v>119990380</v>
      </c>
      <c r="L1318">
        <f>IF(K1318=I1318,0,1)</f>
        <v>1</v>
      </c>
      <c r="M1318">
        <f t="shared" si="60"/>
        <v>0</v>
      </c>
      <c r="N1318">
        <f t="shared" si="61"/>
        <v>119990381</v>
      </c>
      <c r="O1318">
        <f t="shared" si="62"/>
        <v>1</v>
      </c>
      <c r="P1318">
        <f>IFERROR(VLOOKUP(H1318,FinalNewTAZ_oldTAZsplitted_list!$A:$D,4,FALSE),0)</f>
        <v>1</v>
      </c>
      <c r="Q1318">
        <f>IFERROR(VLOOKUP(I1318,SplitTAZ_NewIds!$C:$F,4,FALSE),FinalTAZsplt!J1318)</f>
        <v>2831</v>
      </c>
      <c r="V1318" s="2">
        <v>1316</v>
      </c>
      <c r="W1318" s="3">
        <v>0</v>
      </c>
    </row>
    <row r="1319" spans="1:23" x14ac:dyDescent="0.25">
      <c r="A1319">
        <v>43</v>
      </c>
      <c r="B1319">
        <v>3.2787799999999998</v>
      </c>
      <c r="C1319">
        <v>119990390</v>
      </c>
      <c r="D1319">
        <v>9</v>
      </c>
      <c r="E1319">
        <v>8</v>
      </c>
      <c r="F1319">
        <v>47145.278613800001</v>
      </c>
      <c r="G1319">
        <v>91407746.223800004</v>
      </c>
      <c r="H1319">
        <v>11999039</v>
      </c>
      <c r="I1319">
        <v>119990390</v>
      </c>
      <c r="J1319">
        <v>1304</v>
      </c>
      <c r="K1319">
        <v>119990390</v>
      </c>
      <c r="L1319">
        <f>IF(K1319=I1319,0,1)</f>
        <v>0</v>
      </c>
      <c r="M1319">
        <f t="shared" si="60"/>
        <v>0</v>
      </c>
      <c r="N1319">
        <f t="shared" si="61"/>
        <v>119990390</v>
      </c>
      <c r="O1319">
        <f t="shared" si="62"/>
        <v>0</v>
      </c>
      <c r="P1319">
        <f>IFERROR(VLOOKUP(H1319,FinalNewTAZ_oldTAZsplitted_list!$A:$D,4,FALSE),0)</f>
        <v>0</v>
      </c>
      <c r="Q1319">
        <f>IFERROR(VLOOKUP(I1319,SplitTAZ_NewIds!$C:$F,4,FALSE),FinalTAZsplt!J1319)</f>
        <v>1304</v>
      </c>
      <c r="V1319" s="2">
        <v>1317</v>
      </c>
      <c r="W1319" s="3">
        <v>0</v>
      </c>
    </row>
    <row r="1320" spans="1:23" x14ac:dyDescent="0.25">
      <c r="A1320">
        <v>44</v>
      </c>
      <c r="B1320">
        <v>1.0686100000000001</v>
      </c>
      <c r="C1320">
        <v>119990400</v>
      </c>
      <c r="D1320">
        <v>2</v>
      </c>
      <c r="E1320">
        <v>4</v>
      </c>
      <c r="F1320">
        <v>24188.724768100001</v>
      </c>
      <c r="G1320">
        <v>29791347.364999902</v>
      </c>
      <c r="H1320">
        <v>11999040</v>
      </c>
      <c r="I1320">
        <v>119990400</v>
      </c>
      <c r="J1320">
        <v>1305</v>
      </c>
      <c r="K1320">
        <v>119990400</v>
      </c>
      <c r="L1320">
        <f>IF(K1320=I1320,0,1)</f>
        <v>0</v>
      </c>
      <c r="M1320">
        <f t="shared" si="60"/>
        <v>0</v>
      </c>
      <c r="N1320">
        <f t="shared" si="61"/>
        <v>119990400</v>
      </c>
      <c r="O1320">
        <f t="shared" si="62"/>
        <v>0</v>
      </c>
      <c r="P1320">
        <f>IFERROR(VLOOKUP(H1320,FinalNewTAZ_oldTAZsplitted_list!$A:$D,4,FALSE),0)</f>
        <v>0</v>
      </c>
      <c r="Q1320">
        <f>IFERROR(VLOOKUP(I1320,SplitTAZ_NewIds!$C:$F,4,FALSE),FinalTAZsplt!J1320)</f>
        <v>1305</v>
      </c>
      <c r="V1320" s="2">
        <v>1318</v>
      </c>
      <c r="W1320" s="3">
        <v>0</v>
      </c>
    </row>
    <row r="1321" spans="1:23" x14ac:dyDescent="0.25">
      <c r="A1321">
        <v>45</v>
      </c>
      <c r="B1321">
        <v>1.6825600000000001</v>
      </c>
      <c r="C1321">
        <v>119990410</v>
      </c>
      <c r="D1321">
        <v>179</v>
      </c>
      <c r="E1321">
        <v>19</v>
      </c>
      <c r="F1321">
        <v>38652.358216699999</v>
      </c>
      <c r="G1321">
        <v>46907382.340400003</v>
      </c>
      <c r="H1321">
        <v>11999041</v>
      </c>
      <c r="I1321">
        <v>119990410</v>
      </c>
      <c r="J1321">
        <v>1306</v>
      </c>
      <c r="K1321">
        <v>119990410</v>
      </c>
      <c r="L1321">
        <f>IF(K1321=I1321,0,1)</f>
        <v>0</v>
      </c>
      <c r="M1321">
        <f t="shared" si="60"/>
        <v>0</v>
      </c>
      <c r="N1321">
        <f t="shared" si="61"/>
        <v>119990410</v>
      </c>
      <c r="O1321">
        <f t="shared" si="62"/>
        <v>0</v>
      </c>
      <c r="P1321">
        <f>IFERROR(VLOOKUP(H1321,FinalNewTAZ_oldTAZsplitted_list!$A:$D,4,FALSE),0)</f>
        <v>0</v>
      </c>
      <c r="Q1321">
        <f>IFERROR(VLOOKUP(I1321,SplitTAZ_NewIds!$C:$F,4,FALSE),FinalTAZsplt!J1321)</f>
        <v>1306</v>
      </c>
      <c r="V1321" s="2">
        <v>1319</v>
      </c>
      <c r="W1321" s="3">
        <v>0</v>
      </c>
    </row>
    <row r="1322" spans="1:23" x14ac:dyDescent="0.25">
      <c r="A1322">
        <v>46</v>
      </c>
      <c r="B1322">
        <v>0.92628999999999995</v>
      </c>
      <c r="C1322">
        <v>119990420</v>
      </c>
      <c r="D1322">
        <v>2</v>
      </c>
      <c r="E1322">
        <v>17</v>
      </c>
      <c r="F1322">
        <v>22786.893034299999</v>
      </c>
      <c r="G1322">
        <v>25823700.206799898</v>
      </c>
      <c r="H1322">
        <v>11999042</v>
      </c>
      <c r="I1322">
        <v>119990420</v>
      </c>
      <c r="J1322">
        <v>1307</v>
      </c>
      <c r="K1322">
        <v>119990420</v>
      </c>
      <c r="L1322">
        <f>IF(K1322=I1322,0,1)</f>
        <v>0</v>
      </c>
      <c r="M1322">
        <f t="shared" si="60"/>
        <v>0</v>
      </c>
      <c r="N1322">
        <f t="shared" si="61"/>
        <v>119990420</v>
      </c>
      <c r="O1322">
        <f t="shared" si="62"/>
        <v>0</v>
      </c>
      <c r="P1322">
        <f>IFERROR(VLOOKUP(H1322,FinalNewTAZ_oldTAZsplitted_list!$A:$D,4,FALSE),0)</f>
        <v>0</v>
      </c>
      <c r="Q1322">
        <f>IFERROR(VLOOKUP(I1322,SplitTAZ_NewIds!$C:$F,4,FALSE),FinalTAZsplt!J1322)</f>
        <v>1307</v>
      </c>
      <c r="V1322" s="2">
        <v>1320</v>
      </c>
      <c r="W1322" s="3">
        <v>0</v>
      </c>
    </row>
    <row r="1323" spans="1:23" x14ac:dyDescent="0.25">
      <c r="A1323">
        <v>47</v>
      </c>
      <c r="B1323">
        <v>2.078176</v>
      </c>
      <c r="C1323">
        <v>119990430</v>
      </c>
      <c r="D1323">
        <v>0</v>
      </c>
      <c r="E1323">
        <v>7</v>
      </c>
      <c r="F1323">
        <v>35350.920422499999</v>
      </c>
      <c r="G1323">
        <v>57936649.3963999</v>
      </c>
      <c r="H1323">
        <v>11999043</v>
      </c>
      <c r="I1323">
        <v>119990430</v>
      </c>
      <c r="J1323">
        <v>1308</v>
      </c>
      <c r="K1323">
        <v>119990430</v>
      </c>
      <c r="L1323">
        <f>IF(K1323=I1323,0,1)</f>
        <v>0</v>
      </c>
      <c r="M1323">
        <f t="shared" si="60"/>
        <v>0</v>
      </c>
      <c r="N1323">
        <f t="shared" si="61"/>
        <v>119990430</v>
      </c>
      <c r="O1323">
        <f t="shared" si="62"/>
        <v>0</v>
      </c>
      <c r="P1323">
        <f>IFERROR(VLOOKUP(H1323,FinalNewTAZ_oldTAZsplitted_list!$A:$D,4,FALSE),0)</f>
        <v>0</v>
      </c>
      <c r="Q1323">
        <f>IFERROR(VLOOKUP(I1323,SplitTAZ_NewIds!$C:$F,4,FALSE),FinalTAZsplt!J1323)</f>
        <v>1308</v>
      </c>
      <c r="V1323" s="2">
        <v>1321</v>
      </c>
      <c r="W1323" s="3">
        <v>0</v>
      </c>
    </row>
    <row r="1324" spans="1:23" x14ac:dyDescent="0.25">
      <c r="A1324">
        <v>48</v>
      </c>
      <c r="B1324">
        <v>3.1561750000000002</v>
      </c>
      <c r="C1324">
        <v>119990450</v>
      </c>
      <c r="D1324">
        <v>55</v>
      </c>
      <c r="E1324">
        <v>13</v>
      </c>
      <c r="F1324">
        <v>43522.403319999998</v>
      </c>
      <c r="G1324">
        <v>87988801.445099905</v>
      </c>
      <c r="H1324">
        <v>11999045</v>
      </c>
      <c r="I1324">
        <v>119990450</v>
      </c>
      <c r="J1324">
        <v>1309</v>
      </c>
      <c r="K1324">
        <v>119990450</v>
      </c>
      <c r="L1324">
        <f>IF(K1324=I1324,0,1)</f>
        <v>0</v>
      </c>
      <c r="M1324">
        <f t="shared" si="60"/>
        <v>0</v>
      </c>
      <c r="N1324">
        <f t="shared" si="61"/>
        <v>119990450</v>
      </c>
      <c r="O1324">
        <f t="shared" si="62"/>
        <v>0</v>
      </c>
      <c r="P1324">
        <f>IFERROR(VLOOKUP(H1324,FinalNewTAZ_oldTAZsplitted_list!$A:$D,4,FALSE),0)</f>
        <v>0</v>
      </c>
      <c r="Q1324">
        <f>IFERROR(VLOOKUP(I1324,SplitTAZ_NewIds!$C:$F,4,FALSE),FinalTAZsplt!J1324)</f>
        <v>1309</v>
      </c>
      <c r="V1324" s="2">
        <v>1322</v>
      </c>
      <c r="W1324" s="3">
        <v>0</v>
      </c>
    </row>
    <row r="1325" spans="1:23" x14ac:dyDescent="0.25">
      <c r="A1325">
        <v>49</v>
      </c>
      <c r="B1325">
        <v>1.553153</v>
      </c>
      <c r="C1325">
        <v>119990460</v>
      </c>
      <c r="D1325">
        <v>4</v>
      </c>
      <c r="E1325">
        <v>17</v>
      </c>
      <c r="F1325">
        <v>37731.276425099997</v>
      </c>
      <c r="G1325">
        <v>43300397.710900001</v>
      </c>
      <c r="H1325">
        <v>11999046</v>
      </c>
      <c r="I1325">
        <v>119990460</v>
      </c>
      <c r="J1325">
        <v>1310</v>
      </c>
      <c r="K1325">
        <v>119990460</v>
      </c>
      <c r="L1325">
        <f>IF(K1325=I1325,0,1)</f>
        <v>0</v>
      </c>
      <c r="M1325">
        <f t="shared" si="60"/>
        <v>0</v>
      </c>
      <c r="N1325">
        <f t="shared" si="61"/>
        <v>119990460</v>
      </c>
      <c r="O1325">
        <f t="shared" si="62"/>
        <v>0</v>
      </c>
      <c r="P1325">
        <f>IFERROR(VLOOKUP(H1325,FinalNewTAZ_oldTAZsplitted_list!$A:$D,4,FALSE),0)</f>
        <v>0</v>
      </c>
      <c r="Q1325">
        <f>IFERROR(VLOOKUP(I1325,SplitTAZ_NewIds!$C:$F,4,FALSE),FinalTAZsplt!J1325)</f>
        <v>1310</v>
      </c>
      <c r="V1325" s="2">
        <v>1323</v>
      </c>
      <c r="W1325" s="3">
        <v>0</v>
      </c>
    </row>
    <row r="1326" spans="1:23" x14ac:dyDescent="0.25">
      <c r="A1326">
        <v>50</v>
      </c>
      <c r="B1326">
        <v>8.1581189999999992</v>
      </c>
      <c r="C1326">
        <v>119990470</v>
      </c>
      <c r="D1326">
        <v>35</v>
      </c>
      <c r="E1326">
        <v>32</v>
      </c>
      <c r="F1326">
        <v>68578.912788200003</v>
      </c>
      <c r="G1326">
        <v>227434567.461</v>
      </c>
      <c r="H1326">
        <v>11999047</v>
      </c>
      <c r="I1326">
        <v>119990470</v>
      </c>
      <c r="J1326">
        <v>1311</v>
      </c>
      <c r="K1326">
        <v>119990470</v>
      </c>
      <c r="L1326">
        <f>IF(K1326=I1326,0,1)</f>
        <v>0</v>
      </c>
      <c r="M1326">
        <f t="shared" si="60"/>
        <v>0</v>
      </c>
      <c r="N1326">
        <f t="shared" si="61"/>
        <v>119990470</v>
      </c>
      <c r="O1326">
        <f t="shared" si="62"/>
        <v>0</v>
      </c>
      <c r="P1326">
        <f>IFERROR(VLOOKUP(H1326,FinalNewTAZ_oldTAZsplitted_list!$A:$D,4,FALSE),0)</f>
        <v>0</v>
      </c>
      <c r="Q1326">
        <f>IFERROR(VLOOKUP(I1326,SplitTAZ_NewIds!$C:$F,4,FALSE),FinalTAZsplt!J1326)</f>
        <v>1311</v>
      </c>
      <c r="V1326" s="2">
        <v>1324</v>
      </c>
      <c r="W1326" s="3">
        <v>0</v>
      </c>
    </row>
    <row r="1327" spans="1:23" x14ac:dyDescent="0.25">
      <c r="A1327">
        <v>51</v>
      </c>
      <c r="B1327">
        <v>3.6703890000000001</v>
      </c>
      <c r="C1327">
        <v>119990480</v>
      </c>
      <c r="D1327">
        <v>43</v>
      </c>
      <c r="E1327">
        <v>29</v>
      </c>
      <c r="F1327">
        <v>55931.231828999997</v>
      </c>
      <c r="G1327">
        <v>102323876.854</v>
      </c>
      <c r="H1327">
        <v>11999048</v>
      </c>
      <c r="I1327">
        <v>119990480</v>
      </c>
      <c r="J1327">
        <v>1312</v>
      </c>
      <c r="K1327">
        <v>119990480</v>
      </c>
      <c r="L1327">
        <f>IF(K1327=I1327,0,1)</f>
        <v>0</v>
      </c>
      <c r="M1327">
        <f t="shared" si="60"/>
        <v>0</v>
      </c>
      <c r="N1327">
        <f t="shared" si="61"/>
        <v>119990480</v>
      </c>
      <c r="O1327">
        <f t="shared" si="62"/>
        <v>0</v>
      </c>
      <c r="P1327">
        <f>IFERROR(VLOOKUP(H1327,FinalNewTAZ_oldTAZsplitted_list!$A:$D,4,FALSE),0)</f>
        <v>0</v>
      </c>
      <c r="Q1327">
        <f>IFERROR(VLOOKUP(I1327,SplitTAZ_NewIds!$C:$F,4,FALSE),FinalTAZsplt!J1327)</f>
        <v>1312</v>
      </c>
      <c r="V1327" s="2">
        <v>1325</v>
      </c>
      <c r="W1327" s="3">
        <v>0</v>
      </c>
    </row>
    <row r="1328" spans="1:23" x14ac:dyDescent="0.25">
      <c r="A1328">
        <v>52</v>
      </c>
      <c r="B1328">
        <v>1.602711</v>
      </c>
      <c r="C1328">
        <v>119990490</v>
      </c>
      <c r="D1328">
        <v>23</v>
      </c>
      <c r="E1328">
        <v>9</v>
      </c>
      <c r="F1328">
        <v>36129.277786500003</v>
      </c>
      <c r="G1328">
        <v>44681409.025300004</v>
      </c>
      <c r="H1328">
        <v>11999049</v>
      </c>
      <c r="I1328">
        <v>119990490</v>
      </c>
      <c r="J1328">
        <v>1313</v>
      </c>
      <c r="K1328">
        <v>119990490</v>
      </c>
      <c r="L1328">
        <f>IF(K1328=I1328,0,1)</f>
        <v>0</v>
      </c>
      <c r="M1328">
        <f t="shared" si="60"/>
        <v>0</v>
      </c>
      <c r="N1328">
        <f t="shared" si="61"/>
        <v>119990490</v>
      </c>
      <c r="O1328">
        <f t="shared" si="62"/>
        <v>0</v>
      </c>
      <c r="P1328">
        <f>IFERROR(VLOOKUP(H1328,FinalNewTAZ_oldTAZsplitted_list!$A:$D,4,FALSE),0)</f>
        <v>0</v>
      </c>
      <c r="Q1328">
        <f>IFERROR(VLOOKUP(I1328,SplitTAZ_NewIds!$C:$F,4,FALSE),FinalTAZsplt!J1328)</f>
        <v>1313</v>
      </c>
      <c r="V1328" s="2">
        <v>1326</v>
      </c>
      <c r="W1328" s="3">
        <v>0</v>
      </c>
    </row>
    <row r="1329" spans="1:23" x14ac:dyDescent="0.25">
      <c r="A1329">
        <v>53</v>
      </c>
      <c r="B1329">
        <v>1.0382340000000001</v>
      </c>
      <c r="C1329">
        <v>119990500</v>
      </c>
      <c r="D1329">
        <v>9</v>
      </c>
      <c r="E1329">
        <v>8</v>
      </c>
      <c r="F1329">
        <v>44870.753614200003</v>
      </c>
      <c r="G1329">
        <v>28945279.643800002</v>
      </c>
      <c r="H1329">
        <v>11999050</v>
      </c>
      <c r="I1329">
        <v>119990500</v>
      </c>
      <c r="J1329">
        <v>1314</v>
      </c>
      <c r="K1329">
        <v>119990500</v>
      </c>
      <c r="L1329">
        <f>IF(K1329=I1329,0,1)</f>
        <v>0</v>
      </c>
      <c r="M1329">
        <f t="shared" si="60"/>
        <v>0</v>
      </c>
      <c r="N1329">
        <f t="shared" si="61"/>
        <v>119990500</v>
      </c>
      <c r="O1329">
        <f t="shared" si="62"/>
        <v>0</v>
      </c>
      <c r="P1329">
        <f>IFERROR(VLOOKUP(H1329,FinalNewTAZ_oldTAZsplitted_list!$A:$D,4,FALSE),0)</f>
        <v>0</v>
      </c>
      <c r="Q1329">
        <f>IFERROR(VLOOKUP(I1329,SplitTAZ_NewIds!$C:$F,4,FALSE),FinalTAZsplt!J1329)</f>
        <v>1314</v>
      </c>
      <c r="V1329" s="2">
        <v>1327</v>
      </c>
      <c r="W1329" s="3">
        <v>0</v>
      </c>
    </row>
    <row r="1330" spans="1:23" x14ac:dyDescent="0.25">
      <c r="A1330">
        <v>54</v>
      </c>
      <c r="B1330">
        <v>6.0158459999999998</v>
      </c>
      <c r="C1330">
        <v>119990510</v>
      </c>
      <c r="D1330">
        <v>15</v>
      </c>
      <c r="E1330">
        <v>44</v>
      </c>
      <c r="F1330">
        <v>65084.143783500003</v>
      </c>
      <c r="G1330">
        <v>167710767.59099901</v>
      </c>
      <c r="H1330">
        <v>11999051</v>
      </c>
      <c r="I1330">
        <v>119990510</v>
      </c>
      <c r="J1330">
        <v>1315</v>
      </c>
      <c r="K1330">
        <v>119990510</v>
      </c>
      <c r="L1330">
        <f>IF(K1330=I1330,0,1)</f>
        <v>0</v>
      </c>
      <c r="M1330">
        <f t="shared" si="60"/>
        <v>0</v>
      </c>
      <c r="N1330">
        <f t="shared" si="61"/>
        <v>119990510</v>
      </c>
      <c r="O1330">
        <f t="shared" si="62"/>
        <v>0</v>
      </c>
      <c r="P1330">
        <f>IFERROR(VLOOKUP(H1330,FinalNewTAZ_oldTAZsplitted_list!$A:$D,4,FALSE),0)</f>
        <v>0</v>
      </c>
      <c r="Q1330">
        <f>IFERROR(VLOOKUP(I1330,SplitTAZ_NewIds!$C:$F,4,FALSE),FinalTAZsplt!J1330)</f>
        <v>1315</v>
      </c>
      <c r="V1330" s="2">
        <v>1328</v>
      </c>
      <c r="W1330" s="3">
        <v>0</v>
      </c>
    </row>
    <row r="1331" spans="1:23" x14ac:dyDescent="0.25">
      <c r="A1331">
        <v>55</v>
      </c>
      <c r="B1331">
        <v>2.5571090000000001</v>
      </c>
      <c r="C1331">
        <v>119990520</v>
      </c>
      <c r="D1331">
        <v>44</v>
      </c>
      <c r="E1331">
        <v>23</v>
      </c>
      <c r="F1331">
        <v>36308.004210799998</v>
      </c>
      <c r="G1331">
        <v>71287905.197799906</v>
      </c>
      <c r="H1331">
        <v>11999052</v>
      </c>
      <c r="I1331">
        <v>119990520</v>
      </c>
      <c r="J1331">
        <v>1316</v>
      </c>
      <c r="K1331">
        <v>119990520</v>
      </c>
      <c r="L1331">
        <f>IF(K1331=I1331,0,1)</f>
        <v>0</v>
      </c>
      <c r="M1331">
        <f t="shared" si="60"/>
        <v>0</v>
      </c>
      <c r="N1331">
        <f t="shared" si="61"/>
        <v>119990520</v>
      </c>
      <c r="O1331">
        <f t="shared" si="62"/>
        <v>0</v>
      </c>
      <c r="P1331">
        <f>IFERROR(VLOOKUP(H1331,FinalNewTAZ_oldTAZsplitted_list!$A:$D,4,FALSE),0)</f>
        <v>0</v>
      </c>
      <c r="Q1331">
        <f>IFERROR(VLOOKUP(I1331,SplitTAZ_NewIds!$C:$F,4,FALSE),FinalTAZsplt!J1331)</f>
        <v>1316</v>
      </c>
      <c r="V1331" s="2">
        <v>1329</v>
      </c>
      <c r="W1331" s="3">
        <v>0</v>
      </c>
    </row>
    <row r="1332" spans="1:23" x14ac:dyDescent="0.25">
      <c r="A1332">
        <v>56</v>
      </c>
      <c r="B1332">
        <v>3.0190670000000002</v>
      </c>
      <c r="C1332">
        <v>119990530</v>
      </c>
      <c r="D1332">
        <v>4</v>
      </c>
      <c r="E1332">
        <v>17</v>
      </c>
      <c r="F1332">
        <v>49125.7246199</v>
      </c>
      <c r="G1332">
        <v>84164933.528699905</v>
      </c>
      <c r="H1332">
        <v>11999053</v>
      </c>
      <c r="I1332">
        <v>119990530</v>
      </c>
      <c r="J1332">
        <v>1317</v>
      </c>
      <c r="K1332">
        <v>119990530</v>
      </c>
      <c r="L1332">
        <f>IF(K1332=I1332,0,1)</f>
        <v>0</v>
      </c>
      <c r="M1332">
        <f t="shared" si="60"/>
        <v>0</v>
      </c>
      <c r="N1332">
        <f t="shared" si="61"/>
        <v>119990530</v>
      </c>
      <c r="O1332">
        <f t="shared" si="62"/>
        <v>0</v>
      </c>
      <c r="P1332">
        <f>IFERROR(VLOOKUP(H1332,FinalNewTAZ_oldTAZsplitted_list!$A:$D,4,FALSE),0)</f>
        <v>0</v>
      </c>
      <c r="Q1332">
        <f>IFERROR(VLOOKUP(I1332,SplitTAZ_NewIds!$C:$F,4,FALSE),FinalTAZsplt!J1332)</f>
        <v>1317</v>
      </c>
      <c r="V1332" s="2">
        <v>1330</v>
      </c>
      <c r="W1332" s="3">
        <v>0</v>
      </c>
    </row>
    <row r="1333" spans="1:23" x14ac:dyDescent="0.25">
      <c r="A1333">
        <v>57</v>
      </c>
      <c r="B1333">
        <v>3.9921099999999998</v>
      </c>
      <c r="C1333">
        <v>119990540</v>
      </c>
      <c r="D1333">
        <v>12</v>
      </c>
      <c r="E1333">
        <v>9</v>
      </c>
      <c r="F1333">
        <v>67521.699060400002</v>
      </c>
      <c r="G1333">
        <v>111293340.84900001</v>
      </c>
      <c r="H1333">
        <v>11999054</v>
      </c>
      <c r="I1333">
        <v>119990540</v>
      </c>
      <c r="J1333">
        <v>1318</v>
      </c>
      <c r="K1333">
        <v>119990540</v>
      </c>
      <c r="L1333">
        <f>IF(K1333=I1333,0,1)</f>
        <v>0</v>
      </c>
      <c r="M1333">
        <f t="shared" si="60"/>
        <v>0</v>
      </c>
      <c r="N1333">
        <f t="shared" si="61"/>
        <v>119990540</v>
      </c>
      <c r="O1333">
        <f t="shared" si="62"/>
        <v>0</v>
      </c>
      <c r="P1333">
        <f>IFERROR(VLOOKUP(H1333,FinalNewTAZ_oldTAZsplitted_list!$A:$D,4,FALSE),0)</f>
        <v>0</v>
      </c>
      <c r="Q1333">
        <f>IFERROR(VLOOKUP(I1333,SplitTAZ_NewIds!$C:$F,4,FALSE),FinalTAZsplt!J1333)</f>
        <v>1318</v>
      </c>
      <c r="V1333" s="2">
        <v>1331</v>
      </c>
      <c r="W1333" s="3">
        <v>0</v>
      </c>
    </row>
    <row r="1334" spans="1:23" x14ac:dyDescent="0.25">
      <c r="A1334">
        <v>58</v>
      </c>
      <c r="B1334">
        <v>2.7182550000000001</v>
      </c>
      <c r="C1334">
        <v>119990550</v>
      </c>
      <c r="D1334">
        <v>3</v>
      </c>
      <c r="E1334">
        <v>23</v>
      </c>
      <c r="F1334">
        <v>40980.213343399999</v>
      </c>
      <c r="G1334">
        <v>75780263.6734</v>
      </c>
      <c r="H1334">
        <v>11999055</v>
      </c>
      <c r="I1334">
        <v>119990550</v>
      </c>
      <c r="J1334">
        <v>1319</v>
      </c>
      <c r="K1334">
        <v>119990550</v>
      </c>
      <c r="L1334">
        <f>IF(K1334=I1334,0,1)</f>
        <v>0</v>
      </c>
      <c r="M1334">
        <f t="shared" si="60"/>
        <v>0</v>
      </c>
      <c r="N1334">
        <f t="shared" si="61"/>
        <v>119990550</v>
      </c>
      <c r="O1334">
        <f t="shared" si="62"/>
        <v>0</v>
      </c>
      <c r="P1334">
        <f>IFERROR(VLOOKUP(H1334,FinalNewTAZ_oldTAZsplitted_list!$A:$D,4,FALSE),0)</f>
        <v>0</v>
      </c>
      <c r="Q1334">
        <f>IFERROR(VLOOKUP(I1334,SplitTAZ_NewIds!$C:$F,4,FALSE),FinalTAZsplt!J1334)</f>
        <v>1319</v>
      </c>
      <c r="V1334" s="2">
        <v>1332</v>
      </c>
      <c r="W1334" s="3">
        <v>0</v>
      </c>
    </row>
    <row r="1335" spans="1:23" x14ac:dyDescent="0.25">
      <c r="A1335">
        <v>59</v>
      </c>
      <c r="B1335">
        <v>11.036386</v>
      </c>
      <c r="C1335">
        <v>119990560</v>
      </c>
      <c r="D1335">
        <v>6</v>
      </c>
      <c r="E1335">
        <v>32</v>
      </c>
      <c r="F1335">
        <v>146955.911756999</v>
      </c>
      <c r="G1335">
        <v>307675934.05400002</v>
      </c>
      <c r="H1335">
        <v>11999056</v>
      </c>
      <c r="I1335">
        <v>119990560</v>
      </c>
      <c r="J1335">
        <v>1320</v>
      </c>
      <c r="K1335">
        <v>119990560</v>
      </c>
      <c r="L1335">
        <f>IF(K1335=I1335,0,1)</f>
        <v>0</v>
      </c>
      <c r="M1335">
        <f t="shared" si="60"/>
        <v>0</v>
      </c>
      <c r="N1335">
        <f t="shared" si="61"/>
        <v>119990560</v>
      </c>
      <c r="O1335">
        <f t="shared" si="62"/>
        <v>0</v>
      </c>
      <c r="P1335">
        <f>IFERROR(VLOOKUP(H1335,FinalNewTAZ_oldTAZsplitted_list!$A:$D,4,FALSE),0)</f>
        <v>0</v>
      </c>
      <c r="Q1335">
        <f>IFERROR(VLOOKUP(I1335,SplitTAZ_NewIds!$C:$F,4,FALSE),FinalTAZsplt!J1335)</f>
        <v>1320</v>
      </c>
      <c r="V1335" s="2">
        <v>1333</v>
      </c>
      <c r="W1335" s="3">
        <v>0</v>
      </c>
    </row>
    <row r="1336" spans="1:23" x14ac:dyDescent="0.25">
      <c r="A1336">
        <v>60</v>
      </c>
      <c r="B1336">
        <v>0.51643700000000003</v>
      </c>
      <c r="C1336">
        <v>119990570</v>
      </c>
      <c r="D1336">
        <v>1</v>
      </c>
      <c r="E1336">
        <v>2</v>
      </c>
      <c r="F1336">
        <v>15314.230075199999</v>
      </c>
      <c r="G1336">
        <v>14397493.054</v>
      </c>
      <c r="H1336">
        <v>11999057</v>
      </c>
      <c r="I1336">
        <v>119990570</v>
      </c>
      <c r="J1336">
        <v>1321</v>
      </c>
      <c r="K1336">
        <v>119990570</v>
      </c>
      <c r="L1336">
        <f>IF(K1336=I1336,0,1)</f>
        <v>0</v>
      </c>
      <c r="M1336">
        <f t="shared" si="60"/>
        <v>0</v>
      </c>
      <c r="N1336">
        <f t="shared" si="61"/>
        <v>119990570</v>
      </c>
      <c r="O1336">
        <f t="shared" si="62"/>
        <v>0</v>
      </c>
      <c r="P1336">
        <f>IFERROR(VLOOKUP(H1336,FinalNewTAZ_oldTAZsplitted_list!$A:$D,4,FALSE),0)</f>
        <v>0</v>
      </c>
      <c r="Q1336">
        <f>IFERROR(VLOOKUP(I1336,SplitTAZ_NewIds!$C:$F,4,FALSE),FinalTAZsplt!J1336)</f>
        <v>1321</v>
      </c>
      <c r="V1336" s="2">
        <v>1334</v>
      </c>
      <c r="W1336" s="3">
        <v>0</v>
      </c>
    </row>
    <row r="1337" spans="1:23" x14ac:dyDescent="0.25">
      <c r="A1337">
        <v>61</v>
      </c>
      <c r="B1337">
        <v>2.9431720000000001</v>
      </c>
      <c r="C1337">
        <v>119990580</v>
      </c>
      <c r="D1337">
        <v>1</v>
      </c>
      <c r="E1337">
        <v>6</v>
      </c>
      <c r="F1337">
        <v>44398.463393700004</v>
      </c>
      <c r="G1337">
        <v>82050151.867500007</v>
      </c>
      <c r="H1337">
        <v>11999058</v>
      </c>
      <c r="I1337">
        <v>119990580</v>
      </c>
      <c r="J1337">
        <v>1322</v>
      </c>
      <c r="K1337">
        <v>119990580</v>
      </c>
      <c r="L1337">
        <f>IF(K1337=I1337,0,1)</f>
        <v>0</v>
      </c>
      <c r="M1337">
        <f t="shared" si="60"/>
        <v>0</v>
      </c>
      <c r="N1337">
        <f t="shared" si="61"/>
        <v>119990580</v>
      </c>
      <c r="O1337">
        <f t="shared" si="62"/>
        <v>0</v>
      </c>
      <c r="P1337">
        <f>IFERROR(VLOOKUP(H1337,FinalNewTAZ_oldTAZsplitted_list!$A:$D,4,FALSE),0)</f>
        <v>0</v>
      </c>
      <c r="Q1337">
        <f>IFERROR(VLOOKUP(I1337,SplitTAZ_NewIds!$C:$F,4,FALSE),FinalTAZsplt!J1337)</f>
        <v>1322</v>
      </c>
      <c r="V1337" s="2">
        <v>1335</v>
      </c>
      <c r="W1337" s="3">
        <v>0</v>
      </c>
    </row>
    <row r="1338" spans="1:23" x14ac:dyDescent="0.25">
      <c r="A1338">
        <v>62</v>
      </c>
      <c r="B1338">
        <v>0.43000300000000002</v>
      </c>
      <c r="C1338">
        <v>119990590</v>
      </c>
      <c r="D1338">
        <v>3</v>
      </c>
      <c r="E1338">
        <v>27</v>
      </c>
      <c r="F1338">
        <v>16565.4085443</v>
      </c>
      <c r="G1338">
        <v>11987913.6801</v>
      </c>
      <c r="H1338">
        <v>11999059</v>
      </c>
      <c r="I1338">
        <v>119990590</v>
      </c>
      <c r="J1338">
        <v>1323</v>
      </c>
      <c r="K1338">
        <v>119990590</v>
      </c>
      <c r="L1338">
        <f>IF(K1338=I1338,0,1)</f>
        <v>0</v>
      </c>
      <c r="M1338">
        <f t="shared" si="60"/>
        <v>0</v>
      </c>
      <c r="N1338">
        <f t="shared" si="61"/>
        <v>119990590</v>
      </c>
      <c r="O1338">
        <f t="shared" si="62"/>
        <v>0</v>
      </c>
      <c r="P1338">
        <f>IFERROR(VLOOKUP(H1338,FinalNewTAZ_oldTAZsplitted_list!$A:$D,4,FALSE),0)</f>
        <v>0</v>
      </c>
      <c r="Q1338">
        <f>IFERROR(VLOOKUP(I1338,SplitTAZ_NewIds!$C:$F,4,FALSE),FinalTAZsplt!J1338)</f>
        <v>1323</v>
      </c>
      <c r="V1338" s="2">
        <v>1336</v>
      </c>
      <c r="W1338" s="3">
        <v>0</v>
      </c>
    </row>
    <row r="1339" spans="1:23" x14ac:dyDescent="0.25">
      <c r="A1339">
        <v>63</v>
      </c>
      <c r="B1339">
        <v>0.267293</v>
      </c>
      <c r="C1339">
        <v>119990600</v>
      </c>
      <c r="D1339">
        <v>1</v>
      </c>
      <c r="E1339">
        <v>13</v>
      </c>
      <c r="F1339">
        <v>12818.9301906</v>
      </c>
      <c r="G1339">
        <v>7451848.27238</v>
      </c>
      <c r="H1339">
        <v>11999060</v>
      </c>
      <c r="I1339">
        <v>119990600</v>
      </c>
      <c r="J1339">
        <v>1324</v>
      </c>
      <c r="K1339">
        <v>119990600</v>
      </c>
      <c r="L1339">
        <f>IF(K1339=I1339,0,1)</f>
        <v>0</v>
      </c>
      <c r="M1339">
        <f t="shared" si="60"/>
        <v>0</v>
      </c>
      <c r="N1339">
        <f t="shared" si="61"/>
        <v>119990600</v>
      </c>
      <c r="O1339">
        <f t="shared" si="62"/>
        <v>0</v>
      </c>
      <c r="P1339">
        <f>IFERROR(VLOOKUP(H1339,FinalNewTAZ_oldTAZsplitted_list!$A:$D,4,FALSE),0)</f>
        <v>0</v>
      </c>
      <c r="Q1339">
        <f>IFERROR(VLOOKUP(I1339,SplitTAZ_NewIds!$C:$F,4,FALSE),FinalTAZsplt!J1339)</f>
        <v>1324</v>
      </c>
      <c r="V1339" s="2">
        <v>1337</v>
      </c>
      <c r="W1339" s="3">
        <v>0</v>
      </c>
    </row>
    <row r="1340" spans="1:23" x14ac:dyDescent="0.25">
      <c r="A1340">
        <v>64</v>
      </c>
      <c r="B1340">
        <v>0.197462</v>
      </c>
      <c r="C1340">
        <v>119990610</v>
      </c>
      <c r="D1340">
        <v>0</v>
      </c>
      <c r="E1340">
        <v>12</v>
      </c>
      <c r="F1340">
        <v>11359.902055299999</v>
      </c>
      <c r="G1340">
        <v>5505147.8881999897</v>
      </c>
      <c r="H1340">
        <v>11999061</v>
      </c>
      <c r="I1340">
        <v>119990610</v>
      </c>
      <c r="J1340">
        <v>1325</v>
      </c>
      <c r="K1340">
        <v>119990610</v>
      </c>
      <c r="L1340">
        <f>IF(K1340=I1340,0,1)</f>
        <v>0</v>
      </c>
      <c r="M1340">
        <f t="shared" si="60"/>
        <v>0</v>
      </c>
      <c r="N1340">
        <f t="shared" si="61"/>
        <v>119990610</v>
      </c>
      <c r="O1340">
        <f t="shared" si="62"/>
        <v>0</v>
      </c>
      <c r="P1340">
        <f>IFERROR(VLOOKUP(H1340,FinalNewTAZ_oldTAZsplitted_list!$A:$D,4,FALSE),0)</f>
        <v>0</v>
      </c>
      <c r="Q1340">
        <f>IFERROR(VLOOKUP(I1340,SplitTAZ_NewIds!$C:$F,4,FALSE),FinalTAZsplt!J1340)</f>
        <v>1325</v>
      </c>
      <c r="V1340" s="2">
        <v>1338</v>
      </c>
      <c r="W1340" s="3">
        <v>0</v>
      </c>
    </row>
    <row r="1341" spans="1:23" x14ac:dyDescent="0.25">
      <c r="A1341">
        <v>65</v>
      </c>
      <c r="B1341">
        <v>6.3824000000000006E-2</v>
      </c>
      <c r="C1341">
        <v>119990620</v>
      </c>
      <c r="D1341">
        <v>1</v>
      </c>
      <c r="E1341">
        <v>1</v>
      </c>
      <c r="F1341">
        <v>6928.6767044500002</v>
      </c>
      <c r="G1341">
        <v>1779286.6950699899</v>
      </c>
      <c r="H1341">
        <v>11999062</v>
      </c>
      <c r="I1341">
        <v>119990620</v>
      </c>
      <c r="J1341">
        <v>1326</v>
      </c>
      <c r="K1341">
        <v>119990620</v>
      </c>
      <c r="L1341">
        <f>IF(K1341=I1341,0,1)</f>
        <v>0</v>
      </c>
      <c r="M1341">
        <f t="shared" si="60"/>
        <v>0</v>
      </c>
      <c r="N1341">
        <f t="shared" si="61"/>
        <v>119990620</v>
      </c>
      <c r="O1341">
        <f t="shared" si="62"/>
        <v>0</v>
      </c>
      <c r="P1341">
        <f>IFERROR(VLOOKUP(H1341,FinalNewTAZ_oldTAZsplitted_list!$A:$D,4,FALSE),0)</f>
        <v>0</v>
      </c>
      <c r="Q1341">
        <f>IFERROR(VLOOKUP(I1341,SplitTAZ_NewIds!$C:$F,4,FALSE),FinalTAZsplt!J1341)</f>
        <v>1326</v>
      </c>
      <c r="V1341" s="2">
        <v>1339</v>
      </c>
      <c r="W1341" s="3">
        <v>0</v>
      </c>
    </row>
    <row r="1342" spans="1:23" x14ac:dyDescent="0.25">
      <c r="A1342">
        <v>66</v>
      </c>
      <c r="B1342">
        <v>0.29861700000000002</v>
      </c>
      <c r="C1342">
        <v>119990640</v>
      </c>
      <c r="D1342">
        <v>2</v>
      </c>
      <c r="E1342">
        <v>13</v>
      </c>
      <c r="F1342">
        <v>31849.578368400002</v>
      </c>
      <c r="G1342">
        <v>8325786.2587700002</v>
      </c>
      <c r="H1342">
        <v>11999064</v>
      </c>
      <c r="I1342">
        <v>119990640</v>
      </c>
      <c r="J1342">
        <v>1327</v>
      </c>
      <c r="K1342">
        <v>119990640</v>
      </c>
      <c r="L1342">
        <f>IF(K1342=I1342,0,1)</f>
        <v>0</v>
      </c>
      <c r="M1342">
        <f t="shared" si="60"/>
        <v>0</v>
      </c>
      <c r="N1342">
        <f t="shared" si="61"/>
        <v>119990640</v>
      </c>
      <c r="O1342">
        <f t="shared" si="62"/>
        <v>0</v>
      </c>
      <c r="P1342">
        <f>IFERROR(VLOOKUP(H1342,FinalNewTAZ_oldTAZsplitted_list!$A:$D,4,FALSE),0)</f>
        <v>0</v>
      </c>
      <c r="Q1342">
        <f>IFERROR(VLOOKUP(I1342,SplitTAZ_NewIds!$C:$F,4,FALSE),FinalTAZsplt!J1342)</f>
        <v>1327</v>
      </c>
      <c r="V1342" s="2">
        <v>1340</v>
      </c>
      <c r="W1342" s="3">
        <v>0</v>
      </c>
    </row>
    <row r="1343" spans="1:23" x14ac:dyDescent="0.25">
      <c r="A1343">
        <v>67</v>
      </c>
      <c r="B1343">
        <v>0.18497</v>
      </c>
      <c r="C1343">
        <v>119990650</v>
      </c>
      <c r="D1343">
        <v>1</v>
      </c>
      <c r="E1343">
        <v>30</v>
      </c>
      <c r="F1343">
        <v>9180.3149942399996</v>
      </c>
      <c r="G1343">
        <v>5156768.4447400002</v>
      </c>
      <c r="H1343">
        <v>11999065</v>
      </c>
      <c r="I1343">
        <v>119990650</v>
      </c>
      <c r="J1343">
        <v>1328</v>
      </c>
      <c r="K1343">
        <v>119990650</v>
      </c>
      <c r="L1343">
        <f>IF(K1343=I1343,0,1)</f>
        <v>0</v>
      </c>
      <c r="M1343">
        <f t="shared" si="60"/>
        <v>0</v>
      </c>
      <c r="N1343">
        <f t="shared" si="61"/>
        <v>119990650</v>
      </c>
      <c r="O1343">
        <f t="shared" si="62"/>
        <v>0</v>
      </c>
      <c r="P1343">
        <f>IFERROR(VLOOKUP(H1343,FinalNewTAZ_oldTAZsplitted_list!$A:$D,4,FALSE),0)</f>
        <v>0</v>
      </c>
      <c r="Q1343">
        <f>IFERROR(VLOOKUP(I1343,SplitTAZ_NewIds!$C:$F,4,FALSE),FinalTAZsplt!J1343)</f>
        <v>1328</v>
      </c>
      <c r="V1343" s="2">
        <v>1341</v>
      </c>
      <c r="W1343" s="3">
        <v>0</v>
      </c>
    </row>
    <row r="1344" spans="1:23" x14ac:dyDescent="0.25">
      <c r="A1344">
        <v>68</v>
      </c>
      <c r="B1344">
        <v>0.84869399999999995</v>
      </c>
      <c r="C1344">
        <v>119990660</v>
      </c>
      <c r="D1344">
        <v>20</v>
      </c>
      <c r="E1344">
        <v>26</v>
      </c>
      <c r="F1344">
        <v>24943.883822600001</v>
      </c>
      <c r="G1344">
        <v>23660558.6252</v>
      </c>
      <c r="H1344">
        <v>11999066</v>
      </c>
      <c r="I1344">
        <v>119990660</v>
      </c>
      <c r="J1344">
        <v>1329</v>
      </c>
      <c r="K1344">
        <v>119990660</v>
      </c>
      <c r="L1344">
        <f>IF(K1344=I1344,0,1)</f>
        <v>0</v>
      </c>
      <c r="M1344">
        <f t="shared" si="60"/>
        <v>0</v>
      </c>
      <c r="N1344">
        <f t="shared" si="61"/>
        <v>119990660</v>
      </c>
      <c r="O1344">
        <f t="shared" si="62"/>
        <v>0</v>
      </c>
      <c r="P1344">
        <f>IFERROR(VLOOKUP(H1344,FinalNewTAZ_oldTAZsplitted_list!$A:$D,4,FALSE),0)</f>
        <v>0</v>
      </c>
      <c r="Q1344">
        <f>IFERROR(VLOOKUP(I1344,SplitTAZ_NewIds!$C:$F,4,FALSE),FinalTAZsplt!J1344)</f>
        <v>1329</v>
      </c>
      <c r="V1344" s="2">
        <v>1342</v>
      </c>
      <c r="W1344" s="3">
        <v>0</v>
      </c>
    </row>
    <row r="1345" spans="1:23" x14ac:dyDescent="0.25">
      <c r="A1345">
        <v>69</v>
      </c>
      <c r="B1345">
        <v>0.86489799999999994</v>
      </c>
      <c r="C1345">
        <v>119990670</v>
      </c>
      <c r="D1345">
        <v>83</v>
      </c>
      <c r="E1345">
        <v>21</v>
      </c>
      <c r="F1345">
        <v>26310.138426099998</v>
      </c>
      <c r="G1345">
        <v>24112258.515000001</v>
      </c>
      <c r="H1345">
        <v>11999067</v>
      </c>
      <c r="I1345">
        <v>119990670</v>
      </c>
      <c r="J1345">
        <v>1330</v>
      </c>
      <c r="K1345">
        <v>119990670</v>
      </c>
      <c r="L1345">
        <f>IF(K1345=I1345,0,1)</f>
        <v>0</v>
      </c>
      <c r="M1345">
        <f t="shared" si="60"/>
        <v>0</v>
      </c>
      <c r="N1345">
        <f t="shared" si="61"/>
        <v>119990670</v>
      </c>
      <c r="O1345">
        <f t="shared" si="62"/>
        <v>0</v>
      </c>
      <c r="P1345">
        <f>IFERROR(VLOOKUP(H1345,FinalNewTAZ_oldTAZsplitted_list!$A:$D,4,FALSE),0)</f>
        <v>0</v>
      </c>
      <c r="Q1345">
        <f>IFERROR(VLOOKUP(I1345,SplitTAZ_NewIds!$C:$F,4,FALSE),FinalTAZsplt!J1345)</f>
        <v>1330</v>
      </c>
      <c r="V1345" s="2">
        <v>1343</v>
      </c>
      <c r="W1345" s="3">
        <v>0</v>
      </c>
    </row>
    <row r="1346" spans="1:23" x14ac:dyDescent="0.25">
      <c r="A1346">
        <v>70</v>
      </c>
      <c r="B1346">
        <v>0.84768900000000003</v>
      </c>
      <c r="C1346">
        <v>119990680</v>
      </c>
      <c r="D1346">
        <v>7</v>
      </c>
      <c r="E1346">
        <v>7</v>
      </c>
      <c r="F1346">
        <v>27371.059080999999</v>
      </c>
      <c r="G1346">
        <v>23632489.0898</v>
      </c>
      <c r="H1346">
        <v>11999068</v>
      </c>
      <c r="I1346">
        <v>119990680</v>
      </c>
      <c r="J1346">
        <v>1331</v>
      </c>
      <c r="K1346">
        <v>119990680</v>
      </c>
      <c r="L1346">
        <f>IF(K1346=I1346,0,1)</f>
        <v>0</v>
      </c>
      <c r="M1346">
        <f t="shared" si="60"/>
        <v>0</v>
      </c>
      <c r="N1346">
        <f t="shared" si="61"/>
        <v>119990680</v>
      </c>
      <c r="O1346">
        <f t="shared" si="62"/>
        <v>0</v>
      </c>
      <c r="P1346">
        <f>IFERROR(VLOOKUP(H1346,FinalNewTAZ_oldTAZsplitted_list!$A:$D,4,FALSE),0)</f>
        <v>0</v>
      </c>
      <c r="Q1346">
        <f>IFERROR(VLOOKUP(I1346,SplitTAZ_NewIds!$C:$F,4,FALSE),FinalTAZsplt!J1346)</f>
        <v>1331</v>
      </c>
      <c r="V1346" s="2">
        <v>1344</v>
      </c>
      <c r="W1346" s="3">
        <v>0</v>
      </c>
    </row>
    <row r="1347" spans="1:23" x14ac:dyDescent="0.25">
      <c r="A1347">
        <v>71</v>
      </c>
      <c r="B1347">
        <v>3.2132520000000002</v>
      </c>
      <c r="C1347">
        <v>119990690</v>
      </c>
      <c r="D1347">
        <v>8</v>
      </c>
      <c r="E1347">
        <v>49</v>
      </c>
      <c r="F1347">
        <v>53794.700195400001</v>
      </c>
      <c r="G1347">
        <v>89580363.278699905</v>
      </c>
      <c r="H1347">
        <v>11999069</v>
      </c>
      <c r="I1347">
        <v>119990690</v>
      </c>
      <c r="J1347">
        <v>1332</v>
      </c>
      <c r="K1347">
        <v>119990690</v>
      </c>
      <c r="L1347">
        <f>IF(K1347=I1347,0,1)</f>
        <v>0</v>
      </c>
      <c r="M1347">
        <f t="shared" ref="M1347:M1410" si="63">IFERROR(VLOOKUP(J1347,$AB$2:$AC$10,2,FALSE),0)</f>
        <v>0</v>
      </c>
      <c r="N1347">
        <f t="shared" ref="N1347:N1410" si="64">I1347</f>
        <v>119990690</v>
      </c>
      <c r="O1347">
        <f t="shared" ref="O1347:O1410" si="65">IF(N1347=K1347,0,1)</f>
        <v>0</v>
      </c>
      <c r="P1347">
        <f>IFERROR(VLOOKUP(H1347,FinalNewTAZ_oldTAZsplitted_list!$A:$D,4,FALSE),0)</f>
        <v>0</v>
      </c>
      <c r="Q1347">
        <f>IFERROR(VLOOKUP(I1347,SplitTAZ_NewIds!$C:$F,4,FALSE),FinalTAZsplt!J1347)</f>
        <v>1332</v>
      </c>
      <c r="V1347" s="2">
        <v>1345</v>
      </c>
      <c r="W1347" s="3">
        <v>0</v>
      </c>
    </row>
    <row r="1348" spans="1:23" x14ac:dyDescent="0.25">
      <c r="A1348">
        <v>72</v>
      </c>
      <c r="B1348">
        <v>0.61747799999999997</v>
      </c>
      <c r="C1348">
        <v>119990700</v>
      </c>
      <c r="D1348">
        <v>2</v>
      </c>
      <c r="E1348">
        <v>28</v>
      </c>
      <c r="F1348">
        <v>18504.229067600001</v>
      </c>
      <c r="G1348">
        <v>17214516.279300001</v>
      </c>
      <c r="H1348">
        <v>11999070</v>
      </c>
      <c r="I1348">
        <v>119990700</v>
      </c>
      <c r="J1348">
        <v>1333</v>
      </c>
      <c r="K1348">
        <v>119990700</v>
      </c>
      <c r="L1348">
        <f>IF(K1348=I1348,0,1)</f>
        <v>0</v>
      </c>
      <c r="M1348">
        <f t="shared" si="63"/>
        <v>0</v>
      </c>
      <c r="N1348">
        <f t="shared" si="64"/>
        <v>119990700</v>
      </c>
      <c r="O1348">
        <f t="shared" si="65"/>
        <v>0</v>
      </c>
      <c r="P1348">
        <f>IFERROR(VLOOKUP(H1348,FinalNewTAZ_oldTAZsplitted_list!$A:$D,4,FALSE),0)</f>
        <v>0</v>
      </c>
      <c r="Q1348">
        <f>IFERROR(VLOOKUP(I1348,SplitTAZ_NewIds!$C:$F,4,FALSE),FinalTAZsplt!J1348)</f>
        <v>1333</v>
      </c>
      <c r="V1348" s="2">
        <v>1346</v>
      </c>
      <c r="W1348" s="3">
        <v>0</v>
      </c>
    </row>
    <row r="1349" spans="1:23" x14ac:dyDescent="0.25">
      <c r="A1349">
        <v>73</v>
      </c>
      <c r="B1349">
        <v>5.8908829999999996</v>
      </c>
      <c r="C1349">
        <v>119990710</v>
      </c>
      <c r="D1349">
        <v>4</v>
      </c>
      <c r="E1349">
        <v>63</v>
      </c>
      <c r="F1349">
        <v>57281.376279900003</v>
      </c>
      <c r="G1349">
        <v>164227640.002</v>
      </c>
      <c r="H1349">
        <v>11999071</v>
      </c>
      <c r="I1349">
        <v>119990710</v>
      </c>
      <c r="J1349">
        <v>1334</v>
      </c>
      <c r="K1349">
        <v>119990710</v>
      </c>
      <c r="L1349">
        <f>IF(K1349=I1349,0,1)</f>
        <v>0</v>
      </c>
      <c r="M1349">
        <f t="shared" si="63"/>
        <v>0</v>
      </c>
      <c r="N1349">
        <f t="shared" si="64"/>
        <v>119990710</v>
      </c>
      <c r="O1349">
        <f t="shared" si="65"/>
        <v>0</v>
      </c>
      <c r="P1349">
        <f>IFERROR(VLOOKUP(H1349,FinalNewTAZ_oldTAZsplitted_list!$A:$D,4,FALSE),0)</f>
        <v>0</v>
      </c>
      <c r="Q1349">
        <f>IFERROR(VLOOKUP(I1349,SplitTAZ_NewIds!$C:$F,4,FALSE),FinalTAZsplt!J1349)</f>
        <v>1334</v>
      </c>
      <c r="V1349" s="2">
        <v>1347</v>
      </c>
      <c r="W1349" s="3">
        <v>0</v>
      </c>
    </row>
    <row r="1350" spans="1:23" x14ac:dyDescent="0.25">
      <c r="A1350">
        <v>74</v>
      </c>
      <c r="B1350">
        <v>3.2289999999999999E-2</v>
      </c>
      <c r="C1350">
        <v>119990720</v>
      </c>
      <c r="D1350">
        <v>0</v>
      </c>
      <c r="E1350">
        <v>1</v>
      </c>
      <c r="F1350">
        <v>4183.4757167199996</v>
      </c>
      <c r="G1350">
        <v>900308.165438</v>
      </c>
      <c r="H1350">
        <v>11999072</v>
      </c>
      <c r="I1350">
        <v>119990720</v>
      </c>
      <c r="J1350">
        <v>1335</v>
      </c>
      <c r="K1350">
        <v>119990720</v>
      </c>
      <c r="L1350">
        <f>IF(K1350=I1350,0,1)</f>
        <v>0</v>
      </c>
      <c r="M1350">
        <f t="shared" si="63"/>
        <v>0</v>
      </c>
      <c r="N1350">
        <f t="shared" si="64"/>
        <v>119990720</v>
      </c>
      <c r="O1350">
        <f t="shared" si="65"/>
        <v>0</v>
      </c>
      <c r="P1350">
        <f>IFERROR(VLOOKUP(H1350,FinalNewTAZ_oldTAZsplitted_list!$A:$D,4,FALSE),0)</f>
        <v>0</v>
      </c>
      <c r="Q1350">
        <f>IFERROR(VLOOKUP(I1350,SplitTAZ_NewIds!$C:$F,4,FALSE),FinalTAZsplt!J1350)</f>
        <v>1335</v>
      </c>
      <c r="V1350" s="2">
        <v>1348</v>
      </c>
      <c r="W1350" s="3">
        <v>0</v>
      </c>
    </row>
    <row r="1351" spans="1:23" x14ac:dyDescent="0.25">
      <c r="A1351">
        <v>75</v>
      </c>
      <c r="B1351">
        <v>0.34127000000000002</v>
      </c>
      <c r="C1351">
        <v>119990730</v>
      </c>
      <c r="D1351">
        <v>0</v>
      </c>
      <c r="E1351">
        <v>11</v>
      </c>
      <c r="F1351">
        <v>14069.5536562</v>
      </c>
      <c r="G1351">
        <v>9514008.0590400007</v>
      </c>
      <c r="H1351">
        <v>11999073</v>
      </c>
      <c r="I1351">
        <v>119990730</v>
      </c>
      <c r="J1351">
        <v>1336</v>
      </c>
      <c r="K1351">
        <v>119990730</v>
      </c>
      <c r="L1351">
        <f>IF(K1351=I1351,0,1)</f>
        <v>0</v>
      </c>
      <c r="M1351">
        <f t="shared" si="63"/>
        <v>0</v>
      </c>
      <c r="N1351">
        <f t="shared" si="64"/>
        <v>119990730</v>
      </c>
      <c r="O1351">
        <f t="shared" si="65"/>
        <v>0</v>
      </c>
      <c r="P1351">
        <f>IFERROR(VLOOKUP(H1351,FinalNewTAZ_oldTAZsplitted_list!$A:$D,4,FALSE),0)</f>
        <v>0</v>
      </c>
      <c r="Q1351">
        <f>IFERROR(VLOOKUP(I1351,SplitTAZ_NewIds!$C:$F,4,FALSE),FinalTAZsplt!J1351)</f>
        <v>1336</v>
      </c>
      <c r="V1351" s="2">
        <v>1349</v>
      </c>
      <c r="W1351" s="3">
        <v>0</v>
      </c>
    </row>
    <row r="1352" spans="1:23" x14ac:dyDescent="0.25">
      <c r="A1352">
        <v>76</v>
      </c>
      <c r="B1352">
        <v>3.1744000000000001E-2</v>
      </c>
      <c r="C1352">
        <v>119990740</v>
      </c>
      <c r="D1352">
        <v>1</v>
      </c>
      <c r="E1352">
        <v>4</v>
      </c>
      <c r="F1352">
        <v>3752.3947578799998</v>
      </c>
      <c r="G1352">
        <v>885047.452437</v>
      </c>
      <c r="H1352">
        <v>11999074</v>
      </c>
      <c r="I1352">
        <v>119990740</v>
      </c>
      <c r="J1352">
        <v>1337</v>
      </c>
      <c r="K1352">
        <v>119990740</v>
      </c>
      <c r="L1352">
        <f>IF(K1352=I1352,0,1)</f>
        <v>0</v>
      </c>
      <c r="M1352">
        <f t="shared" si="63"/>
        <v>0</v>
      </c>
      <c r="N1352">
        <f t="shared" si="64"/>
        <v>119990740</v>
      </c>
      <c r="O1352">
        <f t="shared" si="65"/>
        <v>0</v>
      </c>
      <c r="P1352">
        <f>IFERROR(VLOOKUP(H1352,FinalNewTAZ_oldTAZsplitted_list!$A:$D,4,FALSE),0)</f>
        <v>0</v>
      </c>
      <c r="Q1352">
        <f>IFERROR(VLOOKUP(I1352,SplitTAZ_NewIds!$C:$F,4,FALSE),FinalTAZsplt!J1352)</f>
        <v>1337</v>
      </c>
      <c r="V1352" s="2">
        <v>1350</v>
      </c>
      <c r="W1352" s="3">
        <v>0</v>
      </c>
    </row>
    <row r="1353" spans="1:23" x14ac:dyDescent="0.25">
      <c r="A1353">
        <v>77</v>
      </c>
      <c r="B1353">
        <v>0.11265</v>
      </c>
      <c r="C1353">
        <v>119990750</v>
      </c>
      <c r="D1353">
        <v>14</v>
      </c>
      <c r="E1353">
        <v>18</v>
      </c>
      <c r="F1353">
        <v>7928.7515924400004</v>
      </c>
      <c r="G1353">
        <v>3140712.46747</v>
      </c>
      <c r="H1353">
        <v>11999075</v>
      </c>
      <c r="I1353">
        <v>119990750</v>
      </c>
      <c r="J1353">
        <v>1338</v>
      </c>
      <c r="K1353">
        <v>119990750</v>
      </c>
      <c r="L1353">
        <f>IF(K1353=I1353,0,1)</f>
        <v>0</v>
      </c>
      <c r="M1353">
        <f t="shared" si="63"/>
        <v>0</v>
      </c>
      <c r="N1353">
        <f t="shared" si="64"/>
        <v>119990750</v>
      </c>
      <c r="O1353">
        <f t="shared" si="65"/>
        <v>0</v>
      </c>
      <c r="P1353">
        <f>IFERROR(VLOOKUP(H1353,FinalNewTAZ_oldTAZsplitted_list!$A:$D,4,FALSE),0)</f>
        <v>0</v>
      </c>
      <c r="Q1353">
        <f>IFERROR(VLOOKUP(I1353,SplitTAZ_NewIds!$C:$F,4,FALSE),FinalTAZsplt!J1353)</f>
        <v>1338</v>
      </c>
      <c r="V1353" s="2">
        <v>1351</v>
      </c>
      <c r="W1353" s="3">
        <v>0</v>
      </c>
    </row>
    <row r="1354" spans="1:23" x14ac:dyDescent="0.25">
      <c r="A1354">
        <v>78</v>
      </c>
      <c r="B1354">
        <v>2.6564999999999998E-2</v>
      </c>
      <c r="C1354">
        <v>119990760</v>
      </c>
      <c r="D1354">
        <v>0</v>
      </c>
      <c r="E1354">
        <v>4</v>
      </c>
      <c r="F1354">
        <v>4383.7101933499998</v>
      </c>
      <c r="G1354">
        <v>740586.17835199903</v>
      </c>
      <c r="H1354">
        <v>11999076</v>
      </c>
      <c r="I1354">
        <v>119990760</v>
      </c>
      <c r="J1354">
        <v>1339</v>
      </c>
      <c r="K1354">
        <v>119990760</v>
      </c>
      <c r="L1354">
        <f>IF(K1354=I1354,0,1)</f>
        <v>0</v>
      </c>
      <c r="M1354">
        <f t="shared" si="63"/>
        <v>0</v>
      </c>
      <c r="N1354">
        <f t="shared" si="64"/>
        <v>119990760</v>
      </c>
      <c r="O1354">
        <f t="shared" si="65"/>
        <v>0</v>
      </c>
      <c r="P1354">
        <f>IFERROR(VLOOKUP(H1354,FinalNewTAZ_oldTAZsplitted_list!$A:$D,4,FALSE),0)</f>
        <v>0</v>
      </c>
      <c r="Q1354">
        <f>IFERROR(VLOOKUP(I1354,SplitTAZ_NewIds!$C:$F,4,FALSE),FinalTAZsplt!J1354)</f>
        <v>1339</v>
      </c>
      <c r="V1354" s="2">
        <v>1352</v>
      </c>
      <c r="W1354" s="3">
        <v>0</v>
      </c>
    </row>
    <row r="1355" spans="1:23" x14ac:dyDescent="0.25">
      <c r="A1355">
        <v>79</v>
      </c>
      <c r="B1355">
        <v>8.6630000000000006E-3</v>
      </c>
      <c r="C1355">
        <v>119990770</v>
      </c>
      <c r="D1355">
        <v>0</v>
      </c>
      <c r="E1355">
        <v>1</v>
      </c>
      <c r="F1355">
        <v>1974.5038025900001</v>
      </c>
      <c r="G1355">
        <v>241535.34399600001</v>
      </c>
      <c r="H1355">
        <v>11999077</v>
      </c>
      <c r="I1355">
        <v>119990770</v>
      </c>
      <c r="J1355">
        <v>1340</v>
      </c>
      <c r="K1355">
        <v>119990770</v>
      </c>
      <c r="L1355">
        <f>IF(K1355=I1355,0,1)</f>
        <v>0</v>
      </c>
      <c r="M1355">
        <f t="shared" si="63"/>
        <v>0</v>
      </c>
      <c r="N1355">
        <f t="shared" si="64"/>
        <v>119990770</v>
      </c>
      <c r="O1355">
        <f t="shared" si="65"/>
        <v>0</v>
      </c>
      <c r="P1355">
        <f>IFERROR(VLOOKUP(H1355,FinalNewTAZ_oldTAZsplitted_list!$A:$D,4,FALSE),0)</f>
        <v>0</v>
      </c>
      <c r="Q1355">
        <f>IFERROR(VLOOKUP(I1355,SplitTAZ_NewIds!$C:$F,4,FALSE),FinalTAZsplt!J1355)</f>
        <v>1340</v>
      </c>
      <c r="V1355" s="2">
        <v>1353</v>
      </c>
      <c r="W1355" s="3">
        <v>0</v>
      </c>
    </row>
    <row r="1356" spans="1:23" x14ac:dyDescent="0.25">
      <c r="A1356">
        <v>80</v>
      </c>
      <c r="B1356">
        <v>0.277119</v>
      </c>
      <c r="C1356">
        <v>119990780</v>
      </c>
      <c r="D1356">
        <v>9</v>
      </c>
      <c r="E1356">
        <v>20</v>
      </c>
      <c r="F1356">
        <v>17630.875625799999</v>
      </c>
      <c r="G1356">
        <v>7725995.0449299896</v>
      </c>
      <c r="H1356">
        <v>11999078</v>
      </c>
      <c r="I1356">
        <v>119990780</v>
      </c>
      <c r="J1356">
        <v>1341</v>
      </c>
      <c r="K1356">
        <v>119990780</v>
      </c>
      <c r="L1356">
        <f>IF(K1356=I1356,0,1)</f>
        <v>0</v>
      </c>
      <c r="M1356">
        <f t="shared" si="63"/>
        <v>0</v>
      </c>
      <c r="N1356">
        <f t="shared" si="64"/>
        <v>119990780</v>
      </c>
      <c r="O1356">
        <f t="shared" si="65"/>
        <v>0</v>
      </c>
      <c r="P1356">
        <f>IFERROR(VLOOKUP(H1356,FinalNewTAZ_oldTAZsplitted_list!$A:$D,4,FALSE),0)</f>
        <v>0</v>
      </c>
      <c r="Q1356">
        <f>IFERROR(VLOOKUP(I1356,SplitTAZ_NewIds!$C:$F,4,FALSE),FinalTAZsplt!J1356)</f>
        <v>1341</v>
      </c>
      <c r="V1356" s="2">
        <v>1354</v>
      </c>
      <c r="W1356" s="3">
        <v>0</v>
      </c>
    </row>
    <row r="1357" spans="1:23" x14ac:dyDescent="0.25">
      <c r="A1357">
        <v>81</v>
      </c>
      <c r="B1357">
        <v>2.2755000000000001E-2</v>
      </c>
      <c r="C1357">
        <v>119990790</v>
      </c>
      <c r="D1357">
        <v>0</v>
      </c>
      <c r="E1357">
        <v>1</v>
      </c>
      <c r="F1357">
        <v>4494.6689780400002</v>
      </c>
      <c r="G1357">
        <v>634377.07184900006</v>
      </c>
      <c r="H1357">
        <v>11999079</v>
      </c>
      <c r="I1357">
        <v>119990790</v>
      </c>
      <c r="J1357">
        <v>1342</v>
      </c>
      <c r="K1357">
        <v>119990790</v>
      </c>
      <c r="L1357">
        <f>IF(K1357=I1357,0,1)</f>
        <v>0</v>
      </c>
      <c r="M1357">
        <f t="shared" si="63"/>
        <v>0</v>
      </c>
      <c r="N1357">
        <f t="shared" si="64"/>
        <v>119990790</v>
      </c>
      <c r="O1357">
        <f t="shared" si="65"/>
        <v>0</v>
      </c>
      <c r="P1357">
        <f>IFERROR(VLOOKUP(H1357,FinalNewTAZ_oldTAZsplitted_list!$A:$D,4,FALSE),0)</f>
        <v>0</v>
      </c>
      <c r="Q1357">
        <f>IFERROR(VLOOKUP(I1357,SplitTAZ_NewIds!$C:$F,4,FALSE),FinalTAZsplt!J1357)</f>
        <v>1342</v>
      </c>
      <c r="V1357" s="2">
        <v>1355</v>
      </c>
      <c r="W1357" s="3">
        <v>0</v>
      </c>
    </row>
    <row r="1358" spans="1:23" x14ac:dyDescent="0.25">
      <c r="A1358">
        <v>82</v>
      </c>
      <c r="B1358">
        <v>8.4530000000000004E-3</v>
      </c>
      <c r="C1358">
        <v>119990800</v>
      </c>
      <c r="D1358">
        <v>0</v>
      </c>
      <c r="E1358">
        <v>1</v>
      </c>
      <c r="F1358">
        <v>1928.2626754099999</v>
      </c>
      <c r="G1358">
        <v>235705.603806</v>
      </c>
      <c r="H1358">
        <v>11999080</v>
      </c>
      <c r="I1358">
        <v>119990800</v>
      </c>
      <c r="J1358">
        <v>1343</v>
      </c>
      <c r="K1358">
        <v>119990800</v>
      </c>
      <c r="L1358">
        <f>IF(K1358=I1358,0,1)</f>
        <v>0</v>
      </c>
      <c r="M1358">
        <f t="shared" si="63"/>
        <v>0</v>
      </c>
      <c r="N1358">
        <f t="shared" si="64"/>
        <v>119990800</v>
      </c>
      <c r="O1358">
        <f t="shared" si="65"/>
        <v>0</v>
      </c>
      <c r="P1358">
        <f>IFERROR(VLOOKUP(H1358,FinalNewTAZ_oldTAZsplitted_list!$A:$D,4,FALSE),0)</f>
        <v>0</v>
      </c>
      <c r="Q1358">
        <f>IFERROR(VLOOKUP(I1358,SplitTAZ_NewIds!$C:$F,4,FALSE),FinalTAZsplt!J1358)</f>
        <v>1343</v>
      </c>
      <c r="V1358" s="2">
        <v>1356</v>
      </c>
      <c r="W1358" s="3">
        <v>0</v>
      </c>
    </row>
    <row r="1359" spans="1:23" x14ac:dyDescent="0.25">
      <c r="A1359">
        <v>83</v>
      </c>
      <c r="B1359">
        <v>8.8179999999999994E-3</v>
      </c>
      <c r="C1359">
        <v>119990810</v>
      </c>
      <c r="D1359">
        <v>0</v>
      </c>
      <c r="E1359">
        <v>1</v>
      </c>
      <c r="F1359">
        <v>1979.2669684800001</v>
      </c>
      <c r="G1359">
        <v>245841.998014999</v>
      </c>
      <c r="H1359">
        <v>11999081</v>
      </c>
      <c r="I1359">
        <v>119990810</v>
      </c>
      <c r="J1359">
        <v>1344</v>
      </c>
      <c r="K1359">
        <v>119990810</v>
      </c>
      <c r="L1359">
        <f>IF(K1359=I1359,0,1)</f>
        <v>0</v>
      </c>
      <c r="M1359">
        <f t="shared" si="63"/>
        <v>0</v>
      </c>
      <c r="N1359">
        <f t="shared" si="64"/>
        <v>119990810</v>
      </c>
      <c r="O1359">
        <f t="shared" si="65"/>
        <v>0</v>
      </c>
      <c r="P1359">
        <f>IFERROR(VLOOKUP(H1359,FinalNewTAZ_oldTAZsplitted_list!$A:$D,4,FALSE),0)</f>
        <v>0</v>
      </c>
      <c r="Q1359">
        <f>IFERROR(VLOOKUP(I1359,SplitTAZ_NewIds!$C:$F,4,FALSE),FinalTAZsplt!J1359)</f>
        <v>1344</v>
      </c>
      <c r="V1359" s="2">
        <v>1357</v>
      </c>
      <c r="W1359" s="3">
        <v>0</v>
      </c>
    </row>
    <row r="1360" spans="1:23" x14ac:dyDescent="0.25">
      <c r="A1360">
        <v>84</v>
      </c>
      <c r="B1360">
        <v>4.6027999999999999E-2</v>
      </c>
      <c r="C1360">
        <v>119990820</v>
      </c>
      <c r="D1360">
        <v>2</v>
      </c>
      <c r="E1360">
        <v>3</v>
      </c>
      <c r="F1360">
        <v>4839.2444840099997</v>
      </c>
      <c r="G1360">
        <v>1283335.46572</v>
      </c>
      <c r="H1360">
        <v>11999082</v>
      </c>
      <c r="I1360">
        <v>119990820</v>
      </c>
      <c r="J1360">
        <v>1345</v>
      </c>
      <c r="K1360">
        <v>119990820</v>
      </c>
      <c r="L1360">
        <f>IF(K1360=I1360,0,1)</f>
        <v>0</v>
      </c>
      <c r="M1360">
        <f t="shared" si="63"/>
        <v>0</v>
      </c>
      <c r="N1360">
        <f t="shared" si="64"/>
        <v>119990820</v>
      </c>
      <c r="O1360">
        <f t="shared" si="65"/>
        <v>0</v>
      </c>
      <c r="P1360">
        <f>IFERROR(VLOOKUP(H1360,FinalNewTAZ_oldTAZsplitted_list!$A:$D,4,FALSE),0)</f>
        <v>0</v>
      </c>
      <c r="Q1360">
        <f>IFERROR(VLOOKUP(I1360,SplitTAZ_NewIds!$C:$F,4,FALSE),FinalTAZsplt!J1360)</f>
        <v>1345</v>
      </c>
      <c r="V1360" s="2">
        <v>1358</v>
      </c>
      <c r="W1360" s="3">
        <v>0</v>
      </c>
    </row>
    <row r="1361" spans="1:23" x14ac:dyDescent="0.25">
      <c r="A1361">
        <v>85</v>
      </c>
      <c r="B1361">
        <v>0.139325</v>
      </c>
      <c r="C1361">
        <v>119990830</v>
      </c>
      <c r="D1361">
        <v>9</v>
      </c>
      <c r="E1361">
        <v>19</v>
      </c>
      <c r="F1361">
        <v>10375.0447363</v>
      </c>
      <c r="G1361">
        <v>3884291.20404999</v>
      </c>
      <c r="H1361">
        <v>11999083</v>
      </c>
      <c r="I1361">
        <v>119990830</v>
      </c>
      <c r="J1361">
        <v>1346</v>
      </c>
      <c r="K1361">
        <v>119990830</v>
      </c>
      <c r="L1361">
        <f>IF(K1361=I1361,0,1)</f>
        <v>0</v>
      </c>
      <c r="M1361">
        <f t="shared" si="63"/>
        <v>0</v>
      </c>
      <c r="N1361">
        <f t="shared" si="64"/>
        <v>119990830</v>
      </c>
      <c r="O1361">
        <f t="shared" si="65"/>
        <v>0</v>
      </c>
      <c r="P1361">
        <f>IFERROR(VLOOKUP(H1361,FinalNewTAZ_oldTAZsplitted_list!$A:$D,4,FALSE),0)</f>
        <v>0</v>
      </c>
      <c r="Q1361">
        <f>IFERROR(VLOOKUP(I1361,SplitTAZ_NewIds!$C:$F,4,FALSE),FinalTAZsplt!J1361)</f>
        <v>1346</v>
      </c>
      <c r="V1361" s="2">
        <v>1359</v>
      </c>
      <c r="W1361" s="3">
        <v>0</v>
      </c>
    </row>
    <row r="1362" spans="1:23" x14ac:dyDescent="0.25">
      <c r="A1362">
        <v>86</v>
      </c>
      <c r="B1362">
        <v>2.0397889999999999</v>
      </c>
      <c r="C1362">
        <v>119990840</v>
      </c>
      <c r="D1362">
        <v>3</v>
      </c>
      <c r="E1362">
        <v>16</v>
      </c>
      <c r="F1362">
        <v>36956.961827699997</v>
      </c>
      <c r="G1362">
        <v>56866121.4155</v>
      </c>
      <c r="H1362">
        <v>11999084</v>
      </c>
      <c r="I1362">
        <v>119990840</v>
      </c>
      <c r="J1362">
        <v>1347</v>
      </c>
      <c r="K1362">
        <v>119990840</v>
      </c>
      <c r="L1362">
        <f>IF(K1362=I1362,0,1)</f>
        <v>0</v>
      </c>
      <c r="M1362">
        <f t="shared" si="63"/>
        <v>0</v>
      </c>
      <c r="N1362">
        <f t="shared" si="64"/>
        <v>119990840</v>
      </c>
      <c r="O1362">
        <f t="shared" si="65"/>
        <v>0</v>
      </c>
      <c r="P1362">
        <f>IFERROR(VLOOKUP(H1362,FinalNewTAZ_oldTAZsplitted_list!$A:$D,4,FALSE),0)</f>
        <v>0</v>
      </c>
      <c r="Q1362">
        <f>IFERROR(VLOOKUP(I1362,SplitTAZ_NewIds!$C:$F,4,FALSE),FinalTAZsplt!J1362)</f>
        <v>1347</v>
      </c>
      <c r="V1362" s="2">
        <v>1360</v>
      </c>
      <c r="W1362" s="3">
        <v>0</v>
      </c>
    </row>
    <row r="1363" spans="1:23" x14ac:dyDescent="0.25">
      <c r="A1363">
        <v>87</v>
      </c>
      <c r="B1363">
        <v>0.84193899999999999</v>
      </c>
      <c r="C1363">
        <v>119990850</v>
      </c>
      <c r="D1363">
        <v>5</v>
      </c>
      <c r="E1363">
        <v>31</v>
      </c>
      <c r="F1363">
        <v>26206.5658391</v>
      </c>
      <c r="G1363">
        <v>23472021.138099901</v>
      </c>
      <c r="H1363">
        <v>11999085</v>
      </c>
      <c r="I1363">
        <v>119990850</v>
      </c>
      <c r="J1363">
        <v>1348</v>
      </c>
      <c r="K1363">
        <v>119990850</v>
      </c>
      <c r="L1363">
        <f>IF(K1363=I1363,0,1)</f>
        <v>0</v>
      </c>
      <c r="M1363">
        <f t="shared" si="63"/>
        <v>0</v>
      </c>
      <c r="N1363">
        <f t="shared" si="64"/>
        <v>119990850</v>
      </c>
      <c r="O1363">
        <f t="shared" si="65"/>
        <v>0</v>
      </c>
      <c r="P1363">
        <f>IFERROR(VLOOKUP(H1363,FinalNewTAZ_oldTAZsplitted_list!$A:$D,4,FALSE),0)</f>
        <v>0</v>
      </c>
      <c r="Q1363">
        <f>IFERROR(VLOOKUP(I1363,SplitTAZ_NewIds!$C:$F,4,FALSE),FinalTAZsplt!J1363)</f>
        <v>1348</v>
      </c>
      <c r="V1363" s="2">
        <v>1361</v>
      </c>
      <c r="W1363" s="3">
        <v>0</v>
      </c>
    </row>
    <row r="1364" spans="1:23" x14ac:dyDescent="0.25">
      <c r="A1364">
        <v>88</v>
      </c>
      <c r="B1364">
        <v>2.8951899999999999</v>
      </c>
      <c r="C1364">
        <v>119990860</v>
      </c>
      <c r="D1364">
        <v>5</v>
      </c>
      <c r="E1364">
        <v>13</v>
      </c>
      <c r="F1364">
        <v>44554.462800900001</v>
      </c>
      <c r="G1364">
        <v>80713248.745700002</v>
      </c>
      <c r="H1364">
        <v>11999086</v>
      </c>
      <c r="I1364">
        <v>119990860</v>
      </c>
      <c r="J1364">
        <v>1349</v>
      </c>
      <c r="K1364">
        <v>119990860</v>
      </c>
      <c r="L1364">
        <f>IF(K1364=I1364,0,1)</f>
        <v>0</v>
      </c>
      <c r="M1364">
        <f t="shared" si="63"/>
        <v>0</v>
      </c>
      <c r="N1364">
        <f t="shared" si="64"/>
        <v>119990860</v>
      </c>
      <c r="O1364">
        <f t="shared" si="65"/>
        <v>0</v>
      </c>
      <c r="P1364">
        <f>IFERROR(VLOOKUP(H1364,FinalNewTAZ_oldTAZsplitted_list!$A:$D,4,FALSE),0)</f>
        <v>0</v>
      </c>
      <c r="Q1364">
        <f>IFERROR(VLOOKUP(I1364,SplitTAZ_NewIds!$C:$F,4,FALSE),FinalTAZsplt!J1364)</f>
        <v>1349</v>
      </c>
      <c r="V1364" s="2">
        <v>1362</v>
      </c>
      <c r="W1364" s="3">
        <v>0</v>
      </c>
    </row>
    <row r="1365" spans="1:23" x14ac:dyDescent="0.25">
      <c r="A1365">
        <v>89</v>
      </c>
      <c r="B1365">
        <v>0.783551</v>
      </c>
      <c r="C1365">
        <v>119990870</v>
      </c>
      <c r="D1365">
        <v>0</v>
      </c>
      <c r="E1365">
        <v>17</v>
      </c>
      <c r="F1365">
        <v>22976.018042399999</v>
      </c>
      <c r="G1365">
        <v>21844022.603799898</v>
      </c>
      <c r="H1365">
        <v>11999087</v>
      </c>
      <c r="I1365">
        <v>119990870</v>
      </c>
      <c r="J1365">
        <v>1350</v>
      </c>
      <c r="K1365">
        <v>119990870</v>
      </c>
      <c r="L1365">
        <f>IF(K1365=I1365,0,1)</f>
        <v>0</v>
      </c>
      <c r="M1365">
        <f t="shared" si="63"/>
        <v>0</v>
      </c>
      <c r="N1365">
        <f t="shared" si="64"/>
        <v>119990870</v>
      </c>
      <c r="O1365">
        <f t="shared" si="65"/>
        <v>0</v>
      </c>
      <c r="P1365">
        <f>IFERROR(VLOOKUP(H1365,FinalNewTAZ_oldTAZsplitted_list!$A:$D,4,FALSE),0)</f>
        <v>0</v>
      </c>
      <c r="Q1365">
        <f>IFERROR(VLOOKUP(I1365,SplitTAZ_NewIds!$C:$F,4,FALSE),FinalTAZsplt!J1365)</f>
        <v>1350</v>
      </c>
      <c r="V1365" s="2">
        <v>1363</v>
      </c>
      <c r="W1365" s="3">
        <v>0</v>
      </c>
    </row>
    <row r="1366" spans="1:23" x14ac:dyDescent="0.25">
      <c r="A1366">
        <v>90</v>
      </c>
      <c r="B1366">
        <v>1.416933</v>
      </c>
      <c r="C1366">
        <v>119990880</v>
      </c>
      <c r="D1366">
        <v>0</v>
      </c>
      <c r="E1366">
        <v>4</v>
      </c>
      <c r="F1366">
        <v>48026.681812900002</v>
      </c>
      <c r="G1366">
        <v>39502572.6734</v>
      </c>
      <c r="H1366">
        <v>11999088</v>
      </c>
      <c r="I1366">
        <v>119990880</v>
      </c>
      <c r="J1366">
        <v>1351</v>
      </c>
      <c r="K1366">
        <v>119990880</v>
      </c>
      <c r="L1366">
        <f>IF(K1366=I1366,0,1)</f>
        <v>0</v>
      </c>
      <c r="M1366">
        <f t="shared" si="63"/>
        <v>0</v>
      </c>
      <c r="N1366">
        <f t="shared" si="64"/>
        <v>119990880</v>
      </c>
      <c r="O1366">
        <f t="shared" si="65"/>
        <v>0</v>
      </c>
      <c r="P1366">
        <f>IFERROR(VLOOKUP(H1366,FinalNewTAZ_oldTAZsplitted_list!$A:$D,4,FALSE),0)</f>
        <v>0</v>
      </c>
      <c r="Q1366">
        <f>IFERROR(VLOOKUP(I1366,SplitTAZ_NewIds!$C:$F,4,FALSE),FinalTAZsplt!J1366)</f>
        <v>1351</v>
      </c>
      <c r="V1366" s="2">
        <v>1364</v>
      </c>
      <c r="W1366" s="3">
        <v>0</v>
      </c>
    </row>
    <row r="1367" spans="1:23" x14ac:dyDescent="0.25">
      <c r="A1367">
        <v>91</v>
      </c>
      <c r="B1367">
        <v>0.56689999999999996</v>
      </c>
      <c r="C1367">
        <v>119990890</v>
      </c>
      <c r="D1367">
        <v>1</v>
      </c>
      <c r="E1367">
        <v>17</v>
      </c>
      <c r="F1367">
        <v>16834.1721407</v>
      </c>
      <c r="G1367">
        <v>15804145.1854</v>
      </c>
      <c r="H1367">
        <v>11999089</v>
      </c>
      <c r="I1367">
        <v>119990890</v>
      </c>
      <c r="J1367">
        <v>1352</v>
      </c>
      <c r="K1367">
        <v>119990890</v>
      </c>
      <c r="L1367">
        <f>IF(K1367=I1367,0,1)</f>
        <v>0</v>
      </c>
      <c r="M1367">
        <f t="shared" si="63"/>
        <v>0</v>
      </c>
      <c r="N1367">
        <f t="shared" si="64"/>
        <v>119990890</v>
      </c>
      <c r="O1367">
        <f t="shared" si="65"/>
        <v>0</v>
      </c>
      <c r="P1367">
        <f>IFERROR(VLOOKUP(H1367,FinalNewTAZ_oldTAZsplitted_list!$A:$D,4,FALSE),0)</f>
        <v>0</v>
      </c>
      <c r="Q1367">
        <f>IFERROR(VLOOKUP(I1367,SplitTAZ_NewIds!$C:$F,4,FALSE),FinalTAZsplt!J1367)</f>
        <v>1352</v>
      </c>
      <c r="V1367" s="2">
        <v>1365</v>
      </c>
      <c r="W1367" s="3">
        <v>0</v>
      </c>
    </row>
    <row r="1368" spans="1:23" x14ac:dyDescent="0.25">
      <c r="A1368">
        <v>92</v>
      </c>
      <c r="B1368">
        <v>0.496251</v>
      </c>
      <c r="C1368">
        <v>119990900</v>
      </c>
      <c r="D1368">
        <v>3</v>
      </c>
      <c r="E1368">
        <v>10</v>
      </c>
      <c r="F1368">
        <v>16227.608736599999</v>
      </c>
      <c r="G1368">
        <v>13834854.194</v>
      </c>
      <c r="H1368">
        <v>11999090</v>
      </c>
      <c r="I1368">
        <v>119990900</v>
      </c>
      <c r="J1368">
        <v>1353</v>
      </c>
      <c r="K1368">
        <v>119990900</v>
      </c>
      <c r="L1368">
        <f>IF(K1368=I1368,0,1)</f>
        <v>0</v>
      </c>
      <c r="M1368">
        <f t="shared" si="63"/>
        <v>0</v>
      </c>
      <c r="N1368">
        <f t="shared" si="64"/>
        <v>119990900</v>
      </c>
      <c r="O1368">
        <f t="shared" si="65"/>
        <v>0</v>
      </c>
      <c r="P1368">
        <f>IFERROR(VLOOKUP(H1368,FinalNewTAZ_oldTAZsplitted_list!$A:$D,4,FALSE),0)</f>
        <v>0</v>
      </c>
      <c r="Q1368">
        <f>IFERROR(VLOOKUP(I1368,SplitTAZ_NewIds!$C:$F,4,FALSE),FinalTAZsplt!J1368)</f>
        <v>1353</v>
      </c>
      <c r="V1368" s="2">
        <v>1366</v>
      </c>
      <c r="W1368" s="3">
        <v>0</v>
      </c>
    </row>
    <row r="1369" spans="1:23" x14ac:dyDescent="0.25">
      <c r="A1369">
        <v>93</v>
      </c>
      <c r="B1369">
        <v>0.45535199999999998</v>
      </c>
      <c r="C1369">
        <v>119990910</v>
      </c>
      <c r="D1369">
        <v>1</v>
      </c>
      <c r="E1369">
        <v>4</v>
      </c>
      <c r="F1369">
        <v>26480.375898800001</v>
      </c>
      <c r="G1369">
        <v>12694560.8234</v>
      </c>
      <c r="H1369">
        <v>11999091</v>
      </c>
      <c r="I1369">
        <v>119990910</v>
      </c>
      <c r="J1369">
        <v>1354</v>
      </c>
      <c r="K1369">
        <v>119990910</v>
      </c>
      <c r="L1369">
        <f>IF(K1369=I1369,0,1)</f>
        <v>0</v>
      </c>
      <c r="M1369">
        <f t="shared" si="63"/>
        <v>0</v>
      </c>
      <c r="N1369">
        <f t="shared" si="64"/>
        <v>119990910</v>
      </c>
      <c r="O1369">
        <f t="shared" si="65"/>
        <v>0</v>
      </c>
      <c r="P1369">
        <f>IFERROR(VLOOKUP(H1369,FinalNewTAZ_oldTAZsplitted_list!$A:$D,4,FALSE),0)</f>
        <v>0</v>
      </c>
      <c r="Q1369">
        <f>IFERROR(VLOOKUP(I1369,SplitTAZ_NewIds!$C:$F,4,FALSE),FinalTAZsplt!J1369)</f>
        <v>1354</v>
      </c>
      <c r="V1369" s="2">
        <v>1367</v>
      </c>
      <c r="W1369" s="3">
        <v>0</v>
      </c>
    </row>
    <row r="1370" spans="1:23" x14ac:dyDescent="0.25">
      <c r="A1370">
        <v>94</v>
      </c>
      <c r="B1370">
        <v>0.41895900000000003</v>
      </c>
      <c r="C1370">
        <v>119990920</v>
      </c>
      <c r="D1370">
        <v>0</v>
      </c>
      <c r="E1370">
        <v>2</v>
      </c>
      <c r="F1370">
        <v>18202.619099399999</v>
      </c>
      <c r="G1370">
        <v>11679704.980900001</v>
      </c>
      <c r="H1370">
        <v>11999092</v>
      </c>
      <c r="I1370">
        <v>119990920</v>
      </c>
      <c r="J1370">
        <v>1355</v>
      </c>
      <c r="K1370">
        <v>119990920</v>
      </c>
      <c r="L1370">
        <f>IF(K1370=I1370,0,1)</f>
        <v>0</v>
      </c>
      <c r="M1370">
        <f t="shared" si="63"/>
        <v>0</v>
      </c>
      <c r="N1370">
        <f t="shared" si="64"/>
        <v>119990920</v>
      </c>
      <c r="O1370">
        <f t="shared" si="65"/>
        <v>0</v>
      </c>
      <c r="P1370">
        <f>IFERROR(VLOOKUP(H1370,FinalNewTAZ_oldTAZsplitted_list!$A:$D,4,FALSE),0)</f>
        <v>0</v>
      </c>
      <c r="Q1370">
        <f>IFERROR(VLOOKUP(I1370,SplitTAZ_NewIds!$C:$F,4,FALSE),FinalTAZsplt!J1370)</f>
        <v>1355</v>
      </c>
      <c r="V1370" s="2">
        <v>1368</v>
      </c>
      <c r="W1370" s="3">
        <v>0</v>
      </c>
    </row>
    <row r="1371" spans="1:23" x14ac:dyDescent="0.25">
      <c r="A1371">
        <v>95</v>
      </c>
      <c r="B1371">
        <v>0.69181000000000004</v>
      </c>
      <c r="C1371">
        <v>119990930</v>
      </c>
      <c r="D1371">
        <v>0</v>
      </c>
      <c r="E1371">
        <v>2</v>
      </c>
      <c r="F1371">
        <v>32261.413410900001</v>
      </c>
      <c r="G1371">
        <v>19287442.110599902</v>
      </c>
      <c r="H1371">
        <v>11999093</v>
      </c>
      <c r="I1371">
        <v>119990930</v>
      </c>
      <c r="J1371">
        <v>1356</v>
      </c>
      <c r="K1371">
        <v>119990930</v>
      </c>
      <c r="L1371">
        <f>IF(K1371=I1371,0,1)</f>
        <v>0</v>
      </c>
      <c r="M1371">
        <f t="shared" si="63"/>
        <v>0</v>
      </c>
      <c r="N1371">
        <f t="shared" si="64"/>
        <v>119990930</v>
      </c>
      <c r="O1371">
        <f t="shared" si="65"/>
        <v>0</v>
      </c>
      <c r="P1371">
        <f>IFERROR(VLOOKUP(H1371,FinalNewTAZ_oldTAZsplitted_list!$A:$D,4,FALSE),0)</f>
        <v>0</v>
      </c>
      <c r="Q1371">
        <f>IFERROR(VLOOKUP(I1371,SplitTAZ_NewIds!$C:$F,4,FALSE),FinalTAZsplt!J1371)</f>
        <v>1356</v>
      </c>
      <c r="V1371" s="2">
        <v>1369</v>
      </c>
      <c r="W1371" s="3">
        <v>0</v>
      </c>
    </row>
    <row r="1372" spans="1:23" x14ac:dyDescent="0.25">
      <c r="A1372">
        <v>96</v>
      </c>
      <c r="B1372">
        <v>0.19712499999999999</v>
      </c>
      <c r="C1372">
        <v>119990940</v>
      </c>
      <c r="D1372">
        <v>3</v>
      </c>
      <c r="E1372">
        <v>13</v>
      </c>
      <c r="F1372">
        <v>10175.5590689</v>
      </c>
      <c r="G1372">
        <v>5495675.8030700004</v>
      </c>
      <c r="H1372">
        <v>11999094</v>
      </c>
      <c r="I1372">
        <v>119990940</v>
      </c>
      <c r="J1372">
        <v>1357</v>
      </c>
      <c r="K1372">
        <v>119990940</v>
      </c>
      <c r="L1372">
        <f>IF(K1372=I1372,0,1)</f>
        <v>0</v>
      </c>
      <c r="M1372">
        <f t="shared" si="63"/>
        <v>0</v>
      </c>
      <c r="N1372">
        <f t="shared" si="64"/>
        <v>119990940</v>
      </c>
      <c r="O1372">
        <f t="shared" si="65"/>
        <v>0</v>
      </c>
      <c r="P1372">
        <f>IFERROR(VLOOKUP(H1372,FinalNewTAZ_oldTAZsplitted_list!$A:$D,4,FALSE),0)</f>
        <v>0</v>
      </c>
      <c r="Q1372">
        <f>IFERROR(VLOOKUP(I1372,SplitTAZ_NewIds!$C:$F,4,FALSE),FinalTAZsplt!J1372)</f>
        <v>1357</v>
      </c>
      <c r="V1372" s="2">
        <v>1370</v>
      </c>
      <c r="W1372" s="3">
        <v>0</v>
      </c>
    </row>
    <row r="1373" spans="1:23" x14ac:dyDescent="0.25">
      <c r="A1373">
        <v>97</v>
      </c>
      <c r="B1373">
        <v>4.4463000000000003E-2</v>
      </c>
      <c r="C1373">
        <v>119990950</v>
      </c>
      <c r="D1373">
        <v>0</v>
      </c>
      <c r="E1373">
        <v>6</v>
      </c>
      <c r="F1373">
        <v>10380.732510899999</v>
      </c>
      <c r="G1373">
        <v>1239859.84155</v>
      </c>
      <c r="H1373">
        <v>11999095</v>
      </c>
      <c r="I1373">
        <v>119990950</v>
      </c>
      <c r="J1373">
        <v>1358</v>
      </c>
      <c r="K1373">
        <v>119990950</v>
      </c>
      <c r="L1373">
        <f>IF(K1373=I1373,0,1)</f>
        <v>0</v>
      </c>
      <c r="M1373">
        <f t="shared" si="63"/>
        <v>0</v>
      </c>
      <c r="N1373">
        <f t="shared" si="64"/>
        <v>119990950</v>
      </c>
      <c r="O1373">
        <f t="shared" si="65"/>
        <v>0</v>
      </c>
      <c r="P1373">
        <f>IFERROR(VLOOKUP(H1373,FinalNewTAZ_oldTAZsplitted_list!$A:$D,4,FALSE),0)</f>
        <v>0</v>
      </c>
      <c r="Q1373">
        <f>IFERROR(VLOOKUP(I1373,SplitTAZ_NewIds!$C:$F,4,FALSE),FinalTAZsplt!J1373)</f>
        <v>1358</v>
      </c>
      <c r="V1373" s="2">
        <v>1371</v>
      </c>
      <c r="W1373" s="3">
        <v>0</v>
      </c>
    </row>
    <row r="1374" spans="1:23" x14ac:dyDescent="0.25">
      <c r="A1374">
        <v>98</v>
      </c>
      <c r="B1374">
        <v>0.35392899999999999</v>
      </c>
      <c r="C1374">
        <v>119990960</v>
      </c>
      <c r="D1374">
        <v>6</v>
      </c>
      <c r="E1374">
        <v>18</v>
      </c>
      <c r="F1374">
        <v>13126.879965599999</v>
      </c>
      <c r="G1374">
        <v>9867064.1202300005</v>
      </c>
      <c r="H1374">
        <v>11999096</v>
      </c>
      <c r="I1374">
        <v>119990960</v>
      </c>
      <c r="J1374">
        <v>1359</v>
      </c>
      <c r="K1374">
        <v>119990960</v>
      </c>
      <c r="L1374">
        <f>IF(K1374=I1374,0,1)</f>
        <v>0</v>
      </c>
      <c r="M1374">
        <f t="shared" si="63"/>
        <v>0</v>
      </c>
      <c r="N1374">
        <f t="shared" si="64"/>
        <v>119990960</v>
      </c>
      <c r="O1374">
        <f t="shared" si="65"/>
        <v>0</v>
      </c>
      <c r="P1374">
        <f>IFERROR(VLOOKUP(H1374,FinalNewTAZ_oldTAZsplitted_list!$A:$D,4,FALSE),0)</f>
        <v>0</v>
      </c>
      <c r="Q1374">
        <f>IFERROR(VLOOKUP(I1374,SplitTAZ_NewIds!$C:$F,4,FALSE),FinalTAZsplt!J1374)</f>
        <v>1359</v>
      </c>
      <c r="V1374" s="2">
        <v>1372</v>
      </c>
      <c r="W1374" s="3">
        <v>0</v>
      </c>
    </row>
    <row r="1375" spans="1:23" x14ac:dyDescent="0.25">
      <c r="A1375">
        <v>99</v>
      </c>
      <c r="B1375">
        <v>0.59396700000000002</v>
      </c>
      <c r="C1375">
        <v>119990970</v>
      </c>
      <c r="D1375">
        <v>3</v>
      </c>
      <c r="E1375">
        <v>29</v>
      </c>
      <c r="F1375">
        <v>19340.6179625</v>
      </c>
      <c r="G1375">
        <v>16559105.6318</v>
      </c>
      <c r="H1375">
        <v>11999097</v>
      </c>
      <c r="I1375">
        <v>119990970</v>
      </c>
      <c r="J1375">
        <v>1360</v>
      </c>
      <c r="K1375">
        <v>119990970</v>
      </c>
      <c r="L1375">
        <f>IF(K1375=I1375,0,1)</f>
        <v>0</v>
      </c>
      <c r="M1375">
        <f t="shared" si="63"/>
        <v>0</v>
      </c>
      <c r="N1375">
        <f t="shared" si="64"/>
        <v>119990970</v>
      </c>
      <c r="O1375">
        <f t="shared" si="65"/>
        <v>0</v>
      </c>
      <c r="P1375">
        <f>IFERROR(VLOOKUP(H1375,FinalNewTAZ_oldTAZsplitted_list!$A:$D,4,FALSE),0)</f>
        <v>0</v>
      </c>
      <c r="Q1375">
        <f>IFERROR(VLOOKUP(I1375,SplitTAZ_NewIds!$C:$F,4,FALSE),FinalTAZsplt!J1375)</f>
        <v>1360</v>
      </c>
      <c r="V1375" s="2">
        <v>1373</v>
      </c>
      <c r="W1375" s="3">
        <v>0</v>
      </c>
    </row>
    <row r="1376" spans="1:23" x14ac:dyDescent="0.25">
      <c r="A1376">
        <v>100</v>
      </c>
      <c r="B1376">
        <v>0.25851600000000002</v>
      </c>
      <c r="C1376">
        <v>119990980</v>
      </c>
      <c r="D1376">
        <v>31</v>
      </c>
      <c r="E1376">
        <v>7</v>
      </c>
      <c r="F1376">
        <v>16227.9921562</v>
      </c>
      <c r="G1376">
        <v>7206856.8852599896</v>
      </c>
      <c r="H1376">
        <v>11999098</v>
      </c>
      <c r="I1376">
        <v>119990980</v>
      </c>
      <c r="J1376">
        <v>1361</v>
      </c>
      <c r="K1376">
        <v>119990980</v>
      </c>
      <c r="L1376">
        <f>IF(K1376=I1376,0,1)</f>
        <v>0</v>
      </c>
      <c r="M1376">
        <f t="shared" si="63"/>
        <v>0</v>
      </c>
      <c r="N1376">
        <f t="shared" si="64"/>
        <v>119990980</v>
      </c>
      <c r="O1376">
        <f t="shared" si="65"/>
        <v>0</v>
      </c>
      <c r="P1376">
        <f>IFERROR(VLOOKUP(H1376,FinalNewTAZ_oldTAZsplitted_list!$A:$D,4,FALSE),0)</f>
        <v>0</v>
      </c>
      <c r="Q1376">
        <f>IFERROR(VLOOKUP(I1376,SplitTAZ_NewIds!$C:$F,4,FALSE),FinalTAZsplt!J1376)</f>
        <v>1361</v>
      </c>
      <c r="V1376" s="2">
        <v>1374</v>
      </c>
      <c r="W1376" s="3">
        <v>0</v>
      </c>
    </row>
    <row r="1377" spans="1:23" x14ac:dyDescent="0.25">
      <c r="A1377">
        <v>101</v>
      </c>
      <c r="B1377">
        <v>0.25750400000000001</v>
      </c>
      <c r="C1377">
        <v>119990990</v>
      </c>
      <c r="D1377">
        <v>0</v>
      </c>
      <c r="E1377">
        <v>4</v>
      </c>
      <c r="F1377">
        <v>11156.060629400001</v>
      </c>
      <c r="G1377">
        <v>7178952.3180499896</v>
      </c>
      <c r="H1377">
        <v>11999099</v>
      </c>
      <c r="I1377">
        <v>119990990</v>
      </c>
      <c r="J1377">
        <v>1362</v>
      </c>
      <c r="K1377">
        <v>119990990</v>
      </c>
      <c r="L1377">
        <f>IF(K1377=I1377,0,1)</f>
        <v>0</v>
      </c>
      <c r="M1377">
        <f t="shared" si="63"/>
        <v>0</v>
      </c>
      <c r="N1377">
        <f t="shared" si="64"/>
        <v>119990990</v>
      </c>
      <c r="O1377">
        <f t="shared" si="65"/>
        <v>0</v>
      </c>
      <c r="P1377">
        <f>IFERROR(VLOOKUP(H1377,FinalNewTAZ_oldTAZsplitted_list!$A:$D,4,FALSE),0)</f>
        <v>0</v>
      </c>
      <c r="Q1377">
        <f>IFERROR(VLOOKUP(I1377,SplitTAZ_NewIds!$C:$F,4,FALSE),FinalTAZsplt!J1377)</f>
        <v>1362</v>
      </c>
      <c r="V1377" s="2">
        <v>1375</v>
      </c>
      <c r="W1377" s="3">
        <v>0</v>
      </c>
    </row>
    <row r="1378" spans="1:23" x14ac:dyDescent="0.25">
      <c r="A1378">
        <v>102</v>
      </c>
      <c r="B1378">
        <v>0.48635</v>
      </c>
      <c r="C1378">
        <v>119991000</v>
      </c>
      <c r="D1378">
        <v>1</v>
      </c>
      <c r="E1378">
        <v>23</v>
      </c>
      <c r="F1378">
        <v>17237.446653899999</v>
      </c>
      <c r="G1378">
        <v>13558721.109300001</v>
      </c>
      <c r="H1378">
        <v>11999100</v>
      </c>
      <c r="I1378">
        <v>119991000</v>
      </c>
      <c r="J1378">
        <v>1363</v>
      </c>
      <c r="K1378">
        <v>119991000</v>
      </c>
      <c r="L1378">
        <f>IF(K1378=I1378,0,1)</f>
        <v>0</v>
      </c>
      <c r="M1378">
        <f t="shared" si="63"/>
        <v>0</v>
      </c>
      <c r="N1378">
        <f t="shared" si="64"/>
        <v>119991000</v>
      </c>
      <c r="O1378">
        <f t="shared" si="65"/>
        <v>0</v>
      </c>
      <c r="P1378">
        <f>IFERROR(VLOOKUP(H1378,FinalNewTAZ_oldTAZsplitted_list!$A:$D,4,FALSE),0)</f>
        <v>0</v>
      </c>
      <c r="Q1378">
        <f>IFERROR(VLOOKUP(I1378,SplitTAZ_NewIds!$C:$F,4,FALSE),FinalTAZsplt!J1378)</f>
        <v>1363</v>
      </c>
      <c r="V1378" s="2">
        <v>1376</v>
      </c>
      <c r="W1378" s="3">
        <v>0</v>
      </c>
    </row>
    <row r="1379" spans="1:23" x14ac:dyDescent="0.25">
      <c r="A1379">
        <v>103</v>
      </c>
      <c r="B1379">
        <v>0.53001399999999999</v>
      </c>
      <c r="C1379">
        <v>119991010</v>
      </c>
      <c r="D1379">
        <v>2</v>
      </c>
      <c r="E1379">
        <v>20</v>
      </c>
      <c r="F1379">
        <v>16249.7018118</v>
      </c>
      <c r="G1379">
        <v>14775864.622400001</v>
      </c>
      <c r="H1379">
        <v>11999101</v>
      </c>
      <c r="I1379">
        <v>119991010</v>
      </c>
      <c r="J1379">
        <v>1364</v>
      </c>
      <c r="K1379">
        <v>119991010</v>
      </c>
      <c r="L1379">
        <f>IF(K1379=I1379,0,1)</f>
        <v>0</v>
      </c>
      <c r="M1379">
        <f t="shared" si="63"/>
        <v>0</v>
      </c>
      <c r="N1379">
        <f t="shared" si="64"/>
        <v>119991010</v>
      </c>
      <c r="O1379">
        <f t="shared" si="65"/>
        <v>0</v>
      </c>
      <c r="P1379">
        <f>IFERROR(VLOOKUP(H1379,FinalNewTAZ_oldTAZsplitted_list!$A:$D,4,FALSE),0)</f>
        <v>0</v>
      </c>
      <c r="Q1379">
        <f>IFERROR(VLOOKUP(I1379,SplitTAZ_NewIds!$C:$F,4,FALSE),FinalTAZsplt!J1379)</f>
        <v>1364</v>
      </c>
      <c r="V1379" s="2">
        <v>1377</v>
      </c>
      <c r="W1379" s="3">
        <v>0</v>
      </c>
    </row>
    <row r="1380" spans="1:23" x14ac:dyDescent="0.25">
      <c r="A1380">
        <v>104</v>
      </c>
      <c r="B1380">
        <v>0.37354199999999999</v>
      </c>
      <c r="C1380">
        <v>119991020</v>
      </c>
      <c r="D1380">
        <v>9</v>
      </c>
      <c r="E1380">
        <v>28</v>
      </c>
      <c r="F1380">
        <v>16234.6627861</v>
      </c>
      <c r="G1380">
        <v>10413874.015900001</v>
      </c>
      <c r="H1380">
        <v>11999102</v>
      </c>
      <c r="I1380">
        <v>119991020</v>
      </c>
      <c r="J1380">
        <v>1365</v>
      </c>
      <c r="K1380">
        <v>119991020</v>
      </c>
      <c r="L1380">
        <f>IF(K1380=I1380,0,1)</f>
        <v>0</v>
      </c>
      <c r="M1380">
        <f t="shared" si="63"/>
        <v>0</v>
      </c>
      <c r="N1380">
        <f t="shared" si="64"/>
        <v>119991020</v>
      </c>
      <c r="O1380">
        <f t="shared" si="65"/>
        <v>0</v>
      </c>
      <c r="P1380">
        <f>IFERROR(VLOOKUP(H1380,FinalNewTAZ_oldTAZsplitted_list!$A:$D,4,FALSE),0)</f>
        <v>0</v>
      </c>
      <c r="Q1380">
        <f>IFERROR(VLOOKUP(I1380,SplitTAZ_NewIds!$C:$F,4,FALSE),FinalTAZsplt!J1380)</f>
        <v>1365</v>
      </c>
      <c r="V1380" s="2">
        <v>1378</v>
      </c>
      <c r="W1380" s="3">
        <v>0</v>
      </c>
    </row>
    <row r="1381" spans="1:23" x14ac:dyDescent="0.25">
      <c r="A1381">
        <v>105</v>
      </c>
      <c r="B1381">
        <v>7.3192999999999994E-2</v>
      </c>
      <c r="C1381">
        <v>119991030</v>
      </c>
      <c r="D1381">
        <v>1</v>
      </c>
      <c r="E1381">
        <v>15</v>
      </c>
      <c r="F1381">
        <v>7839.5424269900004</v>
      </c>
      <c r="G1381">
        <v>2040516.5184800001</v>
      </c>
      <c r="H1381">
        <v>11999103</v>
      </c>
      <c r="I1381">
        <v>119991030</v>
      </c>
      <c r="J1381">
        <v>1366</v>
      </c>
      <c r="K1381">
        <v>119991030</v>
      </c>
      <c r="L1381">
        <f>IF(K1381=I1381,0,1)</f>
        <v>0</v>
      </c>
      <c r="M1381">
        <f t="shared" si="63"/>
        <v>0</v>
      </c>
      <c r="N1381">
        <f t="shared" si="64"/>
        <v>119991030</v>
      </c>
      <c r="O1381">
        <f t="shared" si="65"/>
        <v>0</v>
      </c>
      <c r="P1381">
        <f>IFERROR(VLOOKUP(H1381,FinalNewTAZ_oldTAZsplitted_list!$A:$D,4,FALSE),0)</f>
        <v>0</v>
      </c>
      <c r="Q1381">
        <f>IFERROR(VLOOKUP(I1381,SplitTAZ_NewIds!$C:$F,4,FALSE),FinalTAZsplt!J1381)</f>
        <v>1366</v>
      </c>
      <c r="V1381" s="2">
        <v>1379</v>
      </c>
      <c r="W1381" s="3">
        <v>0</v>
      </c>
    </row>
    <row r="1382" spans="1:23" x14ac:dyDescent="0.25">
      <c r="A1382">
        <v>106</v>
      </c>
      <c r="B1382">
        <v>7.0269999999999999E-2</v>
      </c>
      <c r="C1382">
        <v>119991040</v>
      </c>
      <c r="D1382">
        <v>3</v>
      </c>
      <c r="E1382">
        <v>13</v>
      </c>
      <c r="F1382">
        <v>7876.9857097800004</v>
      </c>
      <c r="G1382">
        <v>1959088.8991700001</v>
      </c>
      <c r="H1382">
        <v>11999104</v>
      </c>
      <c r="I1382">
        <v>119991040</v>
      </c>
      <c r="J1382">
        <v>1367</v>
      </c>
      <c r="K1382">
        <v>119991040</v>
      </c>
      <c r="L1382">
        <f>IF(K1382=I1382,0,1)</f>
        <v>0</v>
      </c>
      <c r="M1382">
        <f t="shared" si="63"/>
        <v>0</v>
      </c>
      <c r="N1382">
        <f t="shared" si="64"/>
        <v>119991040</v>
      </c>
      <c r="O1382">
        <f t="shared" si="65"/>
        <v>0</v>
      </c>
      <c r="P1382">
        <f>IFERROR(VLOOKUP(H1382,FinalNewTAZ_oldTAZsplitted_list!$A:$D,4,FALSE),0)</f>
        <v>0</v>
      </c>
      <c r="Q1382">
        <f>IFERROR(VLOOKUP(I1382,SplitTAZ_NewIds!$C:$F,4,FALSE),FinalTAZsplt!J1382)</f>
        <v>1367</v>
      </c>
      <c r="V1382" s="2">
        <v>1380</v>
      </c>
      <c r="W1382" s="3">
        <v>0</v>
      </c>
    </row>
    <row r="1383" spans="1:23" x14ac:dyDescent="0.25">
      <c r="A1383">
        <v>107</v>
      </c>
      <c r="B1383">
        <v>9.4149999999999998E-2</v>
      </c>
      <c r="C1383">
        <v>119991050</v>
      </c>
      <c r="D1383">
        <v>3</v>
      </c>
      <c r="E1383">
        <v>15</v>
      </c>
      <c r="F1383">
        <v>7572.1192953600003</v>
      </c>
      <c r="G1383">
        <v>2624852.5041700001</v>
      </c>
      <c r="H1383">
        <v>11999105</v>
      </c>
      <c r="I1383">
        <v>119991050</v>
      </c>
      <c r="J1383">
        <v>1368</v>
      </c>
      <c r="K1383">
        <v>119991050</v>
      </c>
      <c r="L1383">
        <f>IF(K1383=I1383,0,1)</f>
        <v>0</v>
      </c>
      <c r="M1383">
        <f t="shared" si="63"/>
        <v>0</v>
      </c>
      <c r="N1383">
        <f t="shared" si="64"/>
        <v>119991050</v>
      </c>
      <c r="O1383">
        <f t="shared" si="65"/>
        <v>0</v>
      </c>
      <c r="P1383">
        <f>IFERROR(VLOOKUP(H1383,FinalNewTAZ_oldTAZsplitted_list!$A:$D,4,FALSE),0)</f>
        <v>0</v>
      </c>
      <c r="Q1383">
        <f>IFERROR(VLOOKUP(I1383,SplitTAZ_NewIds!$C:$F,4,FALSE),FinalTAZsplt!J1383)</f>
        <v>1368</v>
      </c>
      <c r="V1383" s="2">
        <v>1381</v>
      </c>
      <c r="W1383" s="3">
        <v>0</v>
      </c>
    </row>
    <row r="1384" spans="1:23" x14ac:dyDescent="0.25">
      <c r="A1384">
        <v>108</v>
      </c>
      <c r="B1384">
        <v>8.9259999999999999E-3</v>
      </c>
      <c r="C1384">
        <v>119991060</v>
      </c>
      <c r="D1384">
        <v>0</v>
      </c>
      <c r="E1384">
        <v>2</v>
      </c>
      <c r="F1384">
        <v>1996.93839613</v>
      </c>
      <c r="G1384">
        <v>248865.608731999</v>
      </c>
      <c r="H1384">
        <v>11999106</v>
      </c>
      <c r="I1384">
        <v>119991060</v>
      </c>
      <c r="J1384">
        <v>1369</v>
      </c>
      <c r="K1384">
        <v>119991060</v>
      </c>
      <c r="L1384">
        <f>IF(K1384=I1384,0,1)</f>
        <v>0</v>
      </c>
      <c r="M1384">
        <f t="shared" si="63"/>
        <v>0</v>
      </c>
      <c r="N1384">
        <f t="shared" si="64"/>
        <v>119991060</v>
      </c>
      <c r="O1384">
        <f t="shared" si="65"/>
        <v>0</v>
      </c>
      <c r="P1384">
        <f>IFERROR(VLOOKUP(H1384,FinalNewTAZ_oldTAZsplitted_list!$A:$D,4,FALSE),0)</f>
        <v>0</v>
      </c>
      <c r="Q1384">
        <f>IFERROR(VLOOKUP(I1384,SplitTAZ_NewIds!$C:$F,4,FALSE),FinalTAZsplt!J1384)</f>
        <v>1369</v>
      </c>
      <c r="V1384" s="2">
        <v>1382</v>
      </c>
      <c r="W1384" s="3">
        <v>0</v>
      </c>
    </row>
    <row r="1385" spans="1:23" x14ac:dyDescent="0.25">
      <c r="A1385">
        <v>109</v>
      </c>
      <c r="B1385">
        <v>8.6859999999999993E-3</v>
      </c>
      <c r="C1385">
        <v>119991070</v>
      </c>
      <c r="D1385">
        <v>0</v>
      </c>
      <c r="E1385">
        <v>1</v>
      </c>
      <c r="F1385">
        <v>1970.3124135200001</v>
      </c>
      <c r="G1385">
        <v>242188.066964</v>
      </c>
      <c r="H1385">
        <v>11999107</v>
      </c>
      <c r="I1385">
        <v>119991070</v>
      </c>
      <c r="J1385">
        <v>1370</v>
      </c>
      <c r="K1385">
        <v>119991070</v>
      </c>
      <c r="L1385">
        <f>IF(K1385=I1385,0,1)</f>
        <v>0</v>
      </c>
      <c r="M1385">
        <f t="shared" si="63"/>
        <v>0</v>
      </c>
      <c r="N1385">
        <f t="shared" si="64"/>
        <v>119991070</v>
      </c>
      <c r="O1385">
        <f t="shared" si="65"/>
        <v>0</v>
      </c>
      <c r="P1385">
        <f>IFERROR(VLOOKUP(H1385,FinalNewTAZ_oldTAZsplitted_list!$A:$D,4,FALSE),0)</f>
        <v>0</v>
      </c>
      <c r="Q1385">
        <f>IFERROR(VLOOKUP(I1385,SplitTAZ_NewIds!$C:$F,4,FALSE),FinalTAZsplt!J1385)</f>
        <v>1370</v>
      </c>
      <c r="V1385" s="2">
        <v>1383</v>
      </c>
      <c r="W1385" s="3">
        <v>0</v>
      </c>
    </row>
    <row r="1386" spans="1:23" x14ac:dyDescent="0.25">
      <c r="A1386">
        <v>110</v>
      </c>
      <c r="B1386">
        <v>8.9680000000000003E-3</v>
      </c>
      <c r="C1386">
        <v>119991080</v>
      </c>
      <c r="D1386">
        <v>0</v>
      </c>
      <c r="E1386">
        <v>1</v>
      </c>
      <c r="F1386">
        <v>1989.98694641</v>
      </c>
      <c r="G1386">
        <v>250065.639616</v>
      </c>
      <c r="H1386">
        <v>11999108</v>
      </c>
      <c r="I1386">
        <v>119991080</v>
      </c>
      <c r="J1386">
        <v>1371</v>
      </c>
      <c r="K1386">
        <v>119991080</v>
      </c>
      <c r="L1386">
        <f>IF(K1386=I1386,0,1)</f>
        <v>0</v>
      </c>
      <c r="M1386">
        <f t="shared" si="63"/>
        <v>0</v>
      </c>
      <c r="N1386">
        <f t="shared" si="64"/>
        <v>119991080</v>
      </c>
      <c r="O1386">
        <f t="shared" si="65"/>
        <v>0</v>
      </c>
      <c r="P1386">
        <f>IFERROR(VLOOKUP(H1386,FinalNewTAZ_oldTAZsplitted_list!$A:$D,4,FALSE),0)</f>
        <v>0</v>
      </c>
      <c r="Q1386">
        <f>IFERROR(VLOOKUP(I1386,SplitTAZ_NewIds!$C:$F,4,FALSE),FinalTAZsplt!J1386)</f>
        <v>1371</v>
      </c>
      <c r="V1386" s="2">
        <v>1384</v>
      </c>
      <c r="W1386" s="3">
        <v>0</v>
      </c>
    </row>
    <row r="1387" spans="1:23" x14ac:dyDescent="0.25">
      <c r="A1387">
        <v>111</v>
      </c>
      <c r="B1387">
        <v>8.7770000000000001E-3</v>
      </c>
      <c r="C1387">
        <v>119991090</v>
      </c>
      <c r="D1387">
        <v>0</v>
      </c>
      <c r="E1387">
        <v>1</v>
      </c>
      <c r="F1387">
        <v>1976.4831982999999</v>
      </c>
      <c r="G1387">
        <v>244740.711522</v>
      </c>
      <c r="H1387">
        <v>11999109</v>
      </c>
      <c r="I1387">
        <v>119991090</v>
      </c>
      <c r="J1387">
        <v>1372</v>
      </c>
      <c r="K1387">
        <v>119991090</v>
      </c>
      <c r="L1387">
        <f>IF(K1387=I1387,0,1)</f>
        <v>0</v>
      </c>
      <c r="M1387">
        <f t="shared" si="63"/>
        <v>0</v>
      </c>
      <c r="N1387">
        <f t="shared" si="64"/>
        <v>119991090</v>
      </c>
      <c r="O1387">
        <f t="shared" si="65"/>
        <v>0</v>
      </c>
      <c r="P1387">
        <f>IFERROR(VLOOKUP(H1387,FinalNewTAZ_oldTAZsplitted_list!$A:$D,4,FALSE),0)</f>
        <v>0</v>
      </c>
      <c r="Q1387">
        <f>IFERROR(VLOOKUP(I1387,SplitTAZ_NewIds!$C:$F,4,FALSE),FinalTAZsplt!J1387)</f>
        <v>1372</v>
      </c>
      <c r="V1387" s="2">
        <v>1385</v>
      </c>
      <c r="W1387" s="3">
        <v>0</v>
      </c>
    </row>
    <row r="1388" spans="1:23" x14ac:dyDescent="0.25">
      <c r="A1388">
        <v>112</v>
      </c>
      <c r="B1388">
        <v>8.9161000000000004E-2</v>
      </c>
      <c r="C1388">
        <v>119991100</v>
      </c>
      <c r="D1388">
        <v>0</v>
      </c>
      <c r="E1388">
        <v>9</v>
      </c>
      <c r="F1388">
        <v>9925.5617664300007</v>
      </c>
      <c r="G1388">
        <v>2485931.04525</v>
      </c>
      <c r="H1388">
        <v>11999110</v>
      </c>
      <c r="I1388">
        <v>119991100</v>
      </c>
      <c r="J1388">
        <v>1373</v>
      </c>
      <c r="K1388">
        <v>119991100</v>
      </c>
      <c r="L1388">
        <f>IF(K1388=I1388,0,1)</f>
        <v>0</v>
      </c>
      <c r="M1388">
        <f t="shared" si="63"/>
        <v>0</v>
      </c>
      <c r="N1388">
        <f t="shared" si="64"/>
        <v>119991100</v>
      </c>
      <c r="O1388">
        <f t="shared" si="65"/>
        <v>0</v>
      </c>
      <c r="P1388">
        <f>IFERROR(VLOOKUP(H1388,FinalNewTAZ_oldTAZsplitted_list!$A:$D,4,FALSE),0)</f>
        <v>0</v>
      </c>
      <c r="Q1388">
        <f>IFERROR(VLOOKUP(I1388,SplitTAZ_NewIds!$C:$F,4,FALSE),FinalTAZsplt!J1388)</f>
        <v>1373</v>
      </c>
      <c r="V1388" s="2">
        <v>1386</v>
      </c>
      <c r="W1388" s="3">
        <v>0</v>
      </c>
    </row>
    <row r="1389" spans="1:23" x14ac:dyDescent="0.25">
      <c r="A1389">
        <v>113</v>
      </c>
      <c r="B1389">
        <v>0.203703</v>
      </c>
      <c r="C1389">
        <v>119991110</v>
      </c>
      <c r="D1389">
        <v>4</v>
      </c>
      <c r="E1389">
        <v>22</v>
      </c>
      <c r="F1389">
        <v>12132.1990563</v>
      </c>
      <c r="G1389">
        <v>5679136.0170999896</v>
      </c>
      <c r="H1389">
        <v>11999111</v>
      </c>
      <c r="I1389">
        <v>119991110</v>
      </c>
      <c r="J1389">
        <v>1374</v>
      </c>
      <c r="K1389">
        <v>119991110</v>
      </c>
      <c r="L1389">
        <f>IF(K1389=I1389,0,1)</f>
        <v>0</v>
      </c>
      <c r="M1389">
        <f t="shared" si="63"/>
        <v>0</v>
      </c>
      <c r="N1389">
        <f t="shared" si="64"/>
        <v>119991110</v>
      </c>
      <c r="O1389">
        <f t="shared" si="65"/>
        <v>0</v>
      </c>
      <c r="P1389">
        <f>IFERROR(VLOOKUP(H1389,FinalNewTAZ_oldTAZsplitted_list!$A:$D,4,FALSE),0)</f>
        <v>0</v>
      </c>
      <c r="Q1389">
        <f>IFERROR(VLOOKUP(I1389,SplitTAZ_NewIds!$C:$F,4,FALSE),FinalTAZsplt!J1389)</f>
        <v>1374</v>
      </c>
      <c r="V1389" s="2">
        <v>1387</v>
      </c>
      <c r="W1389" s="3">
        <v>0</v>
      </c>
    </row>
    <row r="1390" spans="1:23" x14ac:dyDescent="0.25">
      <c r="A1390">
        <v>114</v>
      </c>
      <c r="B1390">
        <v>0.49081999999999998</v>
      </c>
      <c r="C1390">
        <v>119991120</v>
      </c>
      <c r="D1390">
        <v>7</v>
      </c>
      <c r="E1390">
        <v>24</v>
      </c>
      <c r="F1390">
        <v>19941.428204200001</v>
      </c>
      <c r="G1390">
        <v>13683682.0272</v>
      </c>
      <c r="H1390">
        <v>11999112</v>
      </c>
      <c r="I1390">
        <v>119991120</v>
      </c>
      <c r="J1390">
        <v>1375</v>
      </c>
      <c r="K1390">
        <v>119991120</v>
      </c>
      <c r="L1390">
        <f>IF(K1390=I1390,0,1)</f>
        <v>0</v>
      </c>
      <c r="M1390">
        <f t="shared" si="63"/>
        <v>0</v>
      </c>
      <c r="N1390">
        <f t="shared" si="64"/>
        <v>119991120</v>
      </c>
      <c r="O1390">
        <f t="shared" si="65"/>
        <v>0</v>
      </c>
      <c r="P1390">
        <f>IFERROR(VLOOKUP(H1390,FinalNewTAZ_oldTAZsplitted_list!$A:$D,4,FALSE),0)</f>
        <v>0</v>
      </c>
      <c r="Q1390">
        <f>IFERROR(VLOOKUP(I1390,SplitTAZ_NewIds!$C:$F,4,FALSE),FinalTAZsplt!J1390)</f>
        <v>1375</v>
      </c>
      <c r="V1390" s="2">
        <v>1388</v>
      </c>
      <c r="W1390" s="3">
        <v>0</v>
      </c>
    </row>
    <row r="1391" spans="1:23" x14ac:dyDescent="0.25">
      <c r="A1391">
        <v>115</v>
      </c>
      <c r="B1391">
        <v>0.33227000000000001</v>
      </c>
      <c r="C1391">
        <v>119991130</v>
      </c>
      <c r="D1391">
        <v>7</v>
      </c>
      <c r="E1391">
        <v>11</v>
      </c>
      <c r="F1391">
        <v>15116.7553032</v>
      </c>
      <c r="G1391">
        <v>9263498.8960599899</v>
      </c>
      <c r="H1391">
        <v>11999113</v>
      </c>
      <c r="I1391">
        <v>119991130</v>
      </c>
      <c r="J1391">
        <v>1376</v>
      </c>
      <c r="K1391">
        <v>119991130</v>
      </c>
      <c r="L1391">
        <f>IF(K1391=I1391,0,1)</f>
        <v>0</v>
      </c>
      <c r="M1391">
        <f t="shared" si="63"/>
        <v>0</v>
      </c>
      <c r="N1391">
        <f t="shared" si="64"/>
        <v>119991130</v>
      </c>
      <c r="O1391">
        <f t="shared" si="65"/>
        <v>0</v>
      </c>
      <c r="P1391">
        <f>IFERROR(VLOOKUP(H1391,FinalNewTAZ_oldTAZsplitted_list!$A:$D,4,FALSE),0)</f>
        <v>0</v>
      </c>
      <c r="Q1391">
        <f>IFERROR(VLOOKUP(I1391,SplitTAZ_NewIds!$C:$F,4,FALSE),FinalTAZsplt!J1391)</f>
        <v>1376</v>
      </c>
      <c r="V1391" s="2">
        <v>1389</v>
      </c>
      <c r="W1391" s="3">
        <v>0</v>
      </c>
    </row>
    <row r="1392" spans="1:23" x14ac:dyDescent="0.25">
      <c r="A1392">
        <v>116</v>
      </c>
      <c r="B1392">
        <v>0.22390599999999999</v>
      </c>
      <c r="C1392">
        <v>119991140</v>
      </c>
      <c r="D1392">
        <v>3</v>
      </c>
      <c r="E1392">
        <v>15</v>
      </c>
      <c r="F1392">
        <v>11957.4680687</v>
      </c>
      <c r="G1392">
        <v>6242445.4696199903</v>
      </c>
      <c r="H1392">
        <v>11999114</v>
      </c>
      <c r="I1392">
        <v>119991140</v>
      </c>
      <c r="J1392">
        <v>1377</v>
      </c>
      <c r="K1392">
        <v>119991140</v>
      </c>
      <c r="L1392">
        <f>IF(K1392=I1392,0,1)</f>
        <v>0</v>
      </c>
      <c r="M1392">
        <f t="shared" si="63"/>
        <v>0</v>
      </c>
      <c r="N1392">
        <f t="shared" si="64"/>
        <v>119991140</v>
      </c>
      <c r="O1392">
        <f t="shared" si="65"/>
        <v>0</v>
      </c>
      <c r="P1392">
        <f>IFERROR(VLOOKUP(H1392,FinalNewTAZ_oldTAZsplitted_list!$A:$D,4,FALSE),0)</f>
        <v>0</v>
      </c>
      <c r="Q1392">
        <f>IFERROR(VLOOKUP(I1392,SplitTAZ_NewIds!$C:$F,4,FALSE),FinalTAZsplt!J1392)</f>
        <v>1377</v>
      </c>
      <c r="V1392" s="2">
        <v>1390</v>
      </c>
      <c r="W1392" s="3">
        <v>0</v>
      </c>
    </row>
    <row r="1393" spans="1:23" x14ac:dyDescent="0.25">
      <c r="A1393">
        <v>117</v>
      </c>
      <c r="B1393">
        <v>0.145371</v>
      </c>
      <c r="C1393">
        <v>119991150</v>
      </c>
      <c r="D1393">
        <v>2</v>
      </c>
      <c r="E1393">
        <v>23</v>
      </c>
      <c r="F1393">
        <v>10022.8338258</v>
      </c>
      <c r="G1393">
        <v>4053021.7360399901</v>
      </c>
      <c r="H1393">
        <v>11999115</v>
      </c>
      <c r="I1393">
        <v>119991150</v>
      </c>
      <c r="J1393">
        <v>1378</v>
      </c>
      <c r="K1393">
        <v>119991150</v>
      </c>
      <c r="L1393">
        <f>IF(K1393=I1393,0,1)</f>
        <v>0</v>
      </c>
      <c r="M1393">
        <f t="shared" si="63"/>
        <v>0</v>
      </c>
      <c r="N1393">
        <f t="shared" si="64"/>
        <v>119991150</v>
      </c>
      <c r="O1393">
        <f t="shared" si="65"/>
        <v>0</v>
      </c>
      <c r="P1393">
        <f>IFERROR(VLOOKUP(H1393,FinalNewTAZ_oldTAZsplitted_list!$A:$D,4,FALSE),0)</f>
        <v>0</v>
      </c>
      <c r="Q1393">
        <f>IFERROR(VLOOKUP(I1393,SplitTAZ_NewIds!$C:$F,4,FALSE),FinalTAZsplt!J1393)</f>
        <v>1378</v>
      </c>
      <c r="V1393" s="2">
        <v>1391</v>
      </c>
      <c r="W1393" s="3">
        <v>0</v>
      </c>
    </row>
    <row r="1394" spans="1:23" x14ac:dyDescent="0.25">
      <c r="A1394">
        <v>118</v>
      </c>
      <c r="B1394">
        <v>5.8479999999999997E-2</v>
      </c>
      <c r="C1394">
        <v>119991160</v>
      </c>
      <c r="D1394">
        <v>0</v>
      </c>
      <c r="E1394">
        <v>5</v>
      </c>
      <c r="F1394">
        <v>6412.3103018900001</v>
      </c>
      <c r="G1394">
        <v>1630557.1227500001</v>
      </c>
      <c r="H1394">
        <v>11999116</v>
      </c>
      <c r="I1394">
        <v>119991160</v>
      </c>
      <c r="J1394">
        <v>1379</v>
      </c>
      <c r="K1394">
        <v>119991160</v>
      </c>
      <c r="L1394">
        <f>IF(K1394=I1394,0,1)</f>
        <v>0</v>
      </c>
      <c r="M1394">
        <f t="shared" si="63"/>
        <v>0</v>
      </c>
      <c r="N1394">
        <f t="shared" si="64"/>
        <v>119991160</v>
      </c>
      <c r="O1394">
        <f t="shared" si="65"/>
        <v>0</v>
      </c>
      <c r="P1394">
        <f>IFERROR(VLOOKUP(H1394,FinalNewTAZ_oldTAZsplitted_list!$A:$D,4,FALSE),0)</f>
        <v>0</v>
      </c>
      <c r="Q1394">
        <f>IFERROR(VLOOKUP(I1394,SplitTAZ_NewIds!$C:$F,4,FALSE),FinalTAZsplt!J1394)</f>
        <v>1379</v>
      </c>
      <c r="V1394" s="2">
        <v>1392</v>
      </c>
      <c r="W1394" s="3">
        <v>0</v>
      </c>
    </row>
    <row r="1395" spans="1:23" x14ac:dyDescent="0.25">
      <c r="A1395">
        <v>119</v>
      </c>
      <c r="B1395">
        <v>5.7731999999999999E-2</v>
      </c>
      <c r="C1395">
        <v>119991170</v>
      </c>
      <c r="D1395">
        <v>2</v>
      </c>
      <c r="E1395">
        <v>6</v>
      </c>
      <c r="F1395">
        <v>5290.3580972899999</v>
      </c>
      <c r="G1395">
        <v>1609572.5935</v>
      </c>
      <c r="H1395">
        <v>11999117</v>
      </c>
      <c r="I1395">
        <v>119991170</v>
      </c>
      <c r="J1395">
        <v>1380</v>
      </c>
      <c r="K1395">
        <v>119991170</v>
      </c>
      <c r="L1395">
        <f>IF(K1395=I1395,0,1)</f>
        <v>0</v>
      </c>
      <c r="M1395">
        <f t="shared" si="63"/>
        <v>0</v>
      </c>
      <c r="N1395">
        <f t="shared" si="64"/>
        <v>119991170</v>
      </c>
      <c r="O1395">
        <f t="shared" si="65"/>
        <v>0</v>
      </c>
      <c r="P1395">
        <f>IFERROR(VLOOKUP(H1395,FinalNewTAZ_oldTAZsplitted_list!$A:$D,4,FALSE),0)</f>
        <v>0</v>
      </c>
      <c r="Q1395">
        <f>IFERROR(VLOOKUP(I1395,SplitTAZ_NewIds!$C:$F,4,FALSE),FinalTAZsplt!J1395)</f>
        <v>1380</v>
      </c>
      <c r="V1395" s="2">
        <v>1393</v>
      </c>
      <c r="W1395" s="3">
        <v>0</v>
      </c>
    </row>
    <row r="1396" spans="1:23" x14ac:dyDescent="0.25">
      <c r="A1396">
        <v>120</v>
      </c>
      <c r="B1396">
        <v>4.1084000000000002E-2</v>
      </c>
      <c r="C1396">
        <v>119991180</v>
      </c>
      <c r="D1396">
        <v>0</v>
      </c>
      <c r="E1396">
        <v>8</v>
      </c>
      <c r="F1396">
        <v>4473.07367325</v>
      </c>
      <c r="G1396">
        <v>1145447.0910799899</v>
      </c>
      <c r="H1396">
        <v>11999118</v>
      </c>
      <c r="I1396">
        <v>119991180</v>
      </c>
      <c r="J1396">
        <v>1381</v>
      </c>
      <c r="K1396">
        <v>119991180</v>
      </c>
      <c r="L1396">
        <f>IF(K1396=I1396,0,1)</f>
        <v>0</v>
      </c>
      <c r="M1396">
        <f t="shared" si="63"/>
        <v>0</v>
      </c>
      <c r="N1396">
        <f t="shared" si="64"/>
        <v>119991180</v>
      </c>
      <c r="O1396">
        <f t="shared" si="65"/>
        <v>0</v>
      </c>
      <c r="P1396">
        <f>IFERROR(VLOOKUP(H1396,FinalNewTAZ_oldTAZsplitted_list!$A:$D,4,FALSE),0)</f>
        <v>0</v>
      </c>
      <c r="Q1396">
        <f>IFERROR(VLOOKUP(I1396,SplitTAZ_NewIds!$C:$F,4,FALSE),FinalTAZsplt!J1396)</f>
        <v>1381</v>
      </c>
      <c r="V1396" s="2">
        <v>1394</v>
      </c>
      <c r="W1396" s="3">
        <v>0</v>
      </c>
    </row>
    <row r="1397" spans="1:23" x14ac:dyDescent="0.25">
      <c r="A1397">
        <v>121</v>
      </c>
      <c r="B1397">
        <v>0.13728099999999999</v>
      </c>
      <c r="C1397">
        <v>119991190</v>
      </c>
      <c r="D1397">
        <v>3</v>
      </c>
      <c r="E1397">
        <v>19</v>
      </c>
      <c r="F1397">
        <v>8481.6640441399995</v>
      </c>
      <c r="G1397">
        <v>3827267.9273700002</v>
      </c>
      <c r="H1397">
        <v>11999119</v>
      </c>
      <c r="I1397">
        <v>119991190</v>
      </c>
      <c r="J1397">
        <v>1382</v>
      </c>
      <c r="K1397">
        <v>119991190</v>
      </c>
      <c r="L1397">
        <f>IF(K1397=I1397,0,1)</f>
        <v>0</v>
      </c>
      <c r="M1397">
        <f t="shared" si="63"/>
        <v>0</v>
      </c>
      <c r="N1397">
        <f t="shared" si="64"/>
        <v>119991190</v>
      </c>
      <c r="O1397">
        <f t="shared" si="65"/>
        <v>0</v>
      </c>
      <c r="P1397">
        <f>IFERROR(VLOOKUP(H1397,FinalNewTAZ_oldTAZsplitted_list!$A:$D,4,FALSE),0)</f>
        <v>0</v>
      </c>
      <c r="Q1397">
        <f>IFERROR(VLOOKUP(I1397,SplitTAZ_NewIds!$C:$F,4,FALSE),FinalTAZsplt!J1397)</f>
        <v>1382</v>
      </c>
      <c r="V1397" s="2">
        <v>1395</v>
      </c>
      <c r="W1397" s="3">
        <v>0</v>
      </c>
    </row>
    <row r="1398" spans="1:23" x14ac:dyDescent="0.25">
      <c r="A1398">
        <v>122</v>
      </c>
      <c r="B1398">
        <v>3.3022000000000003E-2</v>
      </c>
      <c r="C1398">
        <v>119991200</v>
      </c>
      <c r="D1398">
        <v>1</v>
      </c>
      <c r="E1398">
        <v>6</v>
      </c>
      <c r="F1398">
        <v>3960.33109036</v>
      </c>
      <c r="G1398">
        <v>920684.83820999903</v>
      </c>
      <c r="H1398">
        <v>11999120</v>
      </c>
      <c r="I1398">
        <v>119991200</v>
      </c>
      <c r="J1398">
        <v>1383</v>
      </c>
      <c r="K1398">
        <v>119991200</v>
      </c>
      <c r="L1398">
        <f>IF(K1398=I1398,0,1)</f>
        <v>0</v>
      </c>
      <c r="M1398">
        <f t="shared" si="63"/>
        <v>0</v>
      </c>
      <c r="N1398">
        <f t="shared" si="64"/>
        <v>119991200</v>
      </c>
      <c r="O1398">
        <f t="shared" si="65"/>
        <v>0</v>
      </c>
      <c r="P1398">
        <f>IFERROR(VLOOKUP(H1398,FinalNewTAZ_oldTAZsplitted_list!$A:$D,4,FALSE),0)</f>
        <v>0</v>
      </c>
      <c r="Q1398">
        <f>IFERROR(VLOOKUP(I1398,SplitTAZ_NewIds!$C:$F,4,FALSE),FinalTAZsplt!J1398)</f>
        <v>1383</v>
      </c>
      <c r="V1398" s="2">
        <v>1396</v>
      </c>
      <c r="W1398" s="3">
        <v>0</v>
      </c>
    </row>
    <row r="1399" spans="1:23" x14ac:dyDescent="0.25">
      <c r="A1399">
        <v>123</v>
      </c>
      <c r="B1399">
        <v>9.9256999999999998E-2</v>
      </c>
      <c r="C1399">
        <v>119991210</v>
      </c>
      <c r="D1399">
        <v>1</v>
      </c>
      <c r="E1399">
        <v>11</v>
      </c>
      <c r="F1399">
        <v>6667.00978631</v>
      </c>
      <c r="G1399">
        <v>2767253.4922600002</v>
      </c>
      <c r="H1399">
        <v>11999121</v>
      </c>
      <c r="I1399">
        <v>119991210</v>
      </c>
      <c r="J1399">
        <v>1384</v>
      </c>
      <c r="K1399">
        <v>119991210</v>
      </c>
      <c r="L1399">
        <f>IF(K1399=I1399,0,1)</f>
        <v>0</v>
      </c>
      <c r="M1399">
        <f t="shared" si="63"/>
        <v>0</v>
      </c>
      <c r="N1399">
        <f t="shared" si="64"/>
        <v>119991210</v>
      </c>
      <c r="O1399">
        <f t="shared" si="65"/>
        <v>0</v>
      </c>
      <c r="P1399">
        <f>IFERROR(VLOOKUP(H1399,FinalNewTAZ_oldTAZsplitted_list!$A:$D,4,FALSE),0)</f>
        <v>0</v>
      </c>
      <c r="Q1399">
        <f>IFERROR(VLOOKUP(I1399,SplitTAZ_NewIds!$C:$F,4,FALSE),FinalTAZsplt!J1399)</f>
        <v>1384</v>
      </c>
      <c r="V1399" s="2">
        <v>1397</v>
      </c>
      <c r="W1399" s="3">
        <v>0</v>
      </c>
    </row>
    <row r="1400" spans="1:23" x14ac:dyDescent="0.25">
      <c r="A1400">
        <v>124</v>
      </c>
      <c r="B1400">
        <v>0.18700800000000001</v>
      </c>
      <c r="C1400">
        <v>119991220</v>
      </c>
      <c r="D1400">
        <v>0</v>
      </c>
      <c r="E1400">
        <v>10</v>
      </c>
      <c r="F1400">
        <v>9651.1278411700005</v>
      </c>
      <c r="G1400">
        <v>5213617.5964200003</v>
      </c>
      <c r="H1400">
        <v>11999122</v>
      </c>
      <c r="I1400">
        <v>119991220</v>
      </c>
      <c r="J1400">
        <v>1385</v>
      </c>
      <c r="K1400">
        <v>119991220</v>
      </c>
      <c r="L1400">
        <f>IF(K1400=I1400,0,1)</f>
        <v>0</v>
      </c>
      <c r="M1400">
        <f t="shared" si="63"/>
        <v>0</v>
      </c>
      <c r="N1400">
        <f t="shared" si="64"/>
        <v>119991220</v>
      </c>
      <c r="O1400">
        <f t="shared" si="65"/>
        <v>0</v>
      </c>
      <c r="P1400">
        <f>IFERROR(VLOOKUP(H1400,FinalNewTAZ_oldTAZsplitted_list!$A:$D,4,FALSE),0)</f>
        <v>0</v>
      </c>
      <c r="Q1400">
        <f>IFERROR(VLOOKUP(I1400,SplitTAZ_NewIds!$C:$F,4,FALSE),FinalTAZsplt!J1400)</f>
        <v>1385</v>
      </c>
      <c r="V1400" s="2">
        <v>1398</v>
      </c>
      <c r="W1400" s="3">
        <v>0</v>
      </c>
    </row>
    <row r="1401" spans="1:23" x14ac:dyDescent="0.25">
      <c r="A1401">
        <v>125</v>
      </c>
      <c r="B1401">
        <v>1.5017309999999999</v>
      </c>
      <c r="C1401">
        <v>119991230</v>
      </c>
      <c r="D1401">
        <v>4</v>
      </c>
      <c r="E1401">
        <v>25</v>
      </c>
      <c r="F1401">
        <v>28905.321039400002</v>
      </c>
      <c r="G1401">
        <v>41865970.744599901</v>
      </c>
      <c r="H1401">
        <v>11999123</v>
      </c>
      <c r="I1401">
        <v>119991230</v>
      </c>
      <c r="J1401">
        <v>1386</v>
      </c>
      <c r="K1401">
        <v>119991230</v>
      </c>
      <c r="L1401">
        <f>IF(K1401=I1401,0,1)</f>
        <v>0</v>
      </c>
      <c r="M1401">
        <f t="shared" si="63"/>
        <v>0</v>
      </c>
      <c r="N1401">
        <f t="shared" si="64"/>
        <v>119991230</v>
      </c>
      <c r="O1401">
        <f t="shared" si="65"/>
        <v>0</v>
      </c>
      <c r="P1401">
        <f>IFERROR(VLOOKUP(H1401,FinalNewTAZ_oldTAZsplitted_list!$A:$D,4,FALSE),0)</f>
        <v>0</v>
      </c>
      <c r="Q1401">
        <f>IFERROR(VLOOKUP(I1401,SplitTAZ_NewIds!$C:$F,4,FALSE),FinalTAZsplt!J1401)</f>
        <v>1386</v>
      </c>
      <c r="V1401" s="2">
        <v>1399</v>
      </c>
      <c r="W1401" s="3">
        <v>0</v>
      </c>
    </row>
    <row r="1402" spans="1:23" x14ac:dyDescent="0.25">
      <c r="A1402">
        <v>126</v>
      </c>
      <c r="B1402">
        <v>0.34861399999999998</v>
      </c>
      <c r="C1402">
        <v>119991240</v>
      </c>
      <c r="D1402">
        <v>3</v>
      </c>
      <c r="E1402">
        <v>13</v>
      </c>
      <c r="F1402">
        <v>13448.4667734</v>
      </c>
      <c r="G1402">
        <v>9718774.3027899899</v>
      </c>
      <c r="H1402">
        <v>11999124</v>
      </c>
      <c r="I1402">
        <v>119991240</v>
      </c>
      <c r="J1402">
        <v>1387</v>
      </c>
      <c r="K1402">
        <v>119991240</v>
      </c>
      <c r="L1402">
        <f>IF(K1402=I1402,0,1)</f>
        <v>0</v>
      </c>
      <c r="M1402">
        <f t="shared" si="63"/>
        <v>0</v>
      </c>
      <c r="N1402">
        <f t="shared" si="64"/>
        <v>119991240</v>
      </c>
      <c r="O1402">
        <f t="shared" si="65"/>
        <v>0</v>
      </c>
      <c r="P1402">
        <f>IFERROR(VLOOKUP(H1402,FinalNewTAZ_oldTAZsplitted_list!$A:$D,4,FALSE),0)</f>
        <v>0</v>
      </c>
      <c r="Q1402">
        <f>IFERROR(VLOOKUP(I1402,SplitTAZ_NewIds!$C:$F,4,FALSE),FinalTAZsplt!J1402)</f>
        <v>1387</v>
      </c>
      <c r="V1402" s="2">
        <v>1400</v>
      </c>
      <c r="W1402" s="3">
        <v>0</v>
      </c>
    </row>
    <row r="1403" spans="1:23" x14ac:dyDescent="0.25">
      <c r="A1403">
        <v>127</v>
      </c>
      <c r="B1403">
        <v>0.15917100000000001</v>
      </c>
      <c r="C1403">
        <v>119991250</v>
      </c>
      <c r="D1403">
        <v>0</v>
      </c>
      <c r="E1403">
        <v>11</v>
      </c>
      <c r="F1403">
        <v>8851.3197616500001</v>
      </c>
      <c r="G1403">
        <v>4437425.28254</v>
      </c>
      <c r="H1403">
        <v>11999125</v>
      </c>
      <c r="I1403">
        <v>119991250</v>
      </c>
      <c r="J1403">
        <v>1388</v>
      </c>
      <c r="K1403">
        <v>119991250</v>
      </c>
      <c r="L1403">
        <f>IF(K1403=I1403,0,1)</f>
        <v>0</v>
      </c>
      <c r="M1403">
        <f t="shared" si="63"/>
        <v>0</v>
      </c>
      <c r="N1403">
        <f t="shared" si="64"/>
        <v>119991250</v>
      </c>
      <c r="O1403">
        <f t="shared" si="65"/>
        <v>0</v>
      </c>
      <c r="P1403">
        <f>IFERROR(VLOOKUP(H1403,FinalNewTAZ_oldTAZsplitted_list!$A:$D,4,FALSE),0)</f>
        <v>0</v>
      </c>
      <c r="Q1403">
        <f>IFERROR(VLOOKUP(I1403,SplitTAZ_NewIds!$C:$F,4,FALSE),FinalTAZsplt!J1403)</f>
        <v>1388</v>
      </c>
      <c r="V1403" s="2">
        <v>1401</v>
      </c>
      <c r="W1403" s="3">
        <v>0</v>
      </c>
    </row>
    <row r="1404" spans="1:23" x14ac:dyDescent="0.25">
      <c r="A1404">
        <v>128</v>
      </c>
      <c r="B1404">
        <v>0.59771399999999997</v>
      </c>
      <c r="C1404">
        <v>119991260</v>
      </c>
      <c r="D1404">
        <v>17</v>
      </c>
      <c r="E1404">
        <v>25</v>
      </c>
      <c r="F1404">
        <v>16608.828559900001</v>
      </c>
      <c r="G1404">
        <v>16663427.0518</v>
      </c>
      <c r="H1404">
        <v>11999126</v>
      </c>
      <c r="I1404">
        <v>119991260</v>
      </c>
      <c r="J1404">
        <v>1389</v>
      </c>
      <c r="K1404">
        <v>119991260</v>
      </c>
      <c r="L1404">
        <f>IF(K1404=I1404,0,1)</f>
        <v>0</v>
      </c>
      <c r="M1404">
        <f t="shared" si="63"/>
        <v>0</v>
      </c>
      <c r="N1404">
        <f t="shared" si="64"/>
        <v>119991260</v>
      </c>
      <c r="O1404">
        <f t="shared" si="65"/>
        <v>0</v>
      </c>
      <c r="P1404">
        <f>IFERROR(VLOOKUP(H1404,FinalNewTAZ_oldTAZsplitted_list!$A:$D,4,FALSE),0)</f>
        <v>0</v>
      </c>
      <c r="Q1404">
        <f>IFERROR(VLOOKUP(I1404,SplitTAZ_NewIds!$C:$F,4,FALSE),FinalTAZsplt!J1404)</f>
        <v>1389</v>
      </c>
      <c r="V1404" s="2">
        <v>1402</v>
      </c>
      <c r="W1404" s="3">
        <v>0</v>
      </c>
    </row>
    <row r="1405" spans="1:23" x14ac:dyDescent="0.25">
      <c r="A1405">
        <v>129</v>
      </c>
      <c r="B1405">
        <v>6.8459999999999993E-2</v>
      </c>
      <c r="C1405">
        <v>119991270</v>
      </c>
      <c r="D1405">
        <v>0</v>
      </c>
      <c r="E1405">
        <v>7</v>
      </c>
      <c r="F1405">
        <v>6953.39164583</v>
      </c>
      <c r="G1405">
        <v>1908693.6977500001</v>
      </c>
      <c r="H1405">
        <v>11999127</v>
      </c>
      <c r="I1405">
        <v>119991270</v>
      </c>
      <c r="J1405">
        <v>1390</v>
      </c>
      <c r="K1405">
        <v>119991270</v>
      </c>
      <c r="L1405">
        <f>IF(K1405=I1405,0,1)</f>
        <v>0</v>
      </c>
      <c r="M1405">
        <f t="shared" si="63"/>
        <v>0</v>
      </c>
      <c r="N1405">
        <f t="shared" si="64"/>
        <v>119991270</v>
      </c>
      <c r="O1405">
        <f t="shared" si="65"/>
        <v>0</v>
      </c>
      <c r="P1405">
        <f>IFERROR(VLOOKUP(H1405,FinalNewTAZ_oldTAZsplitted_list!$A:$D,4,FALSE),0)</f>
        <v>0</v>
      </c>
      <c r="Q1405">
        <f>IFERROR(VLOOKUP(I1405,SplitTAZ_NewIds!$C:$F,4,FALSE),FinalTAZsplt!J1405)</f>
        <v>1390</v>
      </c>
      <c r="V1405" s="2">
        <v>1403</v>
      </c>
      <c r="W1405" s="3">
        <v>0</v>
      </c>
    </row>
    <row r="1406" spans="1:23" x14ac:dyDescent="0.25">
      <c r="A1406">
        <v>130</v>
      </c>
      <c r="B1406">
        <v>0.33128299999999999</v>
      </c>
      <c r="C1406">
        <v>119991280</v>
      </c>
      <c r="D1406">
        <v>2</v>
      </c>
      <c r="E1406">
        <v>13</v>
      </c>
      <c r="F1406">
        <v>15702.902079400001</v>
      </c>
      <c r="G1406">
        <v>9235601.3731399905</v>
      </c>
      <c r="H1406">
        <v>11999128</v>
      </c>
      <c r="I1406">
        <v>119991280</v>
      </c>
      <c r="J1406">
        <v>1391</v>
      </c>
      <c r="K1406">
        <v>119991280</v>
      </c>
      <c r="L1406">
        <f>IF(K1406=I1406,0,1)</f>
        <v>0</v>
      </c>
      <c r="M1406">
        <f t="shared" si="63"/>
        <v>0</v>
      </c>
      <c r="N1406">
        <f t="shared" si="64"/>
        <v>119991280</v>
      </c>
      <c r="O1406">
        <f t="shared" si="65"/>
        <v>0</v>
      </c>
      <c r="P1406">
        <f>IFERROR(VLOOKUP(H1406,FinalNewTAZ_oldTAZsplitted_list!$A:$D,4,FALSE),0)</f>
        <v>0</v>
      </c>
      <c r="Q1406">
        <f>IFERROR(VLOOKUP(I1406,SplitTAZ_NewIds!$C:$F,4,FALSE),FinalTAZsplt!J1406)</f>
        <v>1391</v>
      </c>
      <c r="V1406" s="2">
        <v>1404</v>
      </c>
      <c r="W1406" s="3">
        <v>0</v>
      </c>
    </row>
    <row r="1407" spans="1:23" x14ac:dyDescent="0.25">
      <c r="A1407">
        <v>131</v>
      </c>
      <c r="B1407">
        <v>0.228823</v>
      </c>
      <c r="C1407">
        <v>119991290</v>
      </c>
      <c r="D1407">
        <v>0</v>
      </c>
      <c r="E1407">
        <v>6</v>
      </c>
      <c r="F1407">
        <v>11739.438553100001</v>
      </c>
      <c r="G1407">
        <v>6379039.5276899897</v>
      </c>
      <c r="H1407">
        <v>11999129</v>
      </c>
      <c r="I1407">
        <v>119991290</v>
      </c>
      <c r="J1407">
        <v>1392</v>
      </c>
      <c r="K1407">
        <v>119991290</v>
      </c>
      <c r="L1407">
        <f>IF(K1407=I1407,0,1)</f>
        <v>0</v>
      </c>
      <c r="M1407">
        <f t="shared" si="63"/>
        <v>0</v>
      </c>
      <c r="N1407">
        <f t="shared" si="64"/>
        <v>119991290</v>
      </c>
      <c r="O1407">
        <f t="shared" si="65"/>
        <v>0</v>
      </c>
      <c r="P1407">
        <f>IFERROR(VLOOKUP(H1407,FinalNewTAZ_oldTAZsplitted_list!$A:$D,4,FALSE),0)</f>
        <v>0</v>
      </c>
      <c r="Q1407">
        <f>IFERROR(VLOOKUP(I1407,SplitTAZ_NewIds!$C:$F,4,FALSE),FinalTAZsplt!J1407)</f>
        <v>1392</v>
      </c>
      <c r="V1407" s="2">
        <v>1405</v>
      </c>
      <c r="W1407" s="3">
        <v>0</v>
      </c>
    </row>
    <row r="1408" spans="1:23" x14ac:dyDescent="0.25">
      <c r="A1408">
        <v>132</v>
      </c>
      <c r="B1408">
        <v>7.5518580000000002</v>
      </c>
      <c r="C1408">
        <v>119991300</v>
      </c>
      <c r="D1408">
        <v>5</v>
      </c>
      <c r="E1408">
        <v>124</v>
      </c>
      <c r="F1408">
        <v>85644.698135500003</v>
      </c>
      <c r="G1408">
        <v>210533133.220999</v>
      </c>
      <c r="H1408">
        <v>11999130</v>
      </c>
      <c r="I1408">
        <v>119991300</v>
      </c>
      <c r="J1408">
        <v>1393</v>
      </c>
      <c r="K1408">
        <v>119991300</v>
      </c>
      <c r="L1408">
        <f>IF(K1408=I1408,0,1)</f>
        <v>0</v>
      </c>
      <c r="M1408">
        <f t="shared" si="63"/>
        <v>0</v>
      </c>
      <c r="N1408">
        <f t="shared" si="64"/>
        <v>119991300</v>
      </c>
      <c r="O1408">
        <f t="shared" si="65"/>
        <v>0</v>
      </c>
      <c r="P1408">
        <f>IFERROR(VLOOKUP(H1408,FinalNewTAZ_oldTAZsplitted_list!$A:$D,4,FALSE),0)</f>
        <v>0</v>
      </c>
      <c r="Q1408">
        <f>IFERROR(VLOOKUP(I1408,SplitTAZ_NewIds!$C:$F,4,FALSE),FinalTAZsplt!J1408)</f>
        <v>1393</v>
      </c>
      <c r="V1408" s="2">
        <v>1406</v>
      </c>
      <c r="W1408" s="3">
        <v>0</v>
      </c>
    </row>
    <row r="1409" spans="1:23" x14ac:dyDescent="0.25">
      <c r="A1409">
        <v>133</v>
      </c>
      <c r="B1409">
        <v>1.034772</v>
      </c>
      <c r="C1409">
        <v>119991310</v>
      </c>
      <c r="D1409">
        <v>7</v>
      </c>
      <c r="E1409">
        <v>35</v>
      </c>
      <c r="F1409">
        <v>31609.894593100002</v>
      </c>
      <c r="G1409">
        <v>28848421.398499899</v>
      </c>
      <c r="H1409">
        <v>11999131</v>
      </c>
      <c r="I1409">
        <v>119991310</v>
      </c>
      <c r="J1409">
        <v>1394</v>
      </c>
      <c r="K1409">
        <v>119991310</v>
      </c>
      <c r="L1409">
        <f>IF(K1409=I1409,0,1)</f>
        <v>0</v>
      </c>
      <c r="M1409">
        <f t="shared" si="63"/>
        <v>0</v>
      </c>
      <c r="N1409">
        <f t="shared" si="64"/>
        <v>119991310</v>
      </c>
      <c r="O1409">
        <f t="shared" si="65"/>
        <v>0</v>
      </c>
      <c r="P1409">
        <f>IFERROR(VLOOKUP(H1409,FinalNewTAZ_oldTAZsplitted_list!$A:$D,4,FALSE),0)</f>
        <v>0</v>
      </c>
      <c r="Q1409">
        <f>IFERROR(VLOOKUP(I1409,SplitTAZ_NewIds!$C:$F,4,FALSE),FinalTAZsplt!J1409)</f>
        <v>1394</v>
      </c>
      <c r="V1409" s="2">
        <v>1407</v>
      </c>
      <c r="W1409" s="3">
        <v>0</v>
      </c>
    </row>
    <row r="1410" spans="1:23" x14ac:dyDescent="0.25">
      <c r="A1410">
        <v>134</v>
      </c>
      <c r="B1410">
        <v>1.2114549999999999</v>
      </c>
      <c r="C1410">
        <v>119991320</v>
      </c>
      <c r="D1410">
        <v>1</v>
      </c>
      <c r="E1410">
        <v>23</v>
      </c>
      <c r="F1410">
        <v>25061.633586100001</v>
      </c>
      <c r="G1410">
        <v>33773413.8250999</v>
      </c>
      <c r="H1410">
        <v>11999132</v>
      </c>
      <c r="I1410">
        <v>119991320</v>
      </c>
      <c r="J1410">
        <v>1395</v>
      </c>
      <c r="K1410">
        <v>119991320</v>
      </c>
      <c r="L1410">
        <f>IF(K1410=I1410,0,1)</f>
        <v>0</v>
      </c>
      <c r="M1410">
        <f t="shared" si="63"/>
        <v>0</v>
      </c>
      <c r="N1410">
        <f t="shared" si="64"/>
        <v>119991320</v>
      </c>
      <c r="O1410">
        <f t="shared" si="65"/>
        <v>0</v>
      </c>
      <c r="P1410">
        <f>IFERROR(VLOOKUP(H1410,FinalNewTAZ_oldTAZsplitted_list!$A:$D,4,FALSE),0)</f>
        <v>0</v>
      </c>
      <c r="Q1410">
        <f>IFERROR(VLOOKUP(I1410,SplitTAZ_NewIds!$C:$F,4,FALSE),FinalTAZsplt!J1410)</f>
        <v>1395</v>
      </c>
      <c r="V1410" s="2">
        <v>1408</v>
      </c>
      <c r="W1410" s="3">
        <v>0</v>
      </c>
    </row>
    <row r="1411" spans="1:23" x14ac:dyDescent="0.25">
      <c r="A1411">
        <v>135</v>
      </c>
      <c r="B1411">
        <v>1.0214430000000001</v>
      </c>
      <c r="C1411">
        <v>119991330</v>
      </c>
      <c r="D1411">
        <v>7</v>
      </c>
      <c r="E1411">
        <v>11</v>
      </c>
      <c r="F1411">
        <v>28927.9555827</v>
      </c>
      <c r="G1411">
        <v>28475733.5363</v>
      </c>
      <c r="H1411">
        <v>11999133</v>
      </c>
      <c r="I1411">
        <v>119991330</v>
      </c>
      <c r="J1411">
        <v>1396</v>
      </c>
      <c r="K1411">
        <v>119991330</v>
      </c>
      <c r="L1411">
        <f>IF(K1411=I1411,0,1)</f>
        <v>0</v>
      </c>
      <c r="M1411">
        <f t="shared" ref="M1411:M1474" si="66">IFERROR(VLOOKUP(J1411,$AB$2:$AC$10,2,FALSE),0)</f>
        <v>0</v>
      </c>
      <c r="N1411">
        <f t="shared" ref="N1411:N1474" si="67">I1411</f>
        <v>119991330</v>
      </c>
      <c r="O1411">
        <f t="shared" ref="O1411:O1474" si="68">IF(N1411=K1411,0,1)</f>
        <v>0</v>
      </c>
      <c r="P1411">
        <f>IFERROR(VLOOKUP(H1411,FinalNewTAZ_oldTAZsplitted_list!$A:$D,4,FALSE),0)</f>
        <v>1</v>
      </c>
      <c r="Q1411">
        <f>IFERROR(VLOOKUP(I1411,SplitTAZ_NewIds!$C:$F,4,FALSE),FinalTAZsplt!J1411)</f>
        <v>1396</v>
      </c>
      <c r="V1411" s="2">
        <v>1409</v>
      </c>
      <c r="W1411" s="3">
        <v>0</v>
      </c>
    </row>
    <row r="1412" spans="1:23" x14ac:dyDescent="0.25">
      <c r="A1412">
        <v>136</v>
      </c>
      <c r="B1412">
        <v>0.400536</v>
      </c>
      <c r="C1412">
        <v>119991331</v>
      </c>
      <c r="D1412">
        <v>149</v>
      </c>
      <c r="E1412">
        <v>20</v>
      </c>
      <c r="F1412">
        <v>17262.125380199999</v>
      </c>
      <c r="G1412">
        <v>11166523.431</v>
      </c>
      <c r="H1412">
        <v>11999133</v>
      </c>
      <c r="I1412">
        <v>119991331</v>
      </c>
      <c r="J1412">
        <v>1396</v>
      </c>
      <c r="K1412">
        <v>119991330</v>
      </c>
      <c r="L1412">
        <f>IF(K1412=I1412,0,1)</f>
        <v>1</v>
      </c>
      <c r="M1412">
        <f t="shared" si="66"/>
        <v>0</v>
      </c>
      <c r="N1412">
        <f t="shared" si="67"/>
        <v>119991331</v>
      </c>
      <c r="O1412">
        <f t="shared" si="68"/>
        <v>1</v>
      </c>
      <c r="P1412">
        <f>IFERROR(VLOOKUP(H1412,FinalNewTAZ_oldTAZsplitted_list!$A:$D,4,FALSE),0)</f>
        <v>1</v>
      </c>
      <c r="Q1412">
        <f>IFERROR(VLOOKUP(I1412,SplitTAZ_NewIds!$C:$F,4,FALSE),FinalTAZsplt!J1412)</f>
        <v>2832</v>
      </c>
      <c r="V1412" s="2">
        <v>1410</v>
      </c>
      <c r="W1412" s="3">
        <v>0</v>
      </c>
    </row>
    <row r="1413" spans="1:23" x14ac:dyDescent="0.25">
      <c r="A1413">
        <v>137</v>
      </c>
      <c r="B1413">
        <v>0.22260199999999999</v>
      </c>
      <c r="C1413">
        <v>119991340</v>
      </c>
      <c r="D1413">
        <v>20</v>
      </c>
      <c r="E1413">
        <v>13</v>
      </c>
      <c r="F1413">
        <v>10591.5121843</v>
      </c>
      <c r="G1413">
        <v>6205940.6857399903</v>
      </c>
      <c r="H1413">
        <v>11999134</v>
      </c>
      <c r="I1413">
        <v>119991340</v>
      </c>
      <c r="J1413">
        <v>1397</v>
      </c>
      <c r="K1413">
        <v>119991340</v>
      </c>
      <c r="L1413">
        <f>IF(K1413=I1413,0,1)</f>
        <v>0</v>
      </c>
      <c r="M1413">
        <f t="shared" si="66"/>
        <v>0</v>
      </c>
      <c r="N1413">
        <f t="shared" si="67"/>
        <v>119991340</v>
      </c>
      <c r="O1413">
        <f t="shared" si="68"/>
        <v>0</v>
      </c>
      <c r="P1413">
        <f>IFERROR(VLOOKUP(H1413,FinalNewTAZ_oldTAZsplitted_list!$A:$D,4,FALSE),0)</f>
        <v>0</v>
      </c>
      <c r="Q1413">
        <f>IFERROR(VLOOKUP(I1413,SplitTAZ_NewIds!$C:$F,4,FALSE),FinalTAZsplt!J1413)</f>
        <v>1397</v>
      </c>
      <c r="V1413" s="2">
        <v>1411</v>
      </c>
      <c r="W1413" s="3">
        <v>0</v>
      </c>
    </row>
    <row r="1414" spans="1:23" x14ac:dyDescent="0.25">
      <c r="A1414">
        <v>138</v>
      </c>
      <c r="B1414">
        <v>0.13397400000000001</v>
      </c>
      <c r="C1414">
        <v>119991350</v>
      </c>
      <c r="D1414">
        <v>0</v>
      </c>
      <c r="E1414">
        <v>6</v>
      </c>
      <c r="F1414">
        <v>8264.2606111099994</v>
      </c>
      <c r="G1414">
        <v>3735131.5443799901</v>
      </c>
      <c r="H1414">
        <v>11999135</v>
      </c>
      <c r="I1414">
        <v>119991350</v>
      </c>
      <c r="J1414">
        <v>1398</v>
      </c>
      <c r="K1414">
        <v>119991350</v>
      </c>
      <c r="L1414">
        <f>IF(K1414=I1414,0,1)</f>
        <v>0</v>
      </c>
      <c r="M1414">
        <f t="shared" si="66"/>
        <v>0</v>
      </c>
      <c r="N1414">
        <f t="shared" si="67"/>
        <v>119991350</v>
      </c>
      <c r="O1414">
        <f t="shared" si="68"/>
        <v>0</v>
      </c>
      <c r="P1414">
        <f>IFERROR(VLOOKUP(H1414,FinalNewTAZ_oldTAZsplitted_list!$A:$D,4,FALSE),0)</f>
        <v>1</v>
      </c>
      <c r="Q1414">
        <f>IFERROR(VLOOKUP(I1414,SplitTAZ_NewIds!$C:$F,4,FALSE),FinalTAZsplt!J1414)</f>
        <v>1398</v>
      </c>
      <c r="V1414" s="2">
        <v>1412</v>
      </c>
      <c r="W1414" s="3">
        <v>0</v>
      </c>
    </row>
    <row r="1415" spans="1:23" x14ac:dyDescent="0.25">
      <c r="A1415">
        <v>139</v>
      </c>
      <c r="B1415">
        <v>0.19639899999999999</v>
      </c>
      <c r="C1415">
        <v>119991351</v>
      </c>
      <c r="D1415">
        <v>39</v>
      </c>
      <c r="E1415">
        <v>4</v>
      </c>
      <c r="F1415">
        <v>9519.2615291999991</v>
      </c>
      <c r="G1415">
        <v>5475181.0215999903</v>
      </c>
      <c r="H1415">
        <v>11999135</v>
      </c>
      <c r="I1415">
        <v>119991351</v>
      </c>
      <c r="J1415">
        <v>1398</v>
      </c>
      <c r="K1415">
        <v>119991350</v>
      </c>
      <c r="L1415">
        <f>IF(K1415=I1415,0,1)</f>
        <v>1</v>
      </c>
      <c r="M1415">
        <f t="shared" si="66"/>
        <v>0</v>
      </c>
      <c r="N1415">
        <f t="shared" si="67"/>
        <v>119991351</v>
      </c>
      <c r="O1415">
        <f t="shared" si="68"/>
        <v>1</v>
      </c>
      <c r="P1415">
        <f>IFERROR(VLOOKUP(H1415,FinalNewTAZ_oldTAZsplitted_list!$A:$D,4,FALSE),0)</f>
        <v>1</v>
      </c>
      <c r="Q1415">
        <f>IFERROR(VLOOKUP(I1415,SplitTAZ_NewIds!$C:$F,4,FALSE),FinalTAZsplt!J1415)</f>
        <v>2833</v>
      </c>
      <c r="V1415" s="2">
        <v>1413</v>
      </c>
      <c r="W1415" s="3">
        <v>0</v>
      </c>
    </row>
    <row r="1416" spans="1:23" x14ac:dyDescent="0.25">
      <c r="A1416">
        <v>140</v>
      </c>
      <c r="B1416">
        <v>0.16218199999999999</v>
      </c>
      <c r="C1416">
        <v>119991352</v>
      </c>
      <c r="D1416">
        <v>0</v>
      </c>
      <c r="E1416">
        <v>7</v>
      </c>
      <c r="F1416">
        <v>10491.0987262</v>
      </c>
      <c r="G1416">
        <v>4521312.4710499896</v>
      </c>
      <c r="H1416">
        <v>11999135</v>
      </c>
      <c r="I1416">
        <v>119991352</v>
      </c>
      <c r="J1416">
        <v>1398</v>
      </c>
      <c r="K1416">
        <v>119991350</v>
      </c>
      <c r="L1416">
        <f>IF(K1416=I1416,0,1)</f>
        <v>1</v>
      </c>
      <c r="M1416">
        <f t="shared" si="66"/>
        <v>0</v>
      </c>
      <c r="N1416">
        <f t="shared" si="67"/>
        <v>119991352</v>
      </c>
      <c r="O1416">
        <f t="shared" si="68"/>
        <v>1</v>
      </c>
      <c r="P1416">
        <f>IFERROR(VLOOKUP(H1416,FinalNewTAZ_oldTAZsplitted_list!$A:$D,4,FALSE),0)</f>
        <v>1</v>
      </c>
      <c r="Q1416">
        <f>IFERROR(VLOOKUP(I1416,SplitTAZ_NewIds!$C:$F,4,FALSE),FinalTAZsplt!J1416)</f>
        <v>2834</v>
      </c>
      <c r="V1416" s="2">
        <v>1414</v>
      </c>
      <c r="W1416" s="3">
        <v>0</v>
      </c>
    </row>
    <row r="1417" spans="1:23" x14ac:dyDescent="0.25">
      <c r="A1417">
        <v>141</v>
      </c>
      <c r="B1417">
        <v>0.635019</v>
      </c>
      <c r="C1417">
        <v>119991360</v>
      </c>
      <c r="D1417">
        <v>12</v>
      </c>
      <c r="E1417">
        <v>13</v>
      </c>
      <c r="F1417">
        <v>19499.918710999998</v>
      </c>
      <c r="G1417">
        <v>17703595.1138</v>
      </c>
      <c r="H1417">
        <v>11999136</v>
      </c>
      <c r="I1417">
        <v>119991360</v>
      </c>
      <c r="J1417">
        <v>1399</v>
      </c>
      <c r="K1417">
        <v>119991360</v>
      </c>
      <c r="L1417">
        <f>IF(K1417=I1417,0,1)</f>
        <v>0</v>
      </c>
      <c r="M1417">
        <f t="shared" si="66"/>
        <v>0</v>
      </c>
      <c r="N1417">
        <f t="shared" si="67"/>
        <v>119991360</v>
      </c>
      <c r="O1417">
        <f t="shared" si="68"/>
        <v>0</v>
      </c>
      <c r="P1417">
        <f>IFERROR(VLOOKUP(H1417,FinalNewTAZ_oldTAZsplitted_list!$A:$D,4,FALSE),0)</f>
        <v>0</v>
      </c>
      <c r="Q1417">
        <f>IFERROR(VLOOKUP(I1417,SplitTAZ_NewIds!$C:$F,4,FALSE),FinalTAZsplt!J1417)</f>
        <v>1399</v>
      </c>
      <c r="V1417" s="2">
        <v>1415</v>
      </c>
      <c r="W1417" s="3">
        <v>0</v>
      </c>
    </row>
    <row r="1418" spans="1:23" x14ac:dyDescent="0.25">
      <c r="A1418">
        <v>142</v>
      </c>
      <c r="B1418">
        <v>0.68124099999999999</v>
      </c>
      <c r="C1418">
        <v>119991370</v>
      </c>
      <c r="D1418">
        <v>0</v>
      </c>
      <c r="E1418">
        <v>9</v>
      </c>
      <c r="F1418">
        <v>25621.0331606</v>
      </c>
      <c r="G1418">
        <v>18991759.933800001</v>
      </c>
      <c r="H1418">
        <v>11999137</v>
      </c>
      <c r="I1418">
        <v>119991370</v>
      </c>
      <c r="J1418">
        <v>1400</v>
      </c>
      <c r="K1418">
        <v>119991370</v>
      </c>
      <c r="L1418">
        <f>IF(K1418=I1418,0,1)</f>
        <v>0</v>
      </c>
      <c r="M1418">
        <f t="shared" si="66"/>
        <v>0</v>
      </c>
      <c r="N1418">
        <f t="shared" si="67"/>
        <v>119991370</v>
      </c>
      <c r="O1418">
        <f t="shared" si="68"/>
        <v>0</v>
      </c>
      <c r="P1418">
        <f>IFERROR(VLOOKUP(H1418,FinalNewTAZ_oldTAZsplitted_list!$A:$D,4,FALSE),0)</f>
        <v>0</v>
      </c>
      <c r="Q1418">
        <f>IFERROR(VLOOKUP(I1418,SplitTAZ_NewIds!$C:$F,4,FALSE),FinalTAZsplt!J1418)</f>
        <v>1400</v>
      </c>
      <c r="V1418" s="2">
        <v>1416</v>
      </c>
      <c r="W1418" s="3">
        <v>0</v>
      </c>
    </row>
    <row r="1419" spans="1:23" x14ac:dyDescent="0.25">
      <c r="A1419">
        <v>143</v>
      </c>
      <c r="B1419">
        <v>0.67539199999999999</v>
      </c>
      <c r="C1419">
        <v>119991380</v>
      </c>
      <c r="D1419">
        <v>54</v>
      </c>
      <c r="E1419">
        <v>20</v>
      </c>
      <c r="F1419">
        <v>32145.586323899999</v>
      </c>
      <c r="G1419">
        <v>18829491.1853</v>
      </c>
      <c r="H1419">
        <v>11999138</v>
      </c>
      <c r="I1419">
        <v>119991380</v>
      </c>
      <c r="J1419">
        <v>1401</v>
      </c>
      <c r="K1419">
        <v>119991380</v>
      </c>
      <c r="L1419">
        <f>IF(K1419=I1419,0,1)</f>
        <v>0</v>
      </c>
      <c r="M1419">
        <f t="shared" si="66"/>
        <v>0</v>
      </c>
      <c r="N1419">
        <f t="shared" si="67"/>
        <v>119991380</v>
      </c>
      <c r="O1419">
        <f t="shared" si="68"/>
        <v>0</v>
      </c>
      <c r="P1419">
        <f>IFERROR(VLOOKUP(H1419,FinalNewTAZ_oldTAZsplitted_list!$A:$D,4,FALSE),0)</f>
        <v>0</v>
      </c>
      <c r="Q1419">
        <f>IFERROR(VLOOKUP(I1419,SplitTAZ_NewIds!$C:$F,4,FALSE),FinalTAZsplt!J1419)</f>
        <v>1401</v>
      </c>
      <c r="V1419" s="2">
        <v>1417</v>
      </c>
      <c r="W1419" s="3">
        <v>0</v>
      </c>
    </row>
    <row r="1420" spans="1:23" x14ac:dyDescent="0.25">
      <c r="A1420">
        <v>144</v>
      </c>
      <c r="B1420">
        <v>1.0079880000000001</v>
      </c>
      <c r="C1420">
        <v>119991390</v>
      </c>
      <c r="D1420">
        <v>1</v>
      </c>
      <c r="E1420">
        <v>38</v>
      </c>
      <c r="F1420">
        <v>29976.525232799999</v>
      </c>
      <c r="G1420">
        <v>28101254.2623</v>
      </c>
      <c r="H1420">
        <v>11999139</v>
      </c>
      <c r="I1420">
        <v>119991390</v>
      </c>
      <c r="J1420">
        <v>1402</v>
      </c>
      <c r="K1420">
        <v>119991390</v>
      </c>
      <c r="L1420">
        <f>IF(K1420=I1420,0,1)</f>
        <v>0</v>
      </c>
      <c r="M1420">
        <f t="shared" si="66"/>
        <v>0</v>
      </c>
      <c r="N1420">
        <f t="shared" si="67"/>
        <v>119991390</v>
      </c>
      <c r="O1420">
        <f t="shared" si="68"/>
        <v>0</v>
      </c>
      <c r="P1420">
        <f>IFERROR(VLOOKUP(H1420,FinalNewTAZ_oldTAZsplitted_list!$A:$D,4,FALSE),0)</f>
        <v>0</v>
      </c>
      <c r="Q1420">
        <f>IFERROR(VLOOKUP(I1420,SplitTAZ_NewIds!$C:$F,4,FALSE),FinalTAZsplt!J1420)</f>
        <v>1402</v>
      </c>
      <c r="V1420" s="2">
        <v>1418</v>
      </c>
      <c r="W1420" s="3">
        <v>0</v>
      </c>
    </row>
    <row r="1421" spans="1:23" x14ac:dyDescent="0.25">
      <c r="A1421">
        <v>145</v>
      </c>
      <c r="B1421">
        <v>0.31737199999999999</v>
      </c>
      <c r="C1421">
        <v>119991400</v>
      </c>
      <c r="D1421">
        <v>3</v>
      </c>
      <c r="E1421">
        <v>20</v>
      </c>
      <c r="F1421">
        <v>12605.133461900001</v>
      </c>
      <c r="G1421">
        <v>8848009.8440799899</v>
      </c>
      <c r="H1421">
        <v>11999140</v>
      </c>
      <c r="I1421">
        <v>119991400</v>
      </c>
      <c r="J1421">
        <v>1403</v>
      </c>
      <c r="K1421">
        <v>119991400</v>
      </c>
      <c r="L1421">
        <f>IF(K1421=I1421,0,1)</f>
        <v>0</v>
      </c>
      <c r="M1421">
        <f t="shared" si="66"/>
        <v>0</v>
      </c>
      <c r="N1421">
        <f t="shared" si="67"/>
        <v>119991400</v>
      </c>
      <c r="O1421">
        <f t="shared" si="68"/>
        <v>0</v>
      </c>
      <c r="P1421">
        <f>IFERROR(VLOOKUP(H1421,FinalNewTAZ_oldTAZsplitted_list!$A:$D,4,FALSE),0)</f>
        <v>0</v>
      </c>
      <c r="Q1421">
        <f>IFERROR(VLOOKUP(I1421,SplitTAZ_NewIds!$C:$F,4,FALSE),FinalTAZsplt!J1421)</f>
        <v>1403</v>
      </c>
      <c r="V1421" s="2">
        <v>1419</v>
      </c>
      <c r="W1421" s="3">
        <v>0</v>
      </c>
    </row>
    <row r="1422" spans="1:23" x14ac:dyDescent="0.25">
      <c r="A1422">
        <v>146</v>
      </c>
      <c r="B1422">
        <v>0.32874700000000001</v>
      </c>
      <c r="C1422">
        <v>119991410</v>
      </c>
      <c r="D1422">
        <v>36</v>
      </c>
      <c r="E1422">
        <v>12</v>
      </c>
      <c r="F1422">
        <v>12322.2547405</v>
      </c>
      <c r="G1422">
        <v>9165150.0464999899</v>
      </c>
      <c r="H1422">
        <v>11999141</v>
      </c>
      <c r="I1422">
        <v>119991410</v>
      </c>
      <c r="J1422">
        <v>1404</v>
      </c>
      <c r="K1422">
        <v>119991410</v>
      </c>
      <c r="L1422">
        <f>IF(K1422=I1422,0,1)</f>
        <v>0</v>
      </c>
      <c r="M1422">
        <f t="shared" si="66"/>
        <v>0</v>
      </c>
      <c r="N1422">
        <f t="shared" si="67"/>
        <v>119991410</v>
      </c>
      <c r="O1422">
        <f t="shared" si="68"/>
        <v>0</v>
      </c>
      <c r="P1422">
        <f>IFERROR(VLOOKUP(H1422,FinalNewTAZ_oldTAZsplitted_list!$A:$D,4,FALSE),0)</f>
        <v>0</v>
      </c>
      <c r="Q1422">
        <f>IFERROR(VLOOKUP(I1422,SplitTAZ_NewIds!$C:$F,4,FALSE),FinalTAZsplt!J1422)</f>
        <v>1404</v>
      </c>
      <c r="V1422" s="2">
        <v>1420</v>
      </c>
      <c r="W1422" s="3">
        <v>0</v>
      </c>
    </row>
    <row r="1423" spans="1:23" x14ac:dyDescent="0.25">
      <c r="A1423">
        <v>147</v>
      </c>
      <c r="B1423">
        <v>8.5110139999999994</v>
      </c>
      <c r="C1423">
        <v>119991420</v>
      </c>
      <c r="D1423">
        <v>7</v>
      </c>
      <c r="E1423">
        <v>17</v>
      </c>
      <c r="F1423">
        <v>89645.690126799906</v>
      </c>
      <c r="G1423">
        <v>237271521.11399901</v>
      </c>
      <c r="H1423">
        <v>11999142</v>
      </c>
      <c r="I1423">
        <v>119991420</v>
      </c>
      <c r="J1423">
        <v>1405</v>
      </c>
      <c r="K1423">
        <v>119991420</v>
      </c>
      <c r="L1423">
        <f>IF(K1423=I1423,0,1)</f>
        <v>0</v>
      </c>
      <c r="M1423">
        <f t="shared" si="66"/>
        <v>0</v>
      </c>
      <c r="N1423">
        <f t="shared" si="67"/>
        <v>119991420</v>
      </c>
      <c r="O1423">
        <f t="shared" si="68"/>
        <v>0</v>
      </c>
      <c r="P1423">
        <f>IFERROR(VLOOKUP(H1423,FinalNewTAZ_oldTAZsplitted_list!$A:$D,4,FALSE),0)</f>
        <v>0</v>
      </c>
      <c r="Q1423">
        <f>IFERROR(VLOOKUP(I1423,SplitTAZ_NewIds!$C:$F,4,FALSE),FinalTAZsplt!J1423)</f>
        <v>1405</v>
      </c>
      <c r="V1423" s="2">
        <v>1421</v>
      </c>
      <c r="W1423" s="3">
        <v>0</v>
      </c>
    </row>
    <row r="1424" spans="1:23" x14ac:dyDescent="0.25">
      <c r="A1424">
        <v>148</v>
      </c>
      <c r="B1424">
        <v>12.055668000000001</v>
      </c>
      <c r="C1424">
        <v>119991430</v>
      </c>
      <c r="D1424">
        <v>11</v>
      </c>
      <c r="E1424">
        <v>40</v>
      </c>
      <c r="F1424">
        <v>86000.418170000004</v>
      </c>
      <c r="G1424">
        <v>336090477.37</v>
      </c>
      <c r="H1424">
        <v>11999143</v>
      </c>
      <c r="I1424">
        <v>119991430</v>
      </c>
      <c r="J1424">
        <v>1406</v>
      </c>
      <c r="K1424">
        <v>119991430</v>
      </c>
      <c r="L1424">
        <f>IF(K1424=I1424,0,1)</f>
        <v>0</v>
      </c>
      <c r="M1424">
        <f t="shared" si="66"/>
        <v>0</v>
      </c>
      <c r="N1424">
        <f t="shared" si="67"/>
        <v>119991430</v>
      </c>
      <c r="O1424">
        <f t="shared" si="68"/>
        <v>0</v>
      </c>
      <c r="P1424">
        <f>IFERROR(VLOOKUP(H1424,FinalNewTAZ_oldTAZsplitted_list!$A:$D,4,FALSE),0)</f>
        <v>0</v>
      </c>
      <c r="Q1424">
        <f>IFERROR(VLOOKUP(I1424,SplitTAZ_NewIds!$C:$F,4,FALSE),FinalTAZsplt!J1424)</f>
        <v>1406</v>
      </c>
      <c r="V1424" s="2">
        <v>1422</v>
      </c>
      <c r="W1424" s="3">
        <v>0</v>
      </c>
    </row>
    <row r="1425" spans="1:23" x14ac:dyDescent="0.25">
      <c r="A1425">
        <v>149</v>
      </c>
      <c r="B1425">
        <v>12.565289999999999</v>
      </c>
      <c r="C1425">
        <v>119991440</v>
      </c>
      <c r="D1425">
        <v>12</v>
      </c>
      <c r="E1425">
        <v>76</v>
      </c>
      <c r="F1425">
        <v>112028.741049</v>
      </c>
      <c r="G1425">
        <v>350300052.76800001</v>
      </c>
      <c r="H1425">
        <v>11999144</v>
      </c>
      <c r="I1425">
        <v>119991440</v>
      </c>
      <c r="J1425">
        <v>1407</v>
      </c>
      <c r="K1425">
        <v>119991440</v>
      </c>
      <c r="L1425">
        <f>IF(K1425=I1425,0,1)</f>
        <v>0</v>
      </c>
      <c r="M1425">
        <f t="shared" si="66"/>
        <v>0</v>
      </c>
      <c r="N1425">
        <f t="shared" si="67"/>
        <v>119991440</v>
      </c>
      <c r="O1425">
        <f t="shared" si="68"/>
        <v>0</v>
      </c>
      <c r="P1425">
        <f>IFERROR(VLOOKUP(H1425,FinalNewTAZ_oldTAZsplitted_list!$A:$D,4,FALSE),0)</f>
        <v>0</v>
      </c>
      <c r="Q1425">
        <f>IFERROR(VLOOKUP(I1425,SplitTAZ_NewIds!$C:$F,4,FALSE),FinalTAZsplt!J1425)</f>
        <v>1407</v>
      </c>
      <c r="V1425" s="2">
        <v>1423</v>
      </c>
      <c r="W1425" s="3">
        <v>0</v>
      </c>
    </row>
    <row r="1426" spans="1:23" x14ac:dyDescent="0.25">
      <c r="A1426">
        <v>150</v>
      </c>
      <c r="B1426">
        <v>3.8782909999999999</v>
      </c>
      <c r="C1426">
        <v>119991450</v>
      </c>
      <c r="D1426">
        <v>3</v>
      </c>
      <c r="E1426">
        <v>22</v>
      </c>
      <c r="F1426">
        <v>49991.487984799998</v>
      </c>
      <c r="G1426">
        <v>108118812.646</v>
      </c>
      <c r="H1426">
        <v>11999145</v>
      </c>
      <c r="I1426">
        <v>119991450</v>
      </c>
      <c r="J1426">
        <v>1408</v>
      </c>
      <c r="K1426">
        <v>119991450</v>
      </c>
      <c r="L1426">
        <f>IF(K1426=I1426,0,1)</f>
        <v>0</v>
      </c>
      <c r="M1426">
        <f t="shared" si="66"/>
        <v>0</v>
      </c>
      <c r="N1426">
        <f t="shared" si="67"/>
        <v>119991450</v>
      </c>
      <c r="O1426">
        <f t="shared" si="68"/>
        <v>0</v>
      </c>
      <c r="P1426">
        <f>IFERROR(VLOOKUP(H1426,FinalNewTAZ_oldTAZsplitted_list!$A:$D,4,FALSE),0)</f>
        <v>0</v>
      </c>
      <c r="Q1426">
        <f>IFERROR(VLOOKUP(I1426,SplitTAZ_NewIds!$C:$F,4,FALSE),FinalTAZsplt!J1426)</f>
        <v>1408</v>
      </c>
      <c r="V1426" s="2">
        <v>1424</v>
      </c>
      <c r="W1426" s="3">
        <v>0</v>
      </c>
    </row>
    <row r="1427" spans="1:23" x14ac:dyDescent="0.25">
      <c r="A1427">
        <v>151</v>
      </c>
      <c r="B1427">
        <v>4.1216400000000002</v>
      </c>
      <c r="C1427">
        <v>119991460</v>
      </c>
      <c r="D1427">
        <v>3</v>
      </c>
      <c r="E1427">
        <v>9</v>
      </c>
      <c r="F1427">
        <v>46428.4287396</v>
      </c>
      <c r="G1427">
        <v>114902924.498</v>
      </c>
      <c r="H1427">
        <v>11999146</v>
      </c>
      <c r="I1427">
        <v>119991460</v>
      </c>
      <c r="J1427">
        <v>1409</v>
      </c>
      <c r="K1427">
        <v>119991460</v>
      </c>
      <c r="L1427">
        <f>IF(K1427=I1427,0,1)</f>
        <v>0</v>
      </c>
      <c r="M1427">
        <f t="shared" si="66"/>
        <v>0</v>
      </c>
      <c r="N1427">
        <f t="shared" si="67"/>
        <v>119991460</v>
      </c>
      <c r="O1427">
        <f t="shared" si="68"/>
        <v>0</v>
      </c>
      <c r="P1427">
        <f>IFERROR(VLOOKUP(H1427,FinalNewTAZ_oldTAZsplitted_list!$A:$D,4,FALSE),0)</f>
        <v>0</v>
      </c>
      <c r="Q1427">
        <f>IFERROR(VLOOKUP(I1427,SplitTAZ_NewIds!$C:$F,4,FALSE),FinalTAZsplt!J1427)</f>
        <v>1409</v>
      </c>
      <c r="V1427" s="2">
        <v>1425</v>
      </c>
      <c r="W1427" s="3">
        <v>0</v>
      </c>
    </row>
    <row r="1428" spans="1:23" x14ac:dyDescent="0.25">
      <c r="A1428">
        <v>152</v>
      </c>
      <c r="B1428">
        <v>7.3517169999999998</v>
      </c>
      <c r="C1428">
        <v>119991470</v>
      </c>
      <c r="D1428">
        <v>8</v>
      </c>
      <c r="E1428">
        <v>23</v>
      </c>
      <c r="F1428">
        <v>60928.404088000003</v>
      </c>
      <c r="G1428">
        <v>204951463.27700001</v>
      </c>
      <c r="H1428">
        <v>11999147</v>
      </c>
      <c r="I1428">
        <v>119991470</v>
      </c>
      <c r="J1428">
        <v>1410</v>
      </c>
      <c r="K1428">
        <v>119991470</v>
      </c>
      <c r="L1428">
        <f>IF(K1428=I1428,0,1)</f>
        <v>0</v>
      </c>
      <c r="M1428">
        <f t="shared" si="66"/>
        <v>0</v>
      </c>
      <c r="N1428">
        <f t="shared" si="67"/>
        <v>119991470</v>
      </c>
      <c r="O1428">
        <f t="shared" si="68"/>
        <v>0</v>
      </c>
      <c r="P1428">
        <f>IFERROR(VLOOKUP(H1428,FinalNewTAZ_oldTAZsplitted_list!$A:$D,4,FALSE),0)</f>
        <v>0</v>
      </c>
      <c r="Q1428">
        <f>IFERROR(VLOOKUP(I1428,SplitTAZ_NewIds!$C:$F,4,FALSE),FinalTAZsplt!J1428)</f>
        <v>1410</v>
      </c>
      <c r="V1428" s="2">
        <v>1426</v>
      </c>
      <c r="W1428" s="3">
        <v>0</v>
      </c>
    </row>
    <row r="1429" spans="1:23" x14ac:dyDescent="0.25">
      <c r="A1429">
        <v>153</v>
      </c>
      <c r="B1429">
        <v>13.163792000000001</v>
      </c>
      <c r="C1429">
        <v>119991480</v>
      </c>
      <c r="D1429">
        <v>11</v>
      </c>
      <c r="E1429">
        <v>40</v>
      </c>
      <c r="F1429">
        <v>92085.630957100002</v>
      </c>
      <c r="G1429">
        <v>366980981.76999903</v>
      </c>
      <c r="H1429">
        <v>11999148</v>
      </c>
      <c r="I1429">
        <v>119991480</v>
      </c>
      <c r="J1429">
        <v>1411</v>
      </c>
      <c r="K1429">
        <v>119991480</v>
      </c>
      <c r="L1429">
        <f>IF(K1429=I1429,0,1)</f>
        <v>0</v>
      </c>
      <c r="M1429">
        <f t="shared" si="66"/>
        <v>0</v>
      </c>
      <c r="N1429">
        <f t="shared" si="67"/>
        <v>119991480</v>
      </c>
      <c r="O1429">
        <f t="shared" si="68"/>
        <v>0</v>
      </c>
      <c r="P1429">
        <f>IFERROR(VLOOKUP(H1429,FinalNewTAZ_oldTAZsplitted_list!$A:$D,4,FALSE),0)</f>
        <v>0</v>
      </c>
      <c r="Q1429">
        <f>IFERROR(VLOOKUP(I1429,SplitTAZ_NewIds!$C:$F,4,FALSE),FinalTAZsplt!J1429)</f>
        <v>1411</v>
      </c>
      <c r="V1429" s="2">
        <v>1427</v>
      </c>
      <c r="W1429" s="3">
        <v>0</v>
      </c>
    </row>
    <row r="1430" spans="1:23" x14ac:dyDescent="0.25">
      <c r="A1430">
        <v>154</v>
      </c>
      <c r="B1430">
        <v>7.0362669999999996</v>
      </c>
      <c r="C1430">
        <v>119991490</v>
      </c>
      <c r="D1430">
        <v>2</v>
      </c>
      <c r="E1430">
        <v>33</v>
      </c>
      <c r="F1430">
        <v>99898.878475599995</v>
      </c>
      <c r="G1430">
        <v>196159666.31099901</v>
      </c>
      <c r="H1430">
        <v>11999149</v>
      </c>
      <c r="I1430">
        <v>119991490</v>
      </c>
      <c r="J1430">
        <v>1412</v>
      </c>
      <c r="K1430">
        <v>119991490</v>
      </c>
      <c r="L1430">
        <f>IF(K1430=I1430,0,1)</f>
        <v>0</v>
      </c>
      <c r="M1430">
        <f t="shared" si="66"/>
        <v>0</v>
      </c>
      <c r="N1430">
        <f t="shared" si="67"/>
        <v>119991490</v>
      </c>
      <c r="O1430">
        <f t="shared" si="68"/>
        <v>0</v>
      </c>
      <c r="P1430">
        <f>IFERROR(VLOOKUP(H1430,FinalNewTAZ_oldTAZsplitted_list!$A:$D,4,FALSE),0)</f>
        <v>0</v>
      </c>
      <c r="Q1430">
        <f>IFERROR(VLOOKUP(I1430,SplitTAZ_NewIds!$C:$F,4,FALSE),FinalTAZsplt!J1430)</f>
        <v>1412</v>
      </c>
      <c r="V1430" s="2">
        <v>1428</v>
      </c>
      <c r="W1430" s="3">
        <v>0</v>
      </c>
    </row>
    <row r="1431" spans="1:23" x14ac:dyDescent="0.25">
      <c r="A1431">
        <v>155</v>
      </c>
      <c r="B1431">
        <v>11.179862999999999</v>
      </c>
      <c r="C1431">
        <v>119991500</v>
      </c>
      <c r="D1431">
        <v>10</v>
      </c>
      <c r="E1431">
        <v>19</v>
      </c>
      <c r="F1431">
        <v>95904.513563999906</v>
      </c>
      <c r="G1431">
        <v>311673674.75099897</v>
      </c>
      <c r="H1431">
        <v>11999150</v>
      </c>
      <c r="I1431">
        <v>119991500</v>
      </c>
      <c r="J1431">
        <v>1413</v>
      </c>
      <c r="K1431">
        <v>119991500</v>
      </c>
      <c r="L1431">
        <f>IF(K1431=I1431,0,1)</f>
        <v>0</v>
      </c>
      <c r="M1431">
        <f t="shared" si="66"/>
        <v>0</v>
      </c>
      <c r="N1431">
        <f t="shared" si="67"/>
        <v>119991500</v>
      </c>
      <c r="O1431">
        <f t="shared" si="68"/>
        <v>0</v>
      </c>
      <c r="P1431">
        <f>IFERROR(VLOOKUP(H1431,FinalNewTAZ_oldTAZsplitted_list!$A:$D,4,FALSE),0)</f>
        <v>0</v>
      </c>
      <c r="Q1431">
        <f>IFERROR(VLOOKUP(I1431,SplitTAZ_NewIds!$C:$F,4,FALSE),FinalTAZsplt!J1431)</f>
        <v>1413</v>
      </c>
      <c r="V1431" s="2">
        <v>1429</v>
      </c>
      <c r="W1431" s="3">
        <v>0</v>
      </c>
    </row>
    <row r="1432" spans="1:23" x14ac:dyDescent="0.25">
      <c r="A1432">
        <v>156</v>
      </c>
      <c r="B1432">
        <v>11.459825</v>
      </c>
      <c r="C1432">
        <v>119991510</v>
      </c>
      <c r="D1432">
        <v>10</v>
      </c>
      <c r="E1432">
        <v>91</v>
      </c>
      <c r="F1432">
        <v>108783.748733999</v>
      </c>
      <c r="G1432">
        <v>319476062.35799903</v>
      </c>
      <c r="H1432">
        <v>11999151</v>
      </c>
      <c r="I1432">
        <v>119991510</v>
      </c>
      <c r="J1432">
        <v>1414</v>
      </c>
      <c r="K1432">
        <v>119991510</v>
      </c>
      <c r="L1432">
        <f>IF(K1432=I1432,0,1)</f>
        <v>0</v>
      </c>
      <c r="M1432">
        <f t="shared" si="66"/>
        <v>0</v>
      </c>
      <c r="N1432">
        <f t="shared" si="67"/>
        <v>119991510</v>
      </c>
      <c r="O1432">
        <f t="shared" si="68"/>
        <v>0</v>
      </c>
      <c r="P1432">
        <f>IFERROR(VLOOKUP(H1432,FinalNewTAZ_oldTAZsplitted_list!$A:$D,4,FALSE),0)</f>
        <v>0</v>
      </c>
      <c r="Q1432">
        <f>IFERROR(VLOOKUP(I1432,SplitTAZ_NewIds!$C:$F,4,FALSE),FinalTAZsplt!J1432)</f>
        <v>1414</v>
      </c>
      <c r="V1432" s="2">
        <v>1430</v>
      </c>
      <c r="W1432" s="3">
        <v>0</v>
      </c>
    </row>
    <row r="1433" spans="1:23" x14ac:dyDescent="0.25">
      <c r="A1433">
        <v>157</v>
      </c>
      <c r="B1433">
        <v>9.9580719999999996</v>
      </c>
      <c r="C1433">
        <v>119991520</v>
      </c>
      <c r="D1433">
        <v>7</v>
      </c>
      <c r="E1433">
        <v>60</v>
      </c>
      <c r="F1433">
        <v>82073.002859200002</v>
      </c>
      <c r="G1433">
        <v>277611253.03399903</v>
      </c>
      <c r="H1433">
        <v>11999152</v>
      </c>
      <c r="I1433">
        <v>119991520</v>
      </c>
      <c r="J1433">
        <v>1415</v>
      </c>
      <c r="K1433">
        <v>119991520</v>
      </c>
      <c r="L1433">
        <f>IF(K1433=I1433,0,1)</f>
        <v>0</v>
      </c>
      <c r="M1433">
        <f t="shared" si="66"/>
        <v>0</v>
      </c>
      <c r="N1433">
        <f t="shared" si="67"/>
        <v>119991520</v>
      </c>
      <c r="O1433">
        <f t="shared" si="68"/>
        <v>0</v>
      </c>
      <c r="P1433">
        <f>IFERROR(VLOOKUP(H1433,FinalNewTAZ_oldTAZsplitted_list!$A:$D,4,FALSE),0)</f>
        <v>0</v>
      </c>
      <c r="Q1433">
        <f>IFERROR(VLOOKUP(I1433,SplitTAZ_NewIds!$C:$F,4,FALSE),FinalTAZsplt!J1433)</f>
        <v>1415</v>
      </c>
      <c r="V1433" s="2">
        <v>1431</v>
      </c>
      <c r="W1433" s="3">
        <v>0</v>
      </c>
    </row>
    <row r="1434" spans="1:23" x14ac:dyDescent="0.25">
      <c r="A1434">
        <v>158</v>
      </c>
      <c r="B1434">
        <v>5.3599639999999997</v>
      </c>
      <c r="C1434">
        <v>119991530</v>
      </c>
      <c r="D1434">
        <v>6</v>
      </c>
      <c r="E1434">
        <v>27</v>
      </c>
      <c r="F1434">
        <v>52889.279056300002</v>
      </c>
      <c r="G1434">
        <v>149425513.88600001</v>
      </c>
      <c r="H1434">
        <v>11999153</v>
      </c>
      <c r="I1434">
        <v>119991530</v>
      </c>
      <c r="J1434">
        <v>1416</v>
      </c>
      <c r="K1434">
        <v>119991530</v>
      </c>
      <c r="L1434">
        <f>IF(K1434=I1434,0,1)</f>
        <v>0</v>
      </c>
      <c r="M1434">
        <f t="shared" si="66"/>
        <v>0</v>
      </c>
      <c r="N1434">
        <f t="shared" si="67"/>
        <v>119991530</v>
      </c>
      <c r="O1434">
        <f t="shared" si="68"/>
        <v>0</v>
      </c>
      <c r="P1434">
        <f>IFERROR(VLOOKUP(H1434,FinalNewTAZ_oldTAZsplitted_list!$A:$D,4,FALSE),0)</f>
        <v>0</v>
      </c>
      <c r="Q1434">
        <f>IFERROR(VLOOKUP(I1434,SplitTAZ_NewIds!$C:$F,4,FALSE),FinalTAZsplt!J1434)</f>
        <v>1416</v>
      </c>
      <c r="V1434" s="2">
        <v>1432</v>
      </c>
      <c r="W1434" s="3">
        <v>0</v>
      </c>
    </row>
    <row r="1435" spans="1:23" x14ac:dyDescent="0.25">
      <c r="A1435">
        <v>159</v>
      </c>
      <c r="B1435">
        <v>2.555415</v>
      </c>
      <c r="C1435">
        <v>119991540</v>
      </c>
      <c r="D1435">
        <v>4</v>
      </c>
      <c r="E1435">
        <v>35</v>
      </c>
      <c r="F1435">
        <v>44862.642848199997</v>
      </c>
      <c r="G1435">
        <v>71240783.845899895</v>
      </c>
      <c r="H1435">
        <v>11999154</v>
      </c>
      <c r="I1435">
        <v>119991540</v>
      </c>
      <c r="J1435">
        <v>1417</v>
      </c>
      <c r="K1435">
        <v>119991540</v>
      </c>
      <c r="L1435">
        <f>IF(K1435=I1435,0,1)</f>
        <v>0</v>
      </c>
      <c r="M1435">
        <f t="shared" si="66"/>
        <v>0</v>
      </c>
      <c r="N1435">
        <f t="shared" si="67"/>
        <v>119991540</v>
      </c>
      <c r="O1435">
        <f t="shared" si="68"/>
        <v>0</v>
      </c>
      <c r="P1435">
        <f>IFERROR(VLOOKUP(H1435,FinalNewTAZ_oldTAZsplitted_list!$A:$D,4,FALSE),0)</f>
        <v>0</v>
      </c>
      <c r="Q1435">
        <f>IFERROR(VLOOKUP(I1435,SplitTAZ_NewIds!$C:$F,4,FALSE),FinalTAZsplt!J1435)</f>
        <v>1417</v>
      </c>
      <c r="V1435" s="2">
        <v>1433</v>
      </c>
      <c r="W1435" s="3">
        <v>0</v>
      </c>
    </row>
    <row r="1436" spans="1:23" x14ac:dyDescent="0.25">
      <c r="A1436">
        <v>160</v>
      </c>
      <c r="B1436">
        <v>2.4713989999999999</v>
      </c>
      <c r="C1436">
        <v>119991550</v>
      </c>
      <c r="D1436">
        <v>4</v>
      </c>
      <c r="E1436">
        <v>18</v>
      </c>
      <c r="F1436">
        <v>38089.390520399997</v>
      </c>
      <c r="G1436">
        <v>68897918.7324</v>
      </c>
      <c r="H1436">
        <v>11999155</v>
      </c>
      <c r="I1436">
        <v>119991550</v>
      </c>
      <c r="J1436">
        <v>1418</v>
      </c>
      <c r="K1436">
        <v>119991550</v>
      </c>
      <c r="L1436">
        <f>IF(K1436=I1436,0,1)</f>
        <v>0</v>
      </c>
      <c r="M1436">
        <f t="shared" si="66"/>
        <v>0</v>
      </c>
      <c r="N1436">
        <f t="shared" si="67"/>
        <v>119991550</v>
      </c>
      <c r="O1436">
        <f t="shared" si="68"/>
        <v>0</v>
      </c>
      <c r="P1436">
        <f>IFERROR(VLOOKUP(H1436,FinalNewTAZ_oldTAZsplitted_list!$A:$D,4,FALSE),0)</f>
        <v>0</v>
      </c>
      <c r="Q1436">
        <f>IFERROR(VLOOKUP(I1436,SplitTAZ_NewIds!$C:$F,4,FALSE),FinalTAZsplt!J1436)</f>
        <v>1418</v>
      </c>
      <c r="V1436" s="2">
        <v>1434</v>
      </c>
      <c r="W1436" s="3">
        <v>0</v>
      </c>
    </row>
    <row r="1437" spans="1:23" x14ac:dyDescent="0.25">
      <c r="A1437">
        <v>161</v>
      </c>
      <c r="B1437">
        <v>5.328106</v>
      </c>
      <c r="C1437">
        <v>119991560</v>
      </c>
      <c r="D1437">
        <v>40</v>
      </c>
      <c r="E1437">
        <v>23</v>
      </c>
      <c r="F1437">
        <v>53434.252165899998</v>
      </c>
      <c r="G1437">
        <v>148537809.61300001</v>
      </c>
      <c r="H1437">
        <v>11999156</v>
      </c>
      <c r="I1437">
        <v>119991560</v>
      </c>
      <c r="J1437">
        <v>1419</v>
      </c>
      <c r="K1437">
        <v>119991560</v>
      </c>
      <c r="L1437">
        <f>IF(K1437=I1437,0,1)</f>
        <v>0</v>
      </c>
      <c r="M1437">
        <f t="shared" si="66"/>
        <v>0</v>
      </c>
      <c r="N1437">
        <f t="shared" si="67"/>
        <v>119991560</v>
      </c>
      <c r="O1437">
        <f t="shared" si="68"/>
        <v>0</v>
      </c>
      <c r="P1437">
        <f>IFERROR(VLOOKUP(H1437,FinalNewTAZ_oldTAZsplitted_list!$A:$D,4,FALSE),0)</f>
        <v>0</v>
      </c>
      <c r="Q1437">
        <f>IFERROR(VLOOKUP(I1437,SplitTAZ_NewIds!$C:$F,4,FALSE),FinalTAZsplt!J1437)</f>
        <v>1419</v>
      </c>
      <c r="V1437" s="2">
        <v>1435</v>
      </c>
      <c r="W1437" s="3">
        <v>0</v>
      </c>
    </row>
    <row r="1438" spans="1:23" x14ac:dyDescent="0.25">
      <c r="A1438">
        <v>162</v>
      </c>
      <c r="B1438">
        <v>1.139743</v>
      </c>
      <c r="C1438">
        <v>119991570</v>
      </c>
      <c r="D1438">
        <v>2</v>
      </c>
      <c r="E1438">
        <v>12</v>
      </c>
      <c r="F1438">
        <v>24779.709569400002</v>
      </c>
      <c r="G1438">
        <v>31773951.455200002</v>
      </c>
      <c r="H1438">
        <v>11999157</v>
      </c>
      <c r="I1438">
        <v>119991570</v>
      </c>
      <c r="J1438">
        <v>1420</v>
      </c>
      <c r="K1438">
        <v>119991570</v>
      </c>
      <c r="L1438">
        <f>IF(K1438=I1438,0,1)</f>
        <v>0</v>
      </c>
      <c r="M1438">
        <f t="shared" si="66"/>
        <v>0</v>
      </c>
      <c r="N1438">
        <f t="shared" si="67"/>
        <v>119991570</v>
      </c>
      <c r="O1438">
        <f t="shared" si="68"/>
        <v>0</v>
      </c>
      <c r="P1438">
        <f>IFERROR(VLOOKUP(H1438,FinalNewTAZ_oldTAZsplitted_list!$A:$D,4,FALSE),0)</f>
        <v>0</v>
      </c>
      <c r="Q1438">
        <f>IFERROR(VLOOKUP(I1438,SplitTAZ_NewIds!$C:$F,4,FALSE),FinalTAZsplt!J1438)</f>
        <v>1420</v>
      </c>
      <c r="V1438" s="2">
        <v>1436</v>
      </c>
      <c r="W1438" s="3">
        <v>0</v>
      </c>
    </row>
    <row r="1439" spans="1:23" x14ac:dyDescent="0.25">
      <c r="A1439">
        <v>163</v>
      </c>
      <c r="B1439">
        <v>2.945786</v>
      </c>
      <c r="C1439">
        <v>119991580</v>
      </c>
      <c r="D1439">
        <v>0</v>
      </c>
      <c r="E1439">
        <v>19</v>
      </c>
      <c r="F1439">
        <v>39889.245537100003</v>
      </c>
      <c r="G1439">
        <v>82122850.435900003</v>
      </c>
      <c r="H1439">
        <v>11999158</v>
      </c>
      <c r="I1439">
        <v>119991580</v>
      </c>
      <c r="J1439">
        <v>1421</v>
      </c>
      <c r="K1439">
        <v>119991580</v>
      </c>
      <c r="L1439">
        <f>IF(K1439=I1439,0,1)</f>
        <v>0</v>
      </c>
      <c r="M1439">
        <f t="shared" si="66"/>
        <v>0</v>
      </c>
      <c r="N1439">
        <f t="shared" si="67"/>
        <v>119991580</v>
      </c>
      <c r="O1439">
        <f t="shared" si="68"/>
        <v>0</v>
      </c>
      <c r="P1439">
        <f>IFERROR(VLOOKUP(H1439,FinalNewTAZ_oldTAZsplitted_list!$A:$D,4,FALSE),0)</f>
        <v>0</v>
      </c>
      <c r="Q1439">
        <f>IFERROR(VLOOKUP(I1439,SplitTAZ_NewIds!$C:$F,4,FALSE),FinalTAZsplt!J1439)</f>
        <v>1421</v>
      </c>
      <c r="V1439" s="2">
        <v>1437</v>
      </c>
      <c r="W1439" s="3">
        <v>0</v>
      </c>
    </row>
    <row r="1440" spans="1:23" x14ac:dyDescent="0.25">
      <c r="A1440">
        <v>164</v>
      </c>
      <c r="B1440">
        <v>7.3754150000000003</v>
      </c>
      <c r="C1440">
        <v>119991590</v>
      </c>
      <c r="D1440">
        <v>9</v>
      </c>
      <c r="E1440">
        <v>68</v>
      </c>
      <c r="F1440">
        <v>60306.660336300003</v>
      </c>
      <c r="G1440">
        <v>205611909.53</v>
      </c>
      <c r="H1440">
        <v>11999159</v>
      </c>
      <c r="I1440">
        <v>119991590</v>
      </c>
      <c r="J1440">
        <v>1422</v>
      </c>
      <c r="K1440">
        <v>119991590</v>
      </c>
      <c r="L1440">
        <f>IF(K1440=I1440,0,1)</f>
        <v>0</v>
      </c>
      <c r="M1440">
        <f t="shared" si="66"/>
        <v>0</v>
      </c>
      <c r="N1440">
        <f t="shared" si="67"/>
        <v>119991590</v>
      </c>
      <c r="O1440">
        <f t="shared" si="68"/>
        <v>0</v>
      </c>
      <c r="P1440">
        <f>IFERROR(VLOOKUP(H1440,FinalNewTAZ_oldTAZsplitted_list!$A:$D,4,FALSE),0)</f>
        <v>0</v>
      </c>
      <c r="Q1440">
        <f>IFERROR(VLOOKUP(I1440,SplitTAZ_NewIds!$C:$F,4,FALSE),FinalTAZsplt!J1440)</f>
        <v>1422</v>
      </c>
      <c r="V1440" s="2">
        <v>1438</v>
      </c>
      <c r="W1440" s="3">
        <v>0</v>
      </c>
    </row>
    <row r="1441" spans="1:23" x14ac:dyDescent="0.25">
      <c r="A1441">
        <v>165</v>
      </c>
      <c r="B1441">
        <v>7.9701550000000001</v>
      </c>
      <c r="C1441">
        <v>119991600</v>
      </c>
      <c r="D1441">
        <v>10</v>
      </c>
      <c r="E1441">
        <v>18</v>
      </c>
      <c r="F1441">
        <v>66913.749264300001</v>
      </c>
      <c r="G1441">
        <v>222191207.604</v>
      </c>
      <c r="H1441">
        <v>11999160</v>
      </c>
      <c r="I1441">
        <v>119991600</v>
      </c>
      <c r="J1441">
        <v>1423</v>
      </c>
      <c r="K1441">
        <v>119991600</v>
      </c>
      <c r="L1441">
        <f>IF(K1441=I1441,0,1)</f>
        <v>0</v>
      </c>
      <c r="M1441">
        <f t="shared" si="66"/>
        <v>0</v>
      </c>
      <c r="N1441">
        <f t="shared" si="67"/>
        <v>119991600</v>
      </c>
      <c r="O1441">
        <f t="shared" si="68"/>
        <v>0</v>
      </c>
      <c r="P1441">
        <f>IFERROR(VLOOKUP(H1441,FinalNewTAZ_oldTAZsplitted_list!$A:$D,4,FALSE),0)</f>
        <v>0</v>
      </c>
      <c r="Q1441">
        <f>IFERROR(VLOOKUP(I1441,SplitTAZ_NewIds!$C:$F,4,FALSE),FinalTAZsplt!J1441)</f>
        <v>1423</v>
      </c>
      <c r="V1441" s="2">
        <v>1439</v>
      </c>
      <c r="W1441" s="3">
        <v>0</v>
      </c>
    </row>
    <row r="1442" spans="1:23" x14ac:dyDescent="0.25">
      <c r="A1442">
        <v>166</v>
      </c>
      <c r="B1442">
        <v>0.33785999999999999</v>
      </c>
      <c r="C1442">
        <v>119991610</v>
      </c>
      <c r="D1442">
        <v>0</v>
      </c>
      <c r="E1442">
        <v>10</v>
      </c>
      <c r="F1442">
        <v>15603.1044606</v>
      </c>
      <c r="G1442">
        <v>9418916.76248</v>
      </c>
      <c r="H1442">
        <v>11999161</v>
      </c>
      <c r="I1442">
        <v>119991610</v>
      </c>
      <c r="J1442">
        <v>1424</v>
      </c>
      <c r="K1442">
        <v>119991610</v>
      </c>
      <c r="L1442">
        <f>IF(K1442=I1442,0,1)</f>
        <v>0</v>
      </c>
      <c r="M1442">
        <f t="shared" si="66"/>
        <v>0</v>
      </c>
      <c r="N1442">
        <f t="shared" si="67"/>
        <v>119991610</v>
      </c>
      <c r="O1442">
        <f t="shared" si="68"/>
        <v>0</v>
      </c>
      <c r="P1442">
        <f>IFERROR(VLOOKUP(H1442,FinalNewTAZ_oldTAZsplitted_list!$A:$D,4,FALSE),0)</f>
        <v>0</v>
      </c>
      <c r="Q1442">
        <f>IFERROR(VLOOKUP(I1442,SplitTAZ_NewIds!$C:$F,4,FALSE),FinalTAZsplt!J1442)</f>
        <v>1424</v>
      </c>
      <c r="V1442" s="2">
        <v>1440</v>
      </c>
      <c r="W1442" s="3">
        <v>0</v>
      </c>
    </row>
    <row r="1443" spans="1:23" x14ac:dyDescent="0.25">
      <c r="A1443">
        <v>167</v>
      </c>
      <c r="B1443">
        <v>0.289219</v>
      </c>
      <c r="C1443">
        <v>119991620</v>
      </c>
      <c r="D1443">
        <v>0</v>
      </c>
      <c r="E1443">
        <v>10</v>
      </c>
      <c r="F1443">
        <v>11879.998909600001</v>
      </c>
      <c r="G1443">
        <v>8062987.8343599904</v>
      </c>
      <c r="H1443">
        <v>11999162</v>
      </c>
      <c r="I1443">
        <v>119991620</v>
      </c>
      <c r="J1443">
        <v>1425</v>
      </c>
      <c r="K1443">
        <v>119991620</v>
      </c>
      <c r="L1443">
        <f>IF(K1443=I1443,0,1)</f>
        <v>0</v>
      </c>
      <c r="M1443">
        <f t="shared" si="66"/>
        <v>0</v>
      </c>
      <c r="N1443">
        <f t="shared" si="67"/>
        <v>119991620</v>
      </c>
      <c r="O1443">
        <f t="shared" si="68"/>
        <v>0</v>
      </c>
      <c r="P1443">
        <f>IFERROR(VLOOKUP(H1443,FinalNewTAZ_oldTAZsplitted_list!$A:$D,4,FALSE),0)</f>
        <v>0</v>
      </c>
      <c r="Q1443">
        <f>IFERROR(VLOOKUP(I1443,SplitTAZ_NewIds!$C:$F,4,FALSE),FinalTAZsplt!J1443)</f>
        <v>1425</v>
      </c>
      <c r="V1443" s="2">
        <v>1441</v>
      </c>
      <c r="W1443" s="3">
        <v>0</v>
      </c>
    </row>
    <row r="1444" spans="1:23" x14ac:dyDescent="0.25">
      <c r="A1444">
        <v>168</v>
      </c>
      <c r="B1444">
        <v>0.74120900000000001</v>
      </c>
      <c r="C1444">
        <v>119991630</v>
      </c>
      <c r="D1444">
        <v>15</v>
      </c>
      <c r="E1444">
        <v>26</v>
      </c>
      <c r="F1444">
        <v>21336.355286099999</v>
      </c>
      <c r="G1444">
        <v>20663545.355099902</v>
      </c>
      <c r="H1444">
        <v>11999163</v>
      </c>
      <c r="I1444">
        <v>119991630</v>
      </c>
      <c r="J1444">
        <v>1426</v>
      </c>
      <c r="K1444">
        <v>119991630</v>
      </c>
      <c r="L1444">
        <f>IF(K1444=I1444,0,1)</f>
        <v>0</v>
      </c>
      <c r="M1444">
        <f t="shared" si="66"/>
        <v>0</v>
      </c>
      <c r="N1444">
        <f t="shared" si="67"/>
        <v>119991630</v>
      </c>
      <c r="O1444">
        <f t="shared" si="68"/>
        <v>0</v>
      </c>
      <c r="P1444">
        <f>IFERROR(VLOOKUP(H1444,FinalNewTAZ_oldTAZsplitted_list!$A:$D,4,FALSE),0)</f>
        <v>0</v>
      </c>
      <c r="Q1444">
        <f>IFERROR(VLOOKUP(I1444,SplitTAZ_NewIds!$C:$F,4,FALSE),FinalTAZsplt!J1444)</f>
        <v>1426</v>
      </c>
      <c r="V1444" s="2">
        <v>1442</v>
      </c>
      <c r="W1444" s="3">
        <v>0</v>
      </c>
    </row>
    <row r="1445" spans="1:23" x14ac:dyDescent="0.25">
      <c r="A1445">
        <v>169</v>
      </c>
      <c r="B1445">
        <v>1.078756</v>
      </c>
      <c r="C1445">
        <v>119991640</v>
      </c>
      <c r="D1445">
        <v>15</v>
      </c>
      <c r="E1445">
        <v>31</v>
      </c>
      <c r="F1445">
        <v>38057.957453900002</v>
      </c>
      <c r="G1445">
        <v>30074456.842799898</v>
      </c>
      <c r="H1445">
        <v>11999164</v>
      </c>
      <c r="I1445">
        <v>119991640</v>
      </c>
      <c r="J1445">
        <v>1427</v>
      </c>
      <c r="K1445">
        <v>119991640</v>
      </c>
      <c r="L1445">
        <f>IF(K1445=I1445,0,1)</f>
        <v>0</v>
      </c>
      <c r="M1445">
        <f t="shared" si="66"/>
        <v>0</v>
      </c>
      <c r="N1445">
        <f t="shared" si="67"/>
        <v>119991640</v>
      </c>
      <c r="O1445">
        <f t="shared" si="68"/>
        <v>0</v>
      </c>
      <c r="P1445">
        <f>IFERROR(VLOOKUP(H1445,FinalNewTAZ_oldTAZsplitted_list!$A:$D,4,FALSE),0)</f>
        <v>0</v>
      </c>
      <c r="Q1445">
        <f>IFERROR(VLOOKUP(I1445,SplitTAZ_NewIds!$C:$F,4,FALSE),FinalTAZsplt!J1445)</f>
        <v>1427</v>
      </c>
      <c r="V1445" s="2">
        <v>1443</v>
      </c>
      <c r="W1445" s="3">
        <v>0</v>
      </c>
    </row>
    <row r="1446" spans="1:23" x14ac:dyDescent="0.25">
      <c r="A1446">
        <v>170</v>
      </c>
      <c r="B1446">
        <v>9.2187190000000001</v>
      </c>
      <c r="C1446">
        <v>119991650</v>
      </c>
      <c r="D1446">
        <v>10</v>
      </c>
      <c r="E1446">
        <v>35</v>
      </c>
      <c r="F1446">
        <v>89817.011328599998</v>
      </c>
      <c r="G1446">
        <v>256999191.37900001</v>
      </c>
      <c r="H1446">
        <v>11999165</v>
      </c>
      <c r="I1446">
        <v>119991650</v>
      </c>
      <c r="J1446">
        <v>1428</v>
      </c>
      <c r="K1446">
        <v>119991650</v>
      </c>
      <c r="L1446">
        <f>IF(K1446=I1446,0,1)</f>
        <v>0</v>
      </c>
      <c r="M1446">
        <f t="shared" si="66"/>
        <v>0</v>
      </c>
      <c r="N1446">
        <f t="shared" si="67"/>
        <v>119991650</v>
      </c>
      <c r="O1446">
        <f t="shared" si="68"/>
        <v>0</v>
      </c>
      <c r="P1446">
        <f>IFERROR(VLOOKUP(H1446,FinalNewTAZ_oldTAZsplitted_list!$A:$D,4,FALSE),0)</f>
        <v>0</v>
      </c>
      <c r="Q1446">
        <f>IFERROR(VLOOKUP(I1446,SplitTAZ_NewIds!$C:$F,4,FALSE),FinalTAZsplt!J1446)</f>
        <v>1428</v>
      </c>
      <c r="V1446" s="2">
        <v>1444</v>
      </c>
      <c r="W1446" s="3">
        <v>0</v>
      </c>
    </row>
    <row r="1447" spans="1:23" x14ac:dyDescent="0.25">
      <c r="A1447">
        <v>171</v>
      </c>
      <c r="B1447">
        <v>8.6811769999999999</v>
      </c>
      <c r="C1447">
        <v>119991660</v>
      </c>
      <c r="D1447">
        <v>6</v>
      </c>
      <c r="E1447">
        <v>52</v>
      </c>
      <c r="F1447">
        <v>80358.322563399997</v>
      </c>
      <c r="G1447">
        <v>242012690.472</v>
      </c>
      <c r="H1447">
        <v>11999166</v>
      </c>
      <c r="I1447">
        <v>119991660</v>
      </c>
      <c r="J1447">
        <v>1429</v>
      </c>
      <c r="K1447">
        <v>119991660</v>
      </c>
      <c r="L1447">
        <f>IF(K1447=I1447,0,1)</f>
        <v>0</v>
      </c>
      <c r="M1447">
        <f t="shared" si="66"/>
        <v>0</v>
      </c>
      <c r="N1447">
        <f t="shared" si="67"/>
        <v>119991660</v>
      </c>
      <c r="O1447">
        <f t="shared" si="68"/>
        <v>0</v>
      </c>
      <c r="P1447">
        <f>IFERROR(VLOOKUP(H1447,FinalNewTAZ_oldTAZsplitted_list!$A:$D,4,FALSE),0)</f>
        <v>0</v>
      </c>
      <c r="Q1447">
        <f>IFERROR(VLOOKUP(I1447,SplitTAZ_NewIds!$C:$F,4,FALSE),FinalTAZsplt!J1447)</f>
        <v>1429</v>
      </c>
      <c r="V1447" s="2">
        <v>1445</v>
      </c>
      <c r="W1447" s="3">
        <v>0</v>
      </c>
    </row>
    <row r="1448" spans="1:23" x14ac:dyDescent="0.25">
      <c r="A1448">
        <v>172</v>
      </c>
      <c r="B1448">
        <v>10.139986</v>
      </c>
      <c r="C1448">
        <v>119991670</v>
      </c>
      <c r="D1448">
        <v>11</v>
      </c>
      <c r="E1448">
        <v>28</v>
      </c>
      <c r="F1448">
        <v>79054.358694800001</v>
      </c>
      <c r="G1448">
        <v>282680969.495</v>
      </c>
      <c r="H1448">
        <v>11999167</v>
      </c>
      <c r="I1448">
        <v>119991670</v>
      </c>
      <c r="J1448">
        <v>1430</v>
      </c>
      <c r="K1448">
        <v>119991670</v>
      </c>
      <c r="L1448">
        <f>IF(K1448=I1448,0,1)</f>
        <v>0</v>
      </c>
      <c r="M1448">
        <f t="shared" si="66"/>
        <v>0</v>
      </c>
      <c r="N1448">
        <f t="shared" si="67"/>
        <v>119991670</v>
      </c>
      <c r="O1448">
        <f t="shared" si="68"/>
        <v>0</v>
      </c>
      <c r="P1448">
        <f>IFERROR(VLOOKUP(H1448,FinalNewTAZ_oldTAZsplitted_list!$A:$D,4,FALSE),0)</f>
        <v>0</v>
      </c>
      <c r="Q1448">
        <f>IFERROR(VLOOKUP(I1448,SplitTAZ_NewIds!$C:$F,4,FALSE),FinalTAZsplt!J1448)</f>
        <v>1430</v>
      </c>
      <c r="V1448" s="2">
        <v>1446</v>
      </c>
      <c r="W1448" s="3">
        <v>0</v>
      </c>
    </row>
    <row r="1449" spans="1:23" x14ac:dyDescent="0.25">
      <c r="A1449">
        <v>173</v>
      </c>
      <c r="B1449">
        <v>10.638083</v>
      </c>
      <c r="C1449">
        <v>119991680</v>
      </c>
      <c r="D1449">
        <v>9</v>
      </c>
      <c r="E1449">
        <v>45</v>
      </c>
      <c r="F1449">
        <v>92595.531226000006</v>
      </c>
      <c r="G1449">
        <v>296567368.95599902</v>
      </c>
      <c r="H1449">
        <v>11999168</v>
      </c>
      <c r="I1449">
        <v>119991680</v>
      </c>
      <c r="J1449">
        <v>1431</v>
      </c>
      <c r="K1449">
        <v>119991680</v>
      </c>
      <c r="L1449">
        <f>IF(K1449=I1449,0,1)</f>
        <v>0</v>
      </c>
      <c r="M1449">
        <f t="shared" si="66"/>
        <v>0</v>
      </c>
      <c r="N1449">
        <f t="shared" si="67"/>
        <v>119991680</v>
      </c>
      <c r="O1449">
        <f t="shared" si="68"/>
        <v>0</v>
      </c>
      <c r="P1449">
        <f>IFERROR(VLOOKUP(H1449,FinalNewTAZ_oldTAZsplitted_list!$A:$D,4,FALSE),0)</f>
        <v>0</v>
      </c>
      <c r="Q1449">
        <f>IFERROR(VLOOKUP(I1449,SplitTAZ_NewIds!$C:$F,4,FALSE),FinalTAZsplt!J1449)</f>
        <v>1431</v>
      </c>
      <c r="V1449" s="2">
        <v>1447</v>
      </c>
      <c r="W1449" s="3">
        <v>0</v>
      </c>
    </row>
    <row r="1450" spans="1:23" x14ac:dyDescent="0.25">
      <c r="A1450">
        <v>174</v>
      </c>
      <c r="B1450">
        <v>2.1539039999999998</v>
      </c>
      <c r="C1450">
        <v>119991690</v>
      </c>
      <c r="D1450">
        <v>6</v>
      </c>
      <c r="E1450">
        <v>10</v>
      </c>
      <c r="F1450">
        <v>41669.514895</v>
      </c>
      <c r="G1450">
        <v>60047837.590400003</v>
      </c>
      <c r="H1450">
        <v>11999169</v>
      </c>
      <c r="I1450">
        <v>119991690</v>
      </c>
      <c r="J1450">
        <v>1432</v>
      </c>
      <c r="K1450">
        <v>119991690</v>
      </c>
      <c r="L1450">
        <f>IF(K1450=I1450,0,1)</f>
        <v>0</v>
      </c>
      <c r="M1450">
        <f t="shared" si="66"/>
        <v>0</v>
      </c>
      <c r="N1450">
        <f t="shared" si="67"/>
        <v>119991690</v>
      </c>
      <c r="O1450">
        <f t="shared" si="68"/>
        <v>0</v>
      </c>
      <c r="P1450">
        <f>IFERROR(VLOOKUP(H1450,FinalNewTAZ_oldTAZsplitted_list!$A:$D,4,FALSE),0)</f>
        <v>0</v>
      </c>
      <c r="Q1450">
        <f>IFERROR(VLOOKUP(I1450,SplitTAZ_NewIds!$C:$F,4,FALSE),FinalTAZsplt!J1450)</f>
        <v>1432</v>
      </c>
      <c r="V1450" s="2">
        <v>1448</v>
      </c>
      <c r="W1450" s="3">
        <v>0</v>
      </c>
    </row>
    <row r="1451" spans="1:23" x14ac:dyDescent="0.25">
      <c r="A1451">
        <v>175</v>
      </c>
      <c r="B1451">
        <v>1.033908</v>
      </c>
      <c r="C1451">
        <v>119991700</v>
      </c>
      <c r="D1451">
        <v>2</v>
      </c>
      <c r="E1451">
        <v>50</v>
      </c>
      <c r="F1451">
        <v>22910.641123699999</v>
      </c>
      <c r="G1451">
        <v>28823394.274300002</v>
      </c>
      <c r="H1451">
        <v>11999170</v>
      </c>
      <c r="I1451">
        <v>119991700</v>
      </c>
      <c r="J1451">
        <v>1433</v>
      </c>
      <c r="K1451">
        <v>119991700</v>
      </c>
      <c r="L1451">
        <f>IF(K1451=I1451,0,1)</f>
        <v>0</v>
      </c>
      <c r="M1451">
        <f t="shared" si="66"/>
        <v>0</v>
      </c>
      <c r="N1451">
        <f t="shared" si="67"/>
        <v>119991700</v>
      </c>
      <c r="O1451">
        <f t="shared" si="68"/>
        <v>0</v>
      </c>
      <c r="P1451">
        <f>IFERROR(VLOOKUP(H1451,FinalNewTAZ_oldTAZsplitted_list!$A:$D,4,FALSE),0)</f>
        <v>0</v>
      </c>
      <c r="Q1451">
        <f>IFERROR(VLOOKUP(I1451,SplitTAZ_NewIds!$C:$F,4,FALSE),FinalTAZsplt!J1451)</f>
        <v>1433</v>
      </c>
      <c r="V1451" s="2">
        <v>1449</v>
      </c>
      <c r="W1451" s="3">
        <v>0</v>
      </c>
    </row>
    <row r="1452" spans="1:23" x14ac:dyDescent="0.25">
      <c r="A1452">
        <v>176</v>
      </c>
      <c r="B1452">
        <v>6.2788830000000004</v>
      </c>
      <c r="C1452">
        <v>119991710</v>
      </c>
      <c r="D1452">
        <v>33</v>
      </c>
      <c r="E1452">
        <v>20</v>
      </c>
      <c r="F1452">
        <v>55141.391580399999</v>
      </c>
      <c r="G1452">
        <v>175042649.505</v>
      </c>
      <c r="H1452">
        <v>11999171</v>
      </c>
      <c r="I1452">
        <v>119991710</v>
      </c>
      <c r="J1452">
        <v>1434</v>
      </c>
      <c r="K1452">
        <v>119991710</v>
      </c>
      <c r="L1452">
        <f>IF(K1452=I1452,0,1)</f>
        <v>0</v>
      </c>
      <c r="M1452">
        <f t="shared" si="66"/>
        <v>0</v>
      </c>
      <c r="N1452">
        <f t="shared" si="67"/>
        <v>119991710</v>
      </c>
      <c r="O1452">
        <f t="shared" si="68"/>
        <v>0</v>
      </c>
      <c r="P1452">
        <f>IFERROR(VLOOKUP(H1452,FinalNewTAZ_oldTAZsplitted_list!$A:$D,4,FALSE),0)</f>
        <v>0</v>
      </c>
      <c r="Q1452">
        <f>IFERROR(VLOOKUP(I1452,SplitTAZ_NewIds!$C:$F,4,FALSE),FinalTAZsplt!J1452)</f>
        <v>1434</v>
      </c>
      <c r="V1452" s="2">
        <v>1450</v>
      </c>
      <c r="W1452" s="3">
        <v>0</v>
      </c>
    </row>
    <row r="1453" spans="1:23" x14ac:dyDescent="0.25">
      <c r="A1453">
        <v>177</v>
      </c>
      <c r="B1453">
        <v>1.2742709999999999</v>
      </c>
      <c r="C1453">
        <v>119991720</v>
      </c>
      <c r="D1453">
        <v>7</v>
      </c>
      <c r="E1453">
        <v>10</v>
      </c>
      <c r="F1453">
        <v>31117.1815781</v>
      </c>
      <c r="G1453">
        <v>35524178.771300003</v>
      </c>
      <c r="H1453">
        <v>11999172</v>
      </c>
      <c r="I1453">
        <v>119991720</v>
      </c>
      <c r="J1453">
        <v>1435</v>
      </c>
      <c r="K1453">
        <v>119991720</v>
      </c>
      <c r="L1453">
        <f>IF(K1453=I1453,0,1)</f>
        <v>0</v>
      </c>
      <c r="M1453">
        <f t="shared" si="66"/>
        <v>0</v>
      </c>
      <c r="N1453">
        <f t="shared" si="67"/>
        <v>119991720</v>
      </c>
      <c r="O1453">
        <f t="shared" si="68"/>
        <v>0</v>
      </c>
      <c r="P1453">
        <f>IFERROR(VLOOKUP(H1453,FinalNewTAZ_oldTAZsplitted_list!$A:$D,4,FALSE),0)</f>
        <v>0</v>
      </c>
      <c r="Q1453">
        <f>IFERROR(VLOOKUP(I1453,SplitTAZ_NewIds!$C:$F,4,FALSE),FinalTAZsplt!J1453)</f>
        <v>1435</v>
      </c>
      <c r="V1453" s="2">
        <v>1451</v>
      </c>
      <c r="W1453" s="3">
        <v>0</v>
      </c>
    </row>
    <row r="1454" spans="1:23" x14ac:dyDescent="0.25">
      <c r="A1454">
        <v>178</v>
      </c>
      <c r="B1454">
        <v>0.71702399999999999</v>
      </c>
      <c r="C1454">
        <v>119991730</v>
      </c>
      <c r="D1454">
        <v>0</v>
      </c>
      <c r="E1454">
        <v>31</v>
      </c>
      <c r="F1454">
        <v>25103.7472791</v>
      </c>
      <c r="G1454">
        <v>19989646.202599902</v>
      </c>
      <c r="H1454">
        <v>11999173</v>
      </c>
      <c r="I1454">
        <v>119991730</v>
      </c>
      <c r="J1454">
        <v>1436</v>
      </c>
      <c r="K1454">
        <v>119991730</v>
      </c>
      <c r="L1454">
        <f>IF(K1454=I1454,0,1)</f>
        <v>0</v>
      </c>
      <c r="M1454">
        <f t="shared" si="66"/>
        <v>0</v>
      </c>
      <c r="N1454">
        <f t="shared" si="67"/>
        <v>119991730</v>
      </c>
      <c r="O1454">
        <f t="shared" si="68"/>
        <v>0</v>
      </c>
      <c r="P1454">
        <f>IFERROR(VLOOKUP(H1454,FinalNewTAZ_oldTAZsplitted_list!$A:$D,4,FALSE),0)</f>
        <v>0</v>
      </c>
      <c r="Q1454">
        <f>IFERROR(VLOOKUP(I1454,SplitTAZ_NewIds!$C:$F,4,FALSE),FinalTAZsplt!J1454)</f>
        <v>1436</v>
      </c>
      <c r="V1454" s="2">
        <v>1452</v>
      </c>
      <c r="W1454" s="3">
        <v>0</v>
      </c>
    </row>
    <row r="1455" spans="1:23" x14ac:dyDescent="0.25">
      <c r="A1455">
        <v>179</v>
      </c>
      <c r="B1455">
        <v>1.301153</v>
      </c>
      <c r="C1455">
        <v>119991740</v>
      </c>
      <c r="D1455">
        <v>26</v>
      </c>
      <c r="E1455">
        <v>13</v>
      </c>
      <c r="F1455">
        <v>35341.745291899999</v>
      </c>
      <c r="G1455">
        <v>36274171.879500002</v>
      </c>
      <c r="H1455">
        <v>11999174</v>
      </c>
      <c r="I1455">
        <v>119991740</v>
      </c>
      <c r="J1455">
        <v>1437</v>
      </c>
      <c r="K1455">
        <v>119991740</v>
      </c>
      <c r="L1455">
        <f>IF(K1455=I1455,0,1)</f>
        <v>0</v>
      </c>
      <c r="M1455">
        <f t="shared" si="66"/>
        <v>0</v>
      </c>
      <c r="N1455">
        <f t="shared" si="67"/>
        <v>119991740</v>
      </c>
      <c r="O1455">
        <f t="shared" si="68"/>
        <v>0</v>
      </c>
      <c r="P1455">
        <f>IFERROR(VLOOKUP(H1455,FinalNewTAZ_oldTAZsplitted_list!$A:$D,4,FALSE),0)</f>
        <v>0</v>
      </c>
      <c r="Q1455">
        <f>IFERROR(VLOOKUP(I1455,SplitTAZ_NewIds!$C:$F,4,FALSE),FinalTAZsplt!J1455)</f>
        <v>1437</v>
      </c>
      <c r="V1455" s="2">
        <v>1453</v>
      </c>
      <c r="W1455" s="3">
        <v>0</v>
      </c>
    </row>
    <row r="1456" spans="1:23" x14ac:dyDescent="0.25">
      <c r="A1456">
        <v>180</v>
      </c>
      <c r="B1456">
        <v>0.84931100000000004</v>
      </c>
      <c r="C1456">
        <v>119991750</v>
      </c>
      <c r="D1456">
        <v>39</v>
      </c>
      <c r="E1456">
        <v>40</v>
      </c>
      <c r="F1456">
        <v>22672.0054408</v>
      </c>
      <c r="G1456">
        <v>23677612.730799899</v>
      </c>
      <c r="H1456">
        <v>11999175</v>
      </c>
      <c r="I1456">
        <v>119991750</v>
      </c>
      <c r="J1456">
        <v>1438</v>
      </c>
      <c r="K1456">
        <v>119991750</v>
      </c>
      <c r="L1456">
        <f>IF(K1456=I1456,0,1)</f>
        <v>0</v>
      </c>
      <c r="M1456">
        <f t="shared" si="66"/>
        <v>0</v>
      </c>
      <c r="N1456">
        <f t="shared" si="67"/>
        <v>119991750</v>
      </c>
      <c r="O1456">
        <f t="shared" si="68"/>
        <v>0</v>
      </c>
      <c r="P1456">
        <f>IFERROR(VLOOKUP(H1456,FinalNewTAZ_oldTAZsplitted_list!$A:$D,4,FALSE),0)</f>
        <v>0</v>
      </c>
      <c r="Q1456">
        <f>IFERROR(VLOOKUP(I1456,SplitTAZ_NewIds!$C:$F,4,FALSE),FinalTAZsplt!J1456)</f>
        <v>1438</v>
      </c>
      <c r="V1456" s="2">
        <v>1454</v>
      </c>
      <c r="W1456" s="3">
        <v>0</v>
      </c>
    </row>
    <row r="1457" spans="1:23" x14ac:dyDescent="0.25">
      <c r="A1457">
        <v>181</v>
      </c>
      <c r="B1457">
        <v>6.282667</v>
      </c>
      <c r="C1457">
        <v>119991760</v>
      </c>
      <c r="D1457">
        <v>24</v>
      </c>
      <c r="E1457">
        <v>59</v>
      </c>
      <c r="F1457">
        <v>61791.567789599998</v>
      </c>
      <c r="G1457">
        <v>175148476.132</v>
      </c>
      <c r="H1457">
        <v>11999176</v>
      </c>
      <c r="I1457">
        <v>119991760</v>
      </c>
      <c r="J1457">
        <v>1439</v>
      </c>
      <c r="K1457">
        <v>119991760</v>
      </c>
      <c r="L1457">
        <f>IF(K1457=I1457,0,1)</f>
        <v>0</v>
      </c>
      <c r="M1457">
        <f t="shared" si="66"/>
        <v>0</v>
      </c>
      <c r="N1457">
        <f t="shared" si="67"/>
        <v>119991760</v>
      </c>
      <c r="O1457">
        <f t="shared" si="68"/>
        <v>0</v>
      </c>
      <c r="P1457">
        <f>IFERROR(VLOOKUP(H1457,FinalNewTAZ_oldTAZsplitted_list!$A:$D,4,FALSE),0)</f>
        <v>0</v>
      </c>
      <c r="Q1457">
        <f>IFERROR(VLOOKUP(I1457,SplitTAZ_NewIds!$C:$F,4,FALSE),FinalTAZsplt!J1457)</f>
        <v>1439</v>
      </c>
      <c r="V1457" s="2">
        <v>1455</v>
      </c>
      <c r="W1457" s="3">
        <v>0</v>
      </c>
    </row>
    <row r="1458" spans="1:23" x14ac:dyDescent="0.25">
      <c r="A1458">
        <v>182</v>
      </c>
      <c r="B1458">
        <v>0.60532200000000003</v>
      </c>
      <c r="C1458">
        <v>119991770</v>
      </c>
      <c r="D1458">
        <v>3</v>
      </c>
      <c r="E1458">
        <v>23</v>
      </c>
      <c r="F1458">
        <v>20046.587720799998</v>
      </c>
      <c r="G1458">
        <v>16875686.410700001</v>
      </c>
      <c r="H1458">
        <v>11999177</v>
      </c>
      <c r="I1458">
        <v>119991770</v>
      </c>
      <c r="J1458">
        <v>1440</v>
      </c>
      <c r="K1458">
        <v>119991770</v>
      </c>
      <c r="L1458">
        <f>IF(K1458=I1458,0,1)</f>
        <v>0</v>
      </c>
      <c r="M1458">
        <f t="shared" si="66"/>
        <v>0</v>
      </c>
      <c r="N1458">
        <f t="shared" si="67"/>
        <v>119991770</v>
      </c>
      <c r="O1458">
        <f t="shared" si="68"/>
        <v>0</v>
      </c>
      <c r="P1458">
        <f>IFERROR(VLOOKUP(H1458,FinalNewTAZ_oldTAZsplitted_list!$A:$D,4,FALSE),0)</f>
        <v>0</v>
      </c>
      <c r="Q1458">
        <f>IFERROR(VLOOKUP(I1458,SplitTAZ_NewIds!$C:$F,4,FALSE),FinalTAZsplt!J1458)</f>
        <v>1440</v>
      </c>
      <c r="V1458" s="2">
        <v>1456</v>
      </c>
      <c r="W1458" s="3">
        <v>0</v>
      </c>
    </row>
    <row r="1459" spans="1:23" x14ac:dyDescent="0.25">
      <c r="A1459">
        <v>183</v>
      </c>
      <c r="B1459">
        <v>8.4996480000000005</v>
      </c>
      <c r="C1459">
        <v>119991780</v>
      </c>
      <c r="D1459">
        <v>17</v>
      </c>
      <c r="E1459">
        <v>36</v>
      </c>
      <c r="F1459">
        <v>62245.7408927</v>
      </c>
      <c r="G1459">
        <v>236952547.63100001</v>
      </c>
      <c r="H1459">
        <v>11999178</v>
      </c>
      <c r="I1459">
        <v>119991780</v>
      </c>
      <c r="J1459">
        <v>1441</v>
      </c>
      <c r="K1459">
        <v>119991780</v>
      </c>
      <c r="L1459">
        <f>IF(K1459=I1459,0,1)</f>
        <v>0</v>
      </c>
      <c r="M1459">
        <f t="shared" si="66"/>
        <v>0</v>
      </c>
      <c r="N1459">
        <f t="shared" si="67"/>
        <v>119991780</v>
      </c>
      <c r="O1459">
        <f t="shared" si="68"/>
        <v>0</v>
      </c>
      <c r="P1459">
        <f>IFERROR(VLOOKUP(H1459,FinalNewTAZ_oldTAZsplitted_list!$A:$D,4,FALSE),0)</f>
        <v>0</v>
      </c>
      <c r="Q1459">
        <f>IFERROR(VLOOKUP(I1459,SplitTAZ_NewIds!$C:$F,4,FALSE),FinalTAZsplt!J1459)</f>
        <v>1441</v>
      </c>
      <c r="V1459" s="2">
        <v>1457</v>
      </c>
      <c r="W1459" s="3">
        <v>0</v>
      </c>
    </row>
    <row r="1460" spans="1:23" x14ac:dyDescent="0.25">
      <c r="A1460">
        <v>184</v>
      </c>
      <c r="B1460">
        <v>6.8530639999999998</v>
      </c>
      <c r="C1460">
        <v>119991790</v>
      </c>
      <c r="D1460">
        <v>29</v>
      </c>
      <c r="E1460">
        <v>20</v>
      </c>
      <c r="F1460">
        <v>64652.680823100003</v>
      </c>
      <c r="G1460">
        <v>191048879.87900001</v>
      </c>
      <c r="H1460">
        <v>11999179</v>
      </c>
      <c r="I1460">
        <v>119991790</v>
      </c>
      <c r="J1460">
        <v>1442</v>
      </c>
      <c r="K1460">
        <v>119991790</v>
      </c>
      <c r="L1460">
        <f>IF(K1460=I1460,0,1)</f>
        <v>0</v>
      </c>
      <c r="M1460">
        <f t="shared" si="66"/>
        <v>0</v>
      </c>
      <c r="N1460">
        <f t="shared" si="67"/>
        <v>119991790</v>
      </c>
      <c r="O1460">
        <f t="shared" si="68"/>
        <v>0</v>
      </c>
      <c r="P1460">
        <f>IFERROR(VLOOKUP(H1460,FinalNewTAZ_oldTAZsplitted_list!$A:$D,4,FALSE),0)</f>
        <v>0</v>
      </c>
      <c r="Q1460">
        <f>IFERROR(VLOOKUP(I1460,SplitTAZ_NewIds!$C:$F,4,FALSE),FinalTAZsplt!J1460)</f>
        <v>1442</v>
      </c>
      <c r="V1460" s="2">
        <v>1458</v>
      </c>
      <c r="W1460" s="3">
        <v>0</v>
      </c>
    </row>
    <row r="1461" spans="1:23" x14ac:dyDescent="0.25">
      <c r="A1461">
        <v>185</v>
      </c>
      <c r="B1461">
        <v>0.73224400000000001</v>
      </c>
      <c r="C1461">
        <v>119991800</v>
      </c>
      <c r="D1461">
        <v>0</v>
      </c>
      <c r="E1461">
        <v>5</v>
      </c>
      <c r="F1461">
        <v>20111.6856998</v>
      </c>
      <c r="G1461">
        <v>20413767.6116</v>
      </c>
      <c r="H1461">
        <v>11999180</v>
      </c>
      <c r="I1461">
        <v>119991800</v>
      </c>
      <c r="J1461">
        <v>1443</v>
      </c>
      <c r="K1461">
        <v>119991800</v>
      </c>
      <c r="L1461">
        <f>IF(K1461=I1461,0,1)</f>
        <v>0</v>
      </c>
      <c r="M1461">
        <f t="shared" si="66"/>
        <v>0</v>
      </c>
      <c r="N1461">
        <f t="shared" si="67"/>
        <v>119991800</v>
      </c>
      <c r="O1461">
        <f t="shared" si="68"/>
        <v>0</v>
      </c>
      <c r="P1461">
        <f>IFERROR(VLOOKUP(H1461,FinalNewTAZ_oldTAZsplitted_list!$A:$D,4,FALSE),0)</f>
        <v>0</v>
      </c>
      <c r="Q1461">
        <f>IFERROR(VLOOKUP(I1461,SplitTAZ_NewIds!$C:$F,4,FALSE),FinalTAZsplt!J1461)</f>
        <v>1443</v>
      </c>
      <c r="V1461" s="2">
        <v>1459</v>
      </c>
      <c r="W1461" s="3">
        <v>0</v>
      </c>
    </row>
    <row r="1462" spans="1:23" x14ac:dyDescent="0.25">
      <c r="A1462">
        <v>186</v>
      </c>
      <c r="B1462">
        <v>2.2862049999999998</v>
      </c>
      <c r="C1462">
        <v>119991810</v>
      </c>
      <c r="D1462">
        <v>2</v>
      </c>
      <c r="E1462">
        <v>17</v>
      </c>
      <c r="F1462">
        <v>48402.757514700003</v>
      </c>
      <c r="G1462">
        <v>63734631.667400002</v>
      </c>
      <c r="H1462">
        <v>11999181</v>
      </c>
      <c r="I1462">
        <v>119991810</v>
      </c>
      <c r="J1462">
        <v>1444</v>
      </c>
      <c r="K1462">
        <v>119991810</v>
      </c>
      <c r="L1462">
        <f>IF(K1462=I1462,0,1)</f>
        <v>0</v>
      </c>
      <c r="M1462">
        <f t="shared" si="66"/>
        <v>0</v>
      </c>
      <c r="N1462">
        <f t="shared" si="67"/>
        <v>119991810</v>
      </c>
      <c r="O1462">
        <f t="shared" si="68"/>
        <v>0</v>
      </c>
      <c r="P1462">
        <f>IFERROR(VLOOKUP(H1462,FinalNewTAZ_oldTAZsplitted_list!$A:$D,4,FALSE),0)</f>
        <v>0</v>
      </c>
      <c r="Q1462">
        <f>IFERROR(VLOOKUP(I1462,SplitTAZ_NewIds!$C:$F,4,FALSE),FinalTAZsplt!J1462)</f>
        <v>1444</v>
      </c>
      <c r="V1462" s="2">
        <v>1460</v>
      </c>
      <c r="W1462" s="3">
        <v>0</v>
      </c>
    </row>
    <row r="1463" spans="1:23" x14ac:dyDescent="0.25">
      <c r="A1463">
        <v>187</v>
      </c>
      <c r="B1463">
        <v>0.87193200000000004</v>
      </c>
      <c r="C1463">
        <v>119991820</v>
      </c>
      <c r="D1463">
        <v>9</v>
      </c>
      <c r="E1463">
        <v>20</v>
      </c>
      <c r="F1463">
        <v>21343.280212199999</v>
      </c>
      <c r="G1463">
        <v>24308011.921100002</v>
      </c>
      <c r="H1463">
        <v>11999182</v>
      </c>
      <c r="I1463">
        <v>119991820</v>
      </c>
      <c r="J1463">
        <v>1445</v>
      </c>
      <c r="K1463">
        <v>119991820</v>
      </c>
      <c r="L1463">
        <f>IF(K1463=I1463,0,1)</f>
        <v>0</v>
      </c>
      <c r="M1463">
        <f t="shared" si="66"/>
        <v>0</v>
      </c>
      <c r="N1463">
        <f t="shared" si="67"/>
        <v>119991820</v>
      </c>
      <c r="O1463">
        <f t="shared" si="68"/>
        <v>0</v>
      </c>
      <c r="P1463">
        <f>IFERROR(VLOOKUP(H1463,FinalNewTAZ_oldTAZsplitted_list!$A:$D,4,FALSE),0)</f>
        <v>0</v>
      </c>
      <c r="Q1463">
        <f>IFERROR(VLOOKUP(I1463,SplitTAZ_NewIds!$C:$F,4,FALSE),FinalTAZsplt!J1463)</f>
        <v>1445</v>
      </c>
      <c r="V1463" s="2">
        <v>1461</v>
      </c>
      <c r="W1463" s="3">
        <v>0</v>
      </c>
    </row>
    <row r="1464" spans="1:23" x14ac:dyDescent="0.25">
      <c r="A1464">
        <v>188</v>
      </c>
      <c r="B1464">
        <v>0.82242000000000004</v>
      </c>
      <c r="C1464">
        <v>119991830</v>
      </c>
      <c r="D1464">
        <v>3</v>
      </c>
      <c r="E1464">
        <v>17</v>
      </c>
      <c r="F1464">
        <v>19965.430067500001</v>
      </c>
      <c r="G1464">
        <v>22927727.5814</v>
      </c>
      <c r="H1464">
        <v>11999183</v>
      </c>
      <c r="I1464">
        <v>119991830</v>
      </c>
      <c r="J1464">
        <v>1446</v>
      </c>
      <c r="K1464">
        <v>119991830</v>
      </c>
      <c r="L1464">
        <f>IF(K1464=I1464,0,1)</f>
        <v>0</v>
      </c>
      <c r="M1464">
        <f t="shared" si="66"/>
        <v>0</v>
      </c>
      <c r="N1464">
        <f t="shared" si="67"/>
        <v>119991830</v>
      </c>
      <c r="O1464">
        <f t="shared" si="68"/>
        <v>0</v>
      </c>
      <c r="P1464">
        <f>IFERROR(VLOOKUP(H1464,FinalNewTAZ_oldTAZsplitted_list!$A:$D,4,FALSE),0)</f>
        <v>0</v>
      </c>
      <c r="Q1464">
        <f>IFERROR(VLOOKUP(I1464,SplitTAZ_NewIds!$C:$F,4,FALSE),FinalTAZsplt!J1464)</f>
        <v>1446</v>
      </c>
      <c r="V1464" s="2">
        <v>1462</v>
      </c>
      <c r="W1464" s="3">
        <v>0</v>
      </c>
    </row>
    <row r="1465" spans="1:23" x14ac:dyDescent="0.25">
      <c r="A1465">
        <v>189</v>
      </c>
      <c r="B1465">
        <v>7.3525929999999997</v>
      </c>
      <c r="C1465">
        <v>119991840</v>
      </c>
      <c r="D1465">
        <v>12</v>
      </c>
      <c r="E1465">
        <v>17</v>
      </c>
      <c r="F1465">
        <v>102392.41181400001</v>
      </c>
      <c r="G1465">
        <v>204977146.44400001</v>
      </c>
      <c r="H1465">
        <v>11999184</v>
      </c>
      <c r="I1465">
        <v>119991840</v>
      </c>
      <c r="J1465">
        <v>1447</v>
      </c>
      <c r="K1465">
        <v>119991840</v>
      </c>
      <c r="L1465">
        <f>IF(K1465=I1465,0,1)</f>
        <v>0</v>
      </c>
      <c r="M1465">
        <f t="shared" si="66"/>
        <v>0</v>
      </c>
      <c r="N1465">
        <f t="shared" si="67"/>
        <v>119991840</v>
      </c>
      <c r="O1465">
        <f t="shared" si="68"/>
        <v>0</v>
      </c>
      <c r="P1465">
        <f>IFERROR(VLOOKUP(H1465,FinalNewTAZ_oldTAZsplitted_list!$A:$D,4,FALSE),0)</f>
        <v>0</v>
      </c>
      <c r="Q1465">
        <f>IFERROR(VLOOKUP(I1465,SplitTAZ_NewIds!$C:$F,4,FALSE),FinalTAZsplt!J1465)</f>
        <v>1447</v>
      </c>
      <c r="V1465" s="2">
        <v>1463</v>
      </c>
      <c r="W1465" s="3">
        <v>0</v>
      </c>
    </row>
    <row r="1466" spans="1:23" x14ac:dyDescent="0.25">
      <c r="A1466">
        <v>190</v>
      </c>
      <c r="B1466">
        <v>11.043167</v>
      </c>
      <c r="C1466">
        <v>119991850</v>
      </c>
      <c r="D1466">
        <v>21</v>
      </c>
      <c r="E1466">
        <v>31</v>
      </c>
      <c r="F1466">
        <v>100658.226165999</v>
      </c>
      <c r="G1466">
        <v>307861263.08200002</v>
      </c>
      <c r="H1466">
        <v>11999185</v>
      </c>
      <c r="I1466">
        <v>119991850</v>
      </c>
      <c r="J1466">
        <v>1448</v>
      </c>
      <c r="K1466">
        <v>119991850</v>
      </c>
      <c r="L1466">
        <f>IF(K1466=I1466,0,1)</f>
        <v>0</v>
      </c>
      <c r="M1466">
        <f t="shared" si="66"/>
        <v>0</v>
      </c>
      <c r="N1466">
        <f t="shared" si="67"/>
        <v>119991850</v>
      </c>
      <c r="O1466">
        <f t="shared" si="68"/>
        <v>0</v>
      </c>
      <c r="P1466">
        <f>IFERROR(VLOOKUP(H1466,FinalNewTAZ_oldTAZsplitted_list!$A:$D,4,FALSE),0)</f>
        <v>0</v>
      </c>
      <c r="Q1466">
        <f>IFERROR(VLOOKUP(I1466,SplitTAZ_NewIds!$C:$F,4,FALSE),FinalTAZsplt!J1466)</f>
        <v>1448</v>
      </c>
      <c r="V1466" s="2">
        <v>1464</v>
      </c>
      <c r="W1466" s="3">
        <v>0</v>
      </c>
    </row>
    <row r="1467" spans="1:23" x14ac:dyDescent="0.25">
      <c r="A1467">
        <v>191</v>
      </c>
      <c r="B1467">
        <v>3.0445030000000002</v>
      </c>
      <c r="C1467">
        <v>119991860</v>
      </c>
      <c r="D1467">
        <v>1</v>
      </c>
      <c r="E1467">
        <v>22</v>
      </c>
      <c r="F1467">
        <v>47755.703563100004</v>
      </c>
      <c r="G1467">
        <v>84874561.249500006</v>
      </c>
      <c r="H1467">
        <v>11999186</v>
      </c>
      <c r="I1467">
        <v>119991860</v>
      </c>
      <c r="J1467">
        <v>1449</v>
      </c>
      <c r="K1467">
        <v>119991860</v>
      </c>
      <c r="L1467">
        <f>IF(K1467=I1467,0,1)</f>
        <v>0</v>
      </c>
      <c r="M1467">
        <f t="shared" si="66"/>
        <v>0</v>
      </c>
      <c r="N1467">
        <f t="shared" si="67"/>
        <v>119991860</v>
      </c>
      <c r="O1467">
        <f t="shared" si="68"/>
        <v>0</v>
      </c>
      <c r="P1467">
        <f>IFERROR(VLOOKUP(H1467,FinalNewTAZ_oldTAZsplitted_list!$A:$D,4,FALSE),0)</f>
        <v>0</v>
      </c>
      <c r="Q1467">
        <f>IFERROR(VLOOKUP(I1467,SplitTAZ_NewIds!$C:$F,4,FALSE),FinalTAZsplt!J1467)</f>
        <v>1449</v>
      </c>
      <c r="V1467" s="2">
        <v>1465</v>
      </c>
      <c r="W1467" s="3">
        <v>0</v>
      </c>
    </row>
    <row r="1468" spans="1:23" x14ac:dyDescent="0.25">
      <c r="A1468">
        <v>192</v>
      </c>
      <c r="B1468">
        <v>5.9554099999999996</v>
      </c>
      <c r="C1468">
        <v>119991870</v>
      </c>
      <c r="D1468">
        <v>5</v>
      </c>
      <c r="E1468">
        <v>22</v>
      </c>
      <c r="F1468">
        <v>54694.309643300003</v>
      </c>
      <c r="G1468">
        <v>166025007.058</v>
      </c>
      <c r="H1468">
        <v>11999187</v>
      </c>
      <c r="I1468">
        <v>119991870</v>
      </c>
      <c r="J1468">
        <v>1450</v>
      </c>
      <c r="K1468">
        <v>119991870</v>
      </c>
      <c r="L1468">
        <f>IF(K1468=I1468,0,1)</f>
        <v>0</v>
      </c>
      <c r="M1468">
        <f t="shared" si="66"/>
        <v>0</v>
      </c>
      <c r="N1468">
        <f t="shared" si="67"/>
        <v>119991870</v>
      </c>
      <c r="O1468">
        <f t="shared" si="68"/>
        <v>0</v>
      </c>
      <c r="P1468">
        <f>IFERROR(VLOOKUP(H1468,FinalNewTAZ_oldTAZsplitted_list!$A:$D,4,FALSE),0)</f>
        <v>0</v>
      </c>
      <c r="Q1468">
        <f>IFERROR(VLOOKUP(I1468,SplitTAZ_NewIds!$C:$F,4,FALSE),FinalTAZsplt!J1468)</f>
        <v>1450</v>
      </c>
      <c r="V1468" s="2">
        <v>1466</v>
      </c>
      <c r="W1468" s="3">
        <v>0</v>
      </c>
    </row>
    <row r="1469" spans="1:23" x14ac:dyDescent="0.25">
      <c r="A1469">
        <v>193</v>
      </c>
      <c r="B1469">
        <v>4.909154</v>
      </c>
      <c r="C1469">
        <v>119991880</v>
      </c>
      <c r="D1469">
        <v>5</v>
      </c>
      <c r="E1469">
        <v>29</v>
      </c>
      <c r="F1469">
        <v>63831.601449299997</v>
      </c>
      <c r="G1469">
        <v>136857972.655999</v>
      </c>
      <c r="H1469">
        <v>11999188</v>
      </c>
      <c r="I1469">
        <v>119991880</v>
      </c>
      <c r="J1469">
        <v>1451</v>
      </c>
      <c r="K1469">
        <v>119991880</v>
      </c>
      <c r="L1469">
        <f>IF(K1469=I1469,0,1)</f>
        <v>0</v>
      </c>
      <c r="M1469">
        <f t="shared" si="66"/>
        <v>0</v>
      </c>
      <c r="N1469">
        <f t="shared" si="67"/>
        <v>119991880</v>
      </c>
      <c r="O1469">
        <f t="shared" si="68"/>
        <v>0</v>
      </c>
      <c r="P1469">
        <f>IFERROR(VLOOKUP(H1469,FinalNewTAZ_oldTAZsplitted_list!$A:$D,4,FALSE),0)</f>
        <v>0</v>
      </c>
      <c r="Q1469">
        <f>IFERROR(VLOOKUP(I1469,SplitTAZ_NewIds!$C:$F,4,FALSE),FinalTAZsplt!J1469)</f>
        <v>1451</v>
      </c>
      <c r="V1469" s="2">
        <v>1467</v>
      </c>
      <c r="W1469" s="3">
        <v>0</v>
      </c>
    </row>
    <row r="1470" spans="1:23" x14ac:dyDescent="0.25">
      <c r="A1470">
        <v>194</v>
      </c>
      <c r="B1470">
        <v>4.4865839999999997</v>
      </c>
      <c r="C1470">
        <v>119991890</v>
      </c>
      <c r="D1470">
        <v>10</v>
      </c>
      <c r="E1470">
        <v>24</v>
      </c>
      <c r="F1470">
        <v>48043.716280499997</v>
      </c>
      <c r="G1470">
        <v>125077217.255</v>
      </c>
      <c r="H1470">
        <v>11999189</v>
      </c>
      <c r="I1470">
        <v>119991890</v>
      </c>
      <c r="J1470">
        <v>1452</v>
      </c>
      <c r="K1470">
        <v>119991890</v>
      </c>
      <c r="L1470">
        <f>IF(K1470=I1470,0,1)</f>
        <v>0</v>
      </c>
      <c r="M1470">
        <f t="shared" si="66"/>
        <v>0</v>
      </c>
      <c r="N1470">
        <f t="shared" si="67"/>
        <v>119991890</v>
      </c>
      <c r="O1470">
        <f t="shared" si="68"/>
        <v>0</v>
      </c>
      <c r="P1470">
        <f>IFERROR(VLOOKUP(H1470,FinalNewTAZ_oldTAZsplitted_list!$A:$D,4,FALSE),0)</f>
        <v>0</v>
      </c>
      <c r="Q1470">
        <f>IFERROR(VLOOKUP(I1470,SplitTAZ_NewIds!$C:$F,4,FALSE),FinalTAZsplt!J1470)</f>
        <v>1452</v>
      </c>
      <c r="V1470" s="2">
        <v>1468</v>
      </c>
      <c r="W1470" s="3">
        <v>0</v>
      </c>
    </row>
    <row r="1471" spans="1:23" x14ac:dyDescent="0.25">
      <c r="A1471">
        <v>195</v>
      </c>
      <c r="B1471">
        <v>0.59186399999999995</v>
      </c>
      <c r="C1471">
        <v>119991900</v>
      </c>
      <c r="D1471">
        <v>1</v>
      </c>
      <c r="E1471">
        <v>8</v>
      </c>
      <c r="F1471">
        <v>22627.765672599999</v>
      </c>
      <c r="G1471">
        <v>16500054.738600001</v>
      </c>
      <c r="H1471">
        <v>11999190</v>
      </c>
      <c r="I1471">
        <v>119991900</v>
      </c>
      <c r="J1471">
        <v>1453</v>
      </c>
      <c r="K1471">
        <v>119991900</v>
      </c>
      <c r="L1471">
        <f>IF(K1471=I1471,0,1)</f>
        <v>0</v>
      </c>
      <c r="M1471">
        <f t="shared" si="66"/>
        <v>0</v>
      </c>
      <c r="N1471">
        <f t="shared" si="67"/>
        <v>119991900</v>
      </c>
      <c r="O1471">
        <f t="shared" si="68"/>
        <v>0</v>
      </c>
      <c r="P1471">
        <f>IFERROR(VLOOKUP(H1471,FinalNewTAZ_oldTAZsplitted_list!$A:$D,4,FALSE),0)</f>
        <v>0</v>
      </c>
      <c r="Q1471">
        <f>IFERROR(VLOOKUP(I1471,SplitTAZ_NewIds!$C:$F,4,FALSE),FinalTAZsplt!J1471)</f>
        <v>1453</v>
      </c>
      <c r="V1471" s="2">
        <v>1469</v>
      </c>
      <c r="W1471" s="3">
        <v>0</v>
      </c>
    </row>
    <row r="1472" spans="1:23" x14ac:dyDescent="0.25">
      <c r="A1472">
        <v>196</v>
      </c>
      <c r="B1472">
        <v>10.085648000000001</v>
      </c>
      <c r="C1472">
        <v>119991910</v>
      </c>
      <c r="D1472">
        <v>7</v>
      </c>
      <c r="E1472">
        <v>60</v>
      </c>
      <c r="F1472">
        <v>91731.777474500006</v>
      </c>
      <c r="G1472">
        <v>281167837.11400002</v>
      </c>
      <c r="H1472">
        <v>11999191</v>
      </c>
      <c r="I1472">
        <v>119991910</v>
      </c>
      <c r="J1472">
        <v>1454</v>
      </c>
      <c r="K1472">
        <v>119991910</v>
      </c>
      <c r="L1472">
        <f>IF(K1472=I1472,0,1)</f>
        <v>0</v>
      </c>
      <c r="M1472">
        <f t="shared" si="66"/>
        <v>0</v>
      </c>
      <c r="N1472">
        <f t="shared" si="67"/>
        <v>119991910</v>
      </c>
      <c r="O1472">
        <f t="shared" si="68"/>
        <v>0</v>
      </c>
      <c r="P1472">
        <f>IFERROR(VLOOKUP(H1472,FinalNewTAZ_oldTAZsplitted_list!$A:$D,4,FALSE),0)</f>
        <v>0</v>
      </c>
      <c r="Q1472">
        <f>IFERROR(VLOOKUP(I1472,SplitTAZ_NewIds!$C:$F,4,FALSE),FinalTAZsplt!J1472)</f>
        <v>1454</v>
      </c>
      <c r="V1472" s="2">
        <v>1470</v>
      </c>
      <c r="W1472" s="3">
        <v>0</v>
      </c>
    </row>
    <row r="1473" spans="1:23" x14ac:dyDescent="0.25">
      <c r="A1473">
        <v>197</v>
      </c>
      <c r="B1473">
        <v>4.080711</v>
      </c>
      <c r="C1473">
        <v>119991920</v>
      </c>
      <c r="D1473">
        <v>9</v>
      </c>
      <c r="E1473">
        <v>32</v>
      </c>
      <c r="F1473">
        <v>45320.100975300003</v>
      </c>
      <c r="G1473">
        <v>113761466.524</v>
      </c>
      <c r="H1473">
        <v>11999192</v>
      </c>
      <c r="I1473">
        <v>119991920</v>
      </c>
      <c r="J1473">
        <v>1455</v>
      </c>
      <c r="K1473">
        <v>119991920</v>
      </c>
      <c r="L1473">
        <f>IF(K1473=I1473,0,1)</f>
        <v>0</v>
      </c>
      <c r="M1473">
        <f t="shared" si="66"/>
        <v>0</v>
      </c>
      <c r="N1473">
        <f t="shared" si="67"/>
        <v>119991920</v>
      </c>
      <c r="O1473">
        <f t="shared" si="68"/>
        <v>0</v>
      </c>
      <c r="P1473">
        <f>IFERROR(VLOOKUP(H1473,FinalNewTAZ_oldTAZsplitted_list!$A:$D,4,FALSE),0)</f>
        <v>0</v>
      </c>
      <c r="Q1473">
        <f>IFERROR(VLOOKUP(I1473,SplitTAZ_NewIds!$C:$F,4,FALSE),FinalTAZsplt!J1473)</f>
        <v>1455</v>
      </c>
      <c r="V1473" s="2">
        <v>1471</v>
      </c>
      <c r="W1473" s="3">
        <v>0</v>
      </c>
    </row>
    <row r="1474" spans="1:23" x14ac:dyDescent="0.25">
      <c r="A1474">
        <v>198</v>
      </c>
      <c r="B1474">
        <v>10.581156999999999</v>
      </c>
      <c r="C1474">
        <v>119991930</v>
      </c>
      <c r="D1474">
        <v>20</v>
      </c>
      <c r="E1474">
        <v>54</v>
      </c>
      <c r="F1474">
        <v>92672.132420599999</v>
      </c>
      <c r="G1474">
        <v>294980775.59299898</v>
      </c>
      <c r="H1474">
        <v>11999193</v>
      </c>
      <c r="I1474">
        <v>119991930</v>
      </c>
      <c r="J1474">
        <v>1456</v>
      </c>
      <c r="K1474">
        <v>119991930</v>
      </c>
      <c r="L1474">
        <f>IF(K1474=I1474,0,1)</f>
        <v>0</v>
      </c>
      <c r="M1474">
        <f t="shared" si="66"/>
        <v>0</v>
      </c>
      <c r="N1474">
        <f t="shared" si="67"/>
        <v>119991930</v>
      </c>
      <c r="O1474">
        <f t="shared" si="68"/>
        <v>0</v>
      </c>
      <c r="P1474">
        <f>IFERROR(VLOOKUP(H1474,FinalNewTAZ_oldTAZsplitted_list!$A:$D,4,FALSE),0)</f>
        <v>0</v>
      </c>
      <c r="Q1474">
        <f>IFERROR(VLOOKUP(I1474,SplitTAZ_NewIds!$C:$F,4,FALSE),FinalTAZsplt!J1474)</f>
        <v>1456</v>
      </c>
      <c r="V1474" s="2">
        <v>1472</v>
      </c>
      <c r="W1474" s="3">
        <v>0</v>
      </c>
    </row>
    <row r="1475" spans="1:23" x14ac:dyDescent="0.25">
      <c r="A1475">
        <v>199</v>
      </c>
      <c r="B1475">
        <v>3.9585029999999999</v>
      </c>
      <c r="C1475">
        <v>119991940</v>
      </c>
      <c r="D1475">
        <v>5</v>
      </c>
      <c r="E1475">
        <v>5</v>
      </c>
      <c r="F1475">
        <v>44736.613958000002</v>
      </c>
      <c r="G1475">
        <v>110355246.455</v>
      </c>
      <c r="H1475">
        <v>11999194</v>
      </c>
      <c r="I1475">
        <v>119991940</v>
      </c>
      <c r="J1475">
        <v>1457</v>
      </c>
      <c r="K1475">
        <v>119991940</v>
      </c>
      <c r="L1475">
        <f>IF(K1475=I1475,0,1)</f>
        <v>0</v>
      </c>
      <c r="M1475">
        <f t="shared" ref="M1475:M1538" si="69">IFERROR(VLOOKUP(J1475,$AB$2:$AC$10,2,FALSE),0)</f>
        <v>0</v>
      </c>
      <c r="N1475">
        <f t="shared" ref="N1475:N1538" si="70">I1475</f>
        <v>119991940</v>
      </c>
      <c r="O1475">
        <f t="shared" ref="O1475:O1538" si="71">IF(N1475=K1475,0,1)</f>
        <v>0</v>
      </c>
      <c r="P1475">
        <f>IFERROR(VLOOKUP(H1475,FinalNewTAZ_oldTAZsplitted_list!$A:$D,4,FALSE),0)</f>
        <v>0</v>
      </c>
      <c r="Q1475">
        <f>IFERROR(VLOOKUP(I1475,SplitTAZ_NewIds!$C:$F,4,FALSE),FinalTAZsplt!J1475)</f>
        <v>1457</v>
      </c>
      <c r="V1475" s="2">
        <v>1473</v>
      </c>
      <c r="W1475" s="3">
        <v>0</v>
      </c>
    </row>
    <row r="1476" spans="1:23" x14ac:dyDescent="0.25">
      <c r="A1476">
        <v>200</v>
      </c>
      <c r="B1476">
        <v>3.507412</v>
      </c>
      <c r="C1476">
        <v>119991950</v>
      </c>
      <c r="D1476">
        <v>9</v>
      </c>
      <c r="E1476">
        <v>19</v>
      </c>
      <c r="F1476">
        <v>43453.751914499997</v>
      </c>
      <c r="G1476">
        <v>97779455.4472</v>
      </c>
      <c r="H1476">
        <v>11999195</v>
      </c>
      <c r="I1476">
        <v>119991950</v>
      </c>
      <c r="J1476">
        <v>1458</v>
      </c>
      <c r="K1476">
        <v>119991950</v>
      </c>
      <c r="L1476">
        <f>IF(K1476=I1476,0,1)</f>
        <v>0</v>
      </c>
      <c r="M1476">
        <f t="shared" si="69"/>
        <v>0</v>
      </c>
      <c r="N1476">
        <f t="shared" si="70"/>
        <v>119991950</v>
      </c>
      <c r="O1476">
        <f t="shared" si="71"/>
        <v>0</v>
      </c>
      <c r="P1476">
        <f>IFERROR(VLOOKUP(H1476,FinalNewTAZ_oldTAZsplitted_list!$A:$D,4,FALSE),0)</f>
        <v>0</v>
      </c>
      <c r="Q1476">
        <f>IFERROR(VLOOKUP(I1476,SplitTAZ_NewIds!$C:$F,4,FALSE),FinalTAZsplt!J1476)</f>
        <v>1458</v>
      </c>
      <c r="V1476" s="2">
        <v>1474</v>
      </c>
      <c r="W1476" s="3">
        <v>0</v>
      </c>
    </row>
    <row r="1477" spans="1:23" x14ac:dyDescent="0.25">
      <c r="A1477">
        <v>201</v>
      </c>
      <c r="B1477">
        <v>0.50132299999999996</v>
      </c>
      <c r="C1477">
        <v>119991960</v>
      </c>
      <c r="D1477">
        <v>1</v>
      </c>
      <c r="E1477">
        <v>9</v>
      </c>
      <c r="F1477">
        <v>16236.6643348</v>
      </c>
      <c r="G1477">
        <v>13976290.279899901</v>
      </c>
      <c r="H1477">
        <v>11999196</v>
      </c>
      <c r="I1477">
        <v>119991960</v>
      </c>
      <c r="J1477">
        <v>1459</v>
      </c>
      <c r="K1477">
        <v>119991960</v>
      </c>
      <c r="L1477">
        <f>IF(K1477=I1477,0,1)</f>
        <v>0</v>
      </c>
      <c r="M1477">
        <f t="shared" si="69"/>
        <v>0</v>
      </c>
      <c r="N1477">
        <f t="shared" si="70"/>
        <v>119991960</v>
      </c>
      <c r="O1477">
        <f t="shared" si="71"/>
        <v>0</v>
      </c>
      <c r="P1477">
        <f>IFERROR(VLOOKUP(H1477,FinalNewTAZ_oldTAZsplitted_list!$A:$D,4,FALSE),0)</f>
        <v>0</v>
      </c>
      <c r="Q1477">
        <f>IFERROR(VLOOKUP(I1477,SplitTAZ_NewIds!$C:$F,4,FALSE),FinalTAZsplt!J1477)</f>
        <v>1459</v>
      </c>
      <c r="V1477" s="2">
        <v>1475</v>
      </c>
      <c r="W1477" s="3">
        <v>0</v>
      </c>
    </row>
    <row r="1478" spans="1:23" x14ac:dyDescent="0.25">
      <c r="A1478">
        <v>202</v>
      </c>
      <c r="B1478">
        <v>2.3746520000000002</v>
      </c>
      <c r="C1478">
        <v>119991970</v>
      </c>
      <c r="D1478">
        <v>8</v>
      </c>
      <c r="E1478">
        <v>18</v>
      </c>
      <c r="F1478">
        <v>36473.948678399996</v>
      </c>
      <c r="G1478">
        <v>66200520.169799902</v>
      </c>
      <c r="H1478">
        <v>11999197</v>
      </c>
      <c r="I1478">
        <v>119991970</v>
      </c>
      <c r="J1478">
        <v>1460</v>
      </c>
      <c r="K1478">
        <v>119991970</v>
      </c>
      <c r="L1478">
        <f>IF(K1478=I1478,0,1)</f>
        <v>0</v>
      </c>
      <c r="M1478">
        <f t="shared" si="69"/>
        <v>0</v>
      </c>
      <c r="N1478">
        <f t="shared" si="70"/>
        <v>119991970</v>
      </c>
      <c r="O1478">
        <f t="shared" si="71"/>
        <v>0</v>
      </c>
      <c r="P1478">
        <f>IFERROR(VLOOKUP(H1478,FinalNewTAZ_oldTAZsplitted_list!$A:$D,4,FALSE),0)</f>
        <v>0</v>
      </c>
      <c r="Q1478">
        <f>IFERROR(VLOOKUP(I1478,SplitTAZ_NewIds!$C:$F,4,FALSE),FinalTAZsplt!J1478)</f>
        <v>1460</v>
      </c>
      <c r="V1478" s="2">
        <v>1476</v>
      </c>
      <c r="W1478" s="3">
        <v>0</v>
      </c>
    </row>
    <row r="1479" spans="1:23" x14ac:dyDescent="0.25">
      <c r="A1479">
        <v>203</v>
      </c>
      <c r="B1479">
        <v>8.4977149999999995</v>
      </c>
      <c r="C1479">
        <v>119991980</v>
      </c>
      <c r="D1479">
        <v>13</v>
      </c>
      <c r="E1479">
        <v>30</v>
      </c>
      <c r="F1479">
        <v>72539.971521700005</v>
      </c>
      <c r="G1479">
        <v>236898353.884</v>
      </c>
      <c r="H1479">
        <v>11999198</v>
      </c>
      <c r="I1479">
        <v>119991980</v>
      </c>
      <c r="J1479">
        <v>1461</v>
      </c>
      <c r="K1479">
        <v>119991980</v>
      </c>
      <c r="L1479">
        <f>IF(K1479=I1479,0,1)</f>
        <v>0</v>
      </c>
      <c r="M1479">
        <f t="shared" si="69"/>
        <v>0</v>
      </c>
      <c r="N1479">
        <f t="shared" si="70"/>
        <v>119991980</v>
      </c>
      <c r="O1479">
        <f t="shared" si="71"/>
        <v>0</v>
      </c>
      <c r="P1479">
        <f>IFERROR(VLOOKUP(H1479,FinalNewTAZ_oldTAZsplitted_list!$A:$D,4,FALSE),0)</f>
        <v>0</v>
      </c>
      <c r="Q1479">
        <f>IFERROR(VLOOKUP(I1479,SplitTAZ_NewIds!$C:$F,4,FALSE),FinalTAZsplt!J1479)</f>
        <v>1461</v>
      </c>
      <c r="V1479" s="2">
        <v>1477</v>
      </c>
      <c r="W1479" s="3">
        <v>0</v>
      </c>
    </row>
    <row r="1480" spans="1:23" x14ac:dyDescent="0.25">
      <c r="A1480">
        <v>204</v>
      </c>
      <c r="B1480">
        <v>7.4951140000000001</v>
      </c>
      <c r="C1480">
        <v>119991990</v>
      </c>
      <c r="D1480">
        <v>12</v>
      </c>
      <c r="E1480">
        <v>23</v>
      </c>
      <c r="F1480">
        <v>60829.734942700001</v>
      </c>
      <c r="G1480">
        <v>208947997.139</v>
      </c>
      <c r="H1480">
        <v>11999199</v>
      </c>
      <c r="I1480">
        <v>119991990</v>
      </c>
      <c r="J1480">
        <v>1462</v>
      </c>
      <c r="K1480">
        <v>119991990</v>
      </c>
      <c r="L1480">
        <f>IF(K1480=I1480,0,1)</f>
        <v>0</v>
      </c>
      <c r="M1480">
        <f t="shared" si="69"/>
        <v>0</v>
      </c>
      <c r="N1480">
        <f t="shared" si="70"/>
        <v>119991990</v>
      </c>
      <c r="O1480">
        <f t="shared" si="71"/>
        <v>0</v>
      </c>
      <c r="P1480">
        <f>IFERROR(VLOOKUP(H1480,FinalNewTAZ_oldTAZsplitted_list!$A:$D,4,FALSE),0)</f>
        <v>0</v>
      </c>
      <c r="Q1480">
        <f>IFERROR(VLOOKUP(I1480,SplitTAZ_NewIds!$C:$F,4,FALSE),FinalTAZsplt!J1480)</f>
        <v>1462</v>
      </c>
      <c r="V1480" s="2">
        <v>1478</v>
      </c>
      <c r="W1480" s="3">
        <v>0</v>
      </c>
    </row>
    <row r="1481" spans="1:23" x14ac:dyDescent="0.25">
      <c r="A1481">
        <v>205</v>
      </c>
      <c r="B1481">
        <v>6.8122220000000002</v>
      </c>
      <c r="C1481">
        <v>119992000</v>
      </c>
      <c r="D1481">
        <v>4</v>
      </c>
      <c r="E1481">
        <v>25</v>
      </c>
      <c r="F1481">
        <v>65945.2290698</v>
      </c>
      <c r="G1481">
        <v>189910767.912999</v>
      </c>
      <c r="H1481">
        <v>11999200</v>
      </c>
      <c r="I1481">
        <v>119992000</v>
      </c>
      <c r="J1481">
        <v>1463</v>
      </c>
      <c r="K1481">
        <v>119992000</v>
      </c>
      <c r="L1481">
        <f>IF(K1481=I1481,0,1)</f>
        <v>0</v>
      </c>
      <c r="M1481">
        <f t="shared" si="69"/>
        <v>0</v>
      </c>
      <c r="N1481">
        <f t="shared" si="70"/>
        <v>119992000</v>
      </c>
      <c r="O1481">
        <f t="shared" si="71"/>
        <v>0</v>
      </c>
      <c r="P1481">
        <f>IFERROR(VLOOKUP(H1481,FinalNewTAZ_oldTAZsplitted_list!$A:$D,4,FALSE),0)</f>
        <v>0</v>
      </c>
      <c r="Q1481">
        <f>IFERROR(VLOOKUP(I1481,SplitTAZ_NewIds!$C:$F,4,FALSE),FinalTAZsplt!J1481)</f>
        <v>1463</v>
      </c>
      <c r="V1481" s="2">
        <v>1479</v>
      </c>
      <c r="W1481" s="3">
        <v>0</v>
      </c>
    </row>
    <row r="1482" spans="1:23" x14ac:dyDescent="0.25">
      <c r="A1482">
        <v>206</v>
      </c>
      <c r="B1482">
        <v>7.5459290000000001</v>
      </c>
      <c r="C1482">
        <v>119992010</v>
      </c>
      <c r="D1482">
        <v>16</v>
      </c>
      <c r="E1482">
        <v>23</v>
      </c>
      <c r="F1482">
        <v>69003.520838900004</v>
      </c>
      <c r="G1482">
        <v>210364623.25299901</v>
      </c>
      <c r="H1482">
        <v>11999201</v>
      </c>
      <c r="I1482">
        <v>119992010</v>
      </c>
      <c r="J1482">
        <v>1464</v>
      </c>
      <c r="K1482">
        <v>119992010</v>
      </c>
      <c r="L1482">
        <f>IF(K1482=I1482,0,1)</f>
        <v>0</v>
      </c>
      <c r="M1482">
        <f t="shared" si="69"/>
        <v>0</v>
      </c>
      <c r="N1482">
        <f t="shared" si="70"/>
        <v>119992010</v>
      </c>
      <c r="O1482">
        <f t="shared" si="71"/>
        <v>0</v>
      </c>
      <c r="P1482">
        <f>IFERROR(VLOOKUP(H1482,FinalNewTAZ_oldTAZsplitted_list!$A:$D,4,FALSE),0)</f>
        <v>0</v>
      </c>
      <c r="Q1482">
        <f>IFERROR(VLOOKUP(I1482,SplitTAZ_NewIds!$C:$F,4,FALSE),FinalTAZsplt!J1482)</f>
        <v>1464</v>
      </c>
      <c r="V1482" s="2">
        <v>1480</v>
      </c>
      <c r="W1482" s="3">
        <v>0</v>
      </c>
    </row>
    <row r="1483" spans="1:23" x14ac:dyDescent="0.25">
      <c r="A1483">
        <v>207</v>
      </c>
      <c r="B1483">
        <v>2.023647</v>
      </c>
      <c r="C1483">
        <v>119992020</v>
      </c>
      <c r="D1483">
        <v>1</v>
      </c>
      <c r="E1483">
        <v>6</v>
      </c>
      <c r="F1483">
        <v>37717.056997500003</v>
      </c>
      <c r="G1483">
        <v>56415287.767999902</v>
      </c>
      <c r="H1483">
        <v>11999202</v>
      </c>
      <c r="I1483">
        <v>119992020</v>
      </c>
      <c r="J1483">
        <v>1465</v>
      </c>
      <c r="K1483">
        <v>119992020</v>
      </c>
      <c r="L1483">
        <f>IF(K1483=I1483,0,1)</f>
        <v>0</v>
      </c>
      <c r="M1483">
        <f t="shared" si="69"/>
        <v>0</v>
      </c>
      <c r="N1483">
        <f t="shared" si="70"/>
        <v>119992020</v>
      </c>
      <c r="O1483">
        <f t="shared" si="71"/>
        <v>0</v>
      </c>
      <c r="P1483">
        <f>IFERROR(VLOOKUP(H1483,FinalNewTAZ_oldTAZsplitted_list!$A:$D,4,FALSE),0)</f>
        <v>0</v>
      </c>
      <c r="Q1483">
        <f>IFERROR(VLOOKUP(I1483,SplitTAZ_NewIds!$C:$F,4,FALSE),FinalTAZsplt!J1483)</f>
        <v>1465</v>
      </c>
      <c r="V1483" s="2">
        <v>1481</v>
      </c>
      <c r="W1483" s="3">
        <v>0</v>
      </c>
    </row>
    <row r="1484" spans="1:23" x14ac:dyDescent="0.25">
      <c r="A1484">
        <v>208</v>
      </c>
      <c r="B1484">
        <v>5.8783349999999999</v>
      </c>
      <c r="C1484">
        <v>147990010</v>
      </c>
      <c r="D1484">
        <v>9</v>
      </c>
      <c r="E1484">
        <v>15</v>
      </c>
      <c r="F1484">
        <v>65182.768951500002</v>
      </c>
      <c r="G1484">
        <v>163939878.47999901</v>
      </c>
      <c r="H1484">
        <v>14799001</v>
      </c>
      <c r="I1484">
        <v>147990010</v>
      </c>
      <c r="J1484">
        <v>1466</v>
      </c>
      <c r="K1484">
        <v>147990010</v>
      </c>
      <c r="L1484">
        <f>IF(K1484=I1484,0,1)</f>
        <v>0</v>
      </c>
      <c r="M1484">
        <f t="shared" si="69"/>
        <v>0</v>
      </c>
      <c r="N1484">
        <f t="shared" si="70"/>
        <v>147990010</v>
      </c>
      <c r="O1484">
        <f t="shared" si="71"/>
        <v>0</v>
      </c>
      <c r="P1484">
        <f>IFERROR(VLOOKUP(H1484,FinalNewTAZ_oldTAZsplitted_list!$A:$D,4,FALSE),0)</f>
        <v>0</v>
      </c>
      <c r="Q1484">
        <f>IFERROR(VLOOKUP(I1484,SplitTAZ_NewIds!$C:$F,4,FALSE),FinalTAZsplt!J1484)</f>
        <v>1466</v>
      </c>
      <c r="V1484" s="2">
        <v>1482</v>
      </c>
      <c r="W1484" s="3">
        <v>0</v>
      </c>
    </row>
    <row r="1485" spans="1:23" x14ac:dyDescent="0.25">
      <c r="A1485">
        <v>209</v>
      </c>
      <c r="B1485">
        <v>5.9617639999999996</v>
      </c>
      <c r="C1485">
        <v>147990020</v>
      </c>
      <c r="D1485">
        <v>14</v>
      </c>
      <c r="E1485">
        <v>26</v>
      </c>
      <c r="F1485">
        <v>74211.031986799906</v>
      </c>
      <c r="G1485">
        <v>166263996.56999901</v>
      </c>
      <c r="H1485">
        <v>14799002</v>
      </c>
      <c r="I1485">
        <v>147990020</v>
      </c>
      <c r="J1485">
        <v>1467</v>
      </c>
      <c r="K1485">
        <v>147990020</v>
      </c>
      <c r="L1485">
        <f>IF(K1485=I1485,0,1)</f>
        <v>0</v>
      </c>
      <c r="M1485">
        <f t="shared" si="69"/>
        <v>0</v>
      </c>
      <c r="N1485">
        <f t="shared" si="70"/>
        <v>147990020</v>
      </c>
      <c r="O1485">
        <f t="shared" si="71"/>
        <v>0</v>
      </c>
      <c r="P1485">
        <f>IFERROR(VLOOKUP(H1485,FinalNewTAZ_oldTAZsplitted_list!$A:$D,4,FALSE),0)</f>
        <v>0</v>
      </c>
      <c r="Q1485">
        <f>IFERROR(VLOOKUP(I1485,SplitTAZ_NewIds!$C:$F,4,FALSE),FinalTAZsplt!J1485)</f>
        <v>1467</v>
      </c>
      <c r="V1485" s="2">
        <v>1483</v>
      </c>
      <c r="W1485" s="3">
        <v>0</v>
      </c>
    </row>
    <row r="1486" spans="1:23" x14ac:dyDescent="0.25">
      <c r="A1486">
        <v>210</v>
      </c>
      <c r="B1486">
        <v>6.5815539999999997</v>
      </c>
      <c r="C1486">
        <v>147990030</v>
      </c>
      <c r="D1486">
        <v>21</v>
      </c>
      <c r="E1486">
        <v>11</v>
      </c>
      <c r="F1486">
        <v>64702.086798700002</v>
      </c>
      <c r="G1486">
        <v>183553888.72499901</v>
      </c>
      <c r="H1486">
        <v>14799003</v>
      </c>
      <c r="I1486">
        <v>147990030</v>
      </c>
      <c r="J1486">
        <v>1468</v>
      </c>
      <c r="K1486">
        <v>147990030</v>
      </c>
      <c r="L1486">
        <f>IF(K1486=I1486,0,1)</f>
        <v>0</v>
      </c>
      <c r="M1486">
        <f t="shared" si="69"/>
        <v>0</v>
      </c>
      <c r="N1486">
        <f t="shared" si="70"/>
        <v>147990030</v>
      </c>
      <c r="O1486">
        <f t="shared" si="71"/>
        <v>0</v>
      </c>
      <c r="P1486">
        <f>IFERROR(VLOOKUP(H1486,FinalNewTAZ_oldTAZsplitted_list!$A:$D,4,FALSE),0)</f>
        <v>0</v>
      </c>
      <c r="Q1486">
        <f>IFERROR(VLOOKUP(I1486,SplitTAZ_NewIds!$C:$F,4,FALSE),FinalTAZsplt!J1486)</f>
        <v>1468</v>
      </c>
      <c r="V1486" s="2">
        <v>1484</v>
      </c>
      <c r="W1486" s="3">
        <v>0</v>
      </c>
    </row>
    <row r="1487" spans="1:23" x14ac:dyDescent="0.25">
      <c r="A1487">
        <v>211</v>
      </c>
      <c r="B1487">
        <v>6.7117490000000002</v>
      </c>
      <c r="C1487">
        <v>147990040</v>
      </c>
      <c r="D1487">
        <v>6</v>
      </c>
      <c r="E1487">
        <v>18</v>
      </c>
      <c r="F1487">
        <v>89183.655921700003</v>
      </c>
      <c r="G1487">
        <v>187186024.854</v>
      </c>
      <c r="H1487">
        <v>14799004</v>
      </c>
      <c r="I1487">
        <v>147990040</v>
      </c>
      <c r="J1487">
        <v>1469</v>
      </c>
      <c r="K1487">
        <v>147990040</v>
      </c>
      <c r="L1487">
        <f>IF(K1487=I1487,0,1)</f>
        <v>0</v>
      </c>
      <c r="M1487">
        <f t="shared" si="69"/>
        <v>0</v>
      </c>
      <c r="N1487">
        <f t="shared" si="70"/>
        <v>147990040</v>
      </c>
      <c r="O1487">
        <f t="shared" si="71"/>
        <v>0</v>
      </c>
      <c r="P1487">
        <f>IFERROR(VLOOKUP(H1487,FinalNewTAZ_oldTAZsplitted_list!$A:$D,4,FALSE),0)</f>
        <v>0</v>
      </c>
      <c r="Q1487">
        <f>IFERROR(VLOOKUP(I1487,SplitTAZ_NewIds!$C:$F,4,FALSE),FinalTAZsplt!J1487)</f>
        <v>1469</v>
      </c>
      <c r="V1487" s="2">
        <v>1485</v>
      </c>
      <c r="W1487" s="3">
        <v>0</v>
      </c>
    </row>
    <row r="1488" spans="1:23" x14ac:dyDescent="0.25">
      <c r="A1488">
        <v>212</v>
      </c>
      <c r="B1488">
        <v>7.4319139999999999</v>
      </c>
      <c r="C1488">
        <v>147990050</v>
      </c>
      <c r="D1488">
        <v>4</v>
      </c>
      <c r="E1488">
        <v>19</v>
      </c>
      <c r="F1488">
        <v>68371.173254199995</v>
      </c>
      <c r="G1488">
        <v>207270444.801</v>
      </c>
      <c r="H1488">
        <v>14799005</v>
      </c>
      <c r="I1488">
        <v>147990050</v>
      </c>
      <c r="J1488">
        <v>1470</v>
      </c>
      <c r="K1488">
        <v>147990050</v>
      </c>
      <c r="L1488">
        <f>IF(K1488=I1488,0,1)</f>
        <v>0</v>
      </c>
      <c r="M1488">
        <f t="shared" si="69"/>
        <v>0</v>
      </c>
      <c r="N1488">
        <f t="shared" si="70"/>
        <v>147990050</v>
      </c>
      <c r="O1488">
        <f t="shared" si="71"/>
        <v>0</v>
      </c>
      <c r="P1488">
        <f>IFERROR(VLOOKUP(H1488,FinalNewTAZ_oldTAZsplitted_list!$A:$D,4,FALSE),0)</f>
        <v>0</v>
      </c>
      <c r="Q1488">
        <f>IFERROR(VLOOKUP(I1488,SplitTAZ_NewIds!$C:$F,4,FALSE),FinalTAZsplt!J1488)</f>
        <v>1470</v>
      </c>
      <c r="V1488" s="2">
        <v>1486</v>
      </c>
      <c r="W1488" s="3">
        <v>0</v>
      </c>
    </row>
    <row r="1489" spans="1:23" x14ac:dyDescent="0.25">
      <c r="A1489">
        <v>213</v>
      </c>
      <c r="B1489">
        <v>2.4214449999999998</v>
      </c>
      <c r="C1489">
        <v>147990060</v>
      </c>
      <c r="D1489">
        <v>7</v>
      </c>
      <c r="E1489">
        <v>27</v>
      </c>
      <c r="F1489">
        <v>55010.706725900003</v>
      </c>
      <c r="G1489">
        <v>67529439.1505</v>
      </c>
      <c r="H1489">
        <v>14799006</v>
      </c>
      <c r="I1489">
        <v>147990060</v>
      </c>
      <c r="J1489">
        <v>1471</v>
      </c>
      <c r="K1489">
        <v>147990060</v>
      </c>
      <c r="L1489">
        <f>IF(K1489=I1489,0,1)</f>
        <v>0</v>
      </c>
      <c r="M1489">
        <f t="shared" si="69"/>
        <v>0</v>
      </c>
      <c r="N1489">
        <f t="shared" si="70"/>
        <v>147990060</v>
      </c>
      <c r="O1489">
        <f t="shared" si="71"/>
        <v>0</v>
      </c>
      <c r="P1489">
        <f>IFERROR(VLOOKUP(H1489,FinalNewTAZ_oldTAZsplitted_list!$A:$D,4,FALSE),0)</f>
        <v>0</v>
      </c>
      <c r="Q1489">
        <f>IFERROR(VLOOKUP(I1489,SplitTAZ_NewIds!$C:$F,4,FALSE),FinalTAZsplt!J1489)</f>
        <v>1471</v>
      </c>
      <c r="V1489" s="2">
        <v>1487</v>
      </c>
      <c r="W1489" s="3">
        <v>0</v>
      </c>
    </row>
    <row r="1490" spans="1:23" x14ac:dyDescent="0.25">
      <c r="A1490">
        <v>214</v>
      </c>
      <c r="B1490">
        <v>7.0828439999999997</v>
      </c>
      <c r="C1490">
        <v>147990070</v>
      </c>
      <c r="D1490">
        <v>34</v>
      </c>
      <c r="E1490">
        <v>34</v>
      </c>
      <c r="F1490">
        <v>58561.364250799998</v>
      </c>
      <c r="G1490">
        <v>197527851.84799901</v>
      </c>
      <c r="H1490">
        <v>14799007</v>
      </c>
      <c r="I1490">
        <v>147990070</v>
      </c>
      <c r="J1490">
        <v>1472</v>
      </c>
      <c r="K1490">
        <v>147990070</v>
      </c>
      <c r="L1490">
        <f>IF(K1490=I1490,0,1)</f>
        <v>0</v>
      </c>
      <c r="M1490">
        <f t="shared" si="69"/>
        <v>0</v>
      </c>
      <c r="N1490">
        <f t="shared" si="70"/>
        <v>147990070</v>
      </c>
      <c r="O1490">
        <f t="shared" si="71"/>
        <v>0</v>
      </c>
      <c r="P1490">
        <f>IFERROR(VLOOKUP(H1490,FinalNewTAZ_oldTAZsplitted_list!$A:$D,4,FALSE),0)</f>
        <v>0</v>
      </c>
      <c r="Q1490">
        <f>IFERROR(VLOOKUP(I1490,SplitTAZ_NewIds!$C:$F,4,FALSE),FinalTAZsplt!J1490)</f>
        <v>1472</v>
      </c>
      <c r="V1490" s="2">
        <v>1488</v>
      </c>
      <c r="W1490" s="3">
        <v>0</v>
      </c>
    </row>
    <row r="1491" spans="1:23" x14ac:dyDescent="0.25">
      <c r="A1491">
        <v>215</v>
      </c>
      <c r="B1491">
        <v>10.990240999999999</v>
      </c>
      <c r="C1491">
        <v>147990080</v>
      </c>
      <c r="D1491">
        <v>16</v>
      </c>
      <c r="E1491">
        <v>26</v>
      </c>
      <c r="F1491">
        <v>91553.593169200001</v>
      </c>
      <c r="G1491">
        <v>306509164.23299903</v>
      </c>
      <c r="H1491">
        <v>14799008</v>
      </c>
      <c r="I1491">
        <v>147990080</v>
      </c>
      <c r="J1491">
        <v>1473</v>
      </c>
      <c r="K1491">
        <v>147990080</v>
      </c>
      <c r="L1491">
        <f>IF(K1491=I1491,0,1)</f>
        <v>0</v>
      </c>
      <c r="M1491">
        <f t="shared" si="69"/>
        <v>0</v>
      </c>
      <c r="N1491">
        <f t="shared" si="70"/>
        <v>147990080</v>
      </c>
      <c r="O1491">
        <f t="shared" si="71"/>
        <v>0</v>
      </c>
      <c r="P1491">
        <f>IFERROR(VLOOKUP(H1491,FinalNewTAZ_oldTAZsplitted_list!$A:$D,4,FALSE),0)</f>
        <v>0</v>
      </c>
      <c r="Q1491">
        <f>IFERROR(VLOOKUP(I1491,SplitTAZ_NewIds!$C:$F,4,FALSE),FinalTAZsplt!J1491)</f>
        <v>1473</v>
      </c>
      <c r="V1491" s="2">
        <v>1489</v>
      </c>
      <c r="W1491" s="3">
        <v>0</v>
      </c>
    </row>
    <row r="1492" spans="1:23" x14ac:dyDescent="0.25">
      <c r="A1492">
        <v>216</v>
      </c>
      <c r="B1492">
        <v>0.91058499999999998</v>
      </c>
      <c r="C1492">
        <v>147990090</v>
      </c>
      <c r="D1492">
        <v>1</v>
      </c>
      <c r="E1492">
        <v>16</v>
      </c>
      <c r="F1492">
        <v>43218.601197099997</v>
      </c>
      <c r="G1492">
        <v>25395417.461599901</v>
      </c>
      <c r="H1492">
        <v>14799009</v>
      </c>
      <c r="I1492">
        <v>147990090</v>
      </c>
      <c r="J1492">
        <v>1474</v>
      </c>
      <c r="K1492">
        <v>147990090</v>
      </c>
      <c r="L1492">
        <f>IF(K1492=I1492,0,1)</f>
        <v>0</v>
      </c>
      <c r="M1492">
        <f t="shared" si="69"/>
        <v>0</v>
      </c>
      <c r="N1492">
        <f t="shared" si="70"/>
        <v>147990090</v>
      </c>
      <c r="O1492">
        <f t="shared" si="71"/>
        <v>0</v>
      </c>
      <c r="P1492">
        <f>IFERROR(VLOOKUP(H1492,FinalNewTAZ_oldTAZsplitted_list!$A:$D,4,FALSE),0)</f>
        <v>0</v>
      </c>
      <c r="Q1492">
        <f>IFERROR(VLOOKUP(I1492,SplitTAZ_NewIds!$C:$F,4,FALSE),FinalTAZsplt!J1492)</f>
        <v>1474</v>
      </c>
      <c r="V1492" s="2">
        <v>1490</v>
      </c>
      <c r="W1492" s="3">
        <v>0</v>
      </c>
    </row>
    <row r="1493" spans="1:23" x14ac:dyDescent="0.25">
      <c r="A1493">
        <v>217</v>
      </c>
      <c r="B1493">
        <v>8.0975830000000002</v>
      </c>
      <c r="C1493">
        <v>147990100</v>
      </c>
      <c r="D1493">
        <v>16</v>
      </c>
      <c r="E1493">
        <v>35</v>
      </c>
      <c r="F1493">
        <v>77436.887969599906</v>
      </c>
      <c r="G1493">
        <v>225826599.824</v>
      </c>
      <c r="H1493">
        <v>14799010</v>
      </c>
      <c r="I1493">
        <v>147990100</v>
      </c>
      <c r="J1493">
        <v>1475</v>
      </c>
      <c r="K1493">
        <v>147990100</v>
      </c>
      <c r="L1493">
        <f>IF(K1493=I1493,0,1)</f>
        <v>0</v>
      </c>
      <c r="M1493">
        <f t="shared" si="69"/>
        <v>0</v>
      </c>
      <c r="N1493">
        <f t="shared" si="70"/>
        <v>147990100</v>
      </c>
      <c r="O1493">
        <f t="shared" si="71"/>
        <v>0</v>
      </c>
      <c r="P1493">
        <f>IFERROR(VLOOKUP(H1493,FinalNewTAZ_oldTAZsplitted_list!$A:$D,4,FALSE),0)</f>
        <v>0</v>
      </c>
      <c r="Q1493">
        <f>IFERROR(VLOOKUP(I1493,SplitTAZ_NewIds!$C:$F,4,FALSE),FinalTAZsplt!J1493)</f>
        <v>1475</v>
      </c>
      <c r="V1493" s="2">
        <v>1491</v>
      </c>
      <c r="W1493" s="3">
        <v>0</v>
      </c>
    </row>
    <row r="1494" spans="1:23" x14ac:dyDescent="0.25">
      <c r="A1494">
        <v>218</v>
      </c>
      <c r="B1494">
        <v>7.8156189999999999</v>
      </c>
      <c r="C1494">
        <v>147990110</v>
      </c>
      <c r="D1494">
        <v>14</v>
      </c>
      <c r="E1494">
        <v>24</v>
      </c>
      <c r="F1494">
        <v>66863.655293400006</v>
      </c>
      <c r="G1494">
        <v>217970505.29699901</v>
      </c>
      <c r="H1494">
        <v>14799011</v>
      </c>
      <c r="I1494">
        <v>147990110</v>
      </c>
      <c r="J1494">
        <v>1476</v>
      </c>
      <c r="K1494">
        <v>147990110</v>
      </c>
      <c r="L1494">
        <f>IF(K1494=I1494,0,1)</f>
        <v>0</v>
      </c>
      <c r="M1494">
        <f t="shared" si="69"/>
        <v>0</v>
      </c>
      <c r="N1494">
        <f t="shared" si="70"/>
        <v>147990110</v>
      </c>
      <c r="O1494">
        <f t="shared" si="71"/>
        <v>0</v>
      </c>
      <c r="P1494">
        <f>IFERROR(VLOOKUP(H1494,FinalNewTAZ_oldTAZsplitted_list!$A:$D,4,FALSE),0)</f>
        <v>0</v>
      </c>
      <c r="Q1494">
        <f>IFERROR(VLOOKUP(I1494,SplitTAZ_NewIds!$C:$F,4,FALSE),FinalTAZsplt!J1494)</f>
        <v>1476</v>
      </c>
      <c r="V1494" s="2">
        <v>1492</v>
      </c>
      <c r="W1494" s="3">
        <v>0</v>
      </c>
    </row>
    <row r="1495" spans="1:23" x14ac:dyDescent="0.25">
      <c r="A1495">
        <v>219</v>
      </c>
      <c r="B1495">
        <v>0.87289099999999997</v>
      </c>
      <c r="C1495">
        <v>147990120</v>
      </c>
      <c r="D1495">
        <v>6</v>
      </c>
      <c r="E1495">
        <v>10</v>
      </c>
      <c r="F1495">
        <v>27363.243968999999</v>
      </c>
      <c r="G1495">
        <v>24341310.261799902</v>
      </c>
      <c r="H1495">
        <v>14799012</v>
      </c>
      <c r="I1495">
        <v>147990120</v>
      </c>
      <c r="J1495">
        <v>1477</v>
      </c>
      <c r="K1495">
        <v>147990120</v>
      </c>
      <c r="L1495">
        <f>IF(K1495=I1495,0,1)</f>
        <v>0</v>
      </c>
      <c r="M1495">
        <f t="shared" si="69"/>
        <v>0</v>
      </c>
      <c r="N1495">
        <f t="shared" si="70"/>
        <v>147990120</v>
      </c>
      <c r="O1495">
        <f t="shared" si="71"/>
        <v>0</v>
      </c>
      <c r="P1495">
        <f>IFERROR(VLOOKUP(H1495,FinalNewTAZ_oldTAZsplitted_list!$A:$D,4,FALSE),0)</f>
        <v>1</v>
      </c>
      <c r="Q1495">
        <f>IFERROR(VLOOKUP(I1495,SplitTAZ_NewIds!$C:$F,4,FALSE),FinalTAZsplt!J1495)</f>
        <v>1477</v>
      </c>
      <c r="V1495" s="2">
        <v>1493</v>
      </c>
      <c r="W1495" s="3">
        <v>0</v>
      </c>
    </row>
    <row r="1496" spans="1:23" x14ac:dyDescent="0.25">
      <c r="A1496">
        <v>220</v>
      </c>
      <c r="B1496">
        <v>0.51733799999999996</v>
      </c>
      <c r="C1496">
        <v>147990121</v>
      </c>
      <c r="D1496">
        <v>55</v>
      </c>
      <c r="E1496">
        <v>7</v>
      </c>
      <c r="F1496">
        <v>15518.7194445</v>
      </c>
      <c r="G1496">
        <v>14426522.7237</v>
      </c>
      <c r="H1496">
        <v>14799012</v>
      </c>
      <c r="I1496">
        <v>147990121</v>
      </c>
      <c r="J1496">
        <v>1477</v>
      </c>
      <c r="K1496">
        <v>147990120</v>
      </c>
      <c r="L1496">
        <f>IF(K1496=I1496,0,1)</f>
        <v>1</v>
      </c>
      <c r="M1496">
        <f t="shared" si="69"/>
        <v>0</v>
      </c>
      <c r="N1496">
        <f t="shared" si="70"/>
        <v>147990121</v>
      </c>
      <c r="O1496">
        <f t="shared" si="71"/>
        <v>1</v>
      </c>
      <c r="P1496">
        <f>IFERROR(VLOOKUP(H1496,FinalNewTAZ_oldTAZsplitted_list!$A:$D,4,FALSE),0)</f>
        <v>1</v>
      </c>
      <c r="Q1496">
        <f>IFERROR(VLOOKUP(I1496,SplitTAZ_NewIds!$C:$F,4,FALSE),FinalTAZsplt!J1496)</f>
        <v>2835</v>
      </c>
      <c r="V1496" s="2">
        <v>1494</v>
      </c>
      <c r="W1496" s="3">
        <v>0</v>
      </c>
    </row>
    <row r="1497" spans="1:23" x14ac:dyDescent="0.25">
      <c r="A1497">
        <v>221</v>
      </c>
      <c r="B1497">
        <v>1.170911</v>
      </c>
      <c r="C1497">
        <v>147990130</v>
      </c>
      <c r="D1497">
        <v>17</v>
      </c>
      <c r="E1497">
        <v>17</v>
      </c>
      <c r="F1497">
        <v>26546.6184822</v>
      </c>
      <c r="G1497">
        <v>32652381.1063</v>
      </c>
      <c r="H1497">
        <v>14799013</v>
      </c>
      <c r="I1497">
        <v>147990130</v>
      </c>
      <c r="J1497">
        <v>1478</v>
      </c>
      <c r="K1497">
        <v>147990130</v>
      </c>
      <c r="L1497">
        <f>IF(K1497=I1497,0,1)</f>
        <v>0</v>
      </c>
      <c r="M1497">
        <f t="shared" si="69"/>
        <v>0</v>
      </c>
      <c r="N1497">
        <f t="shared" si="70"/>
        <v>147990130</v>
      </c>
      <c r="O1497">
        <f t="shared" si="71"/>
        <v>0</v>
      </c>
      <c r="P1497">
        <f>IFERROR(VLOOKUP(H1497,FinalNewTAZ_oldTAZsplitted_list!$A:$D,4,FALSE),0)</f>
        <v>0</v>
      </c>
      <c r="Q1497">
        <f>IFERROR(VLOOKUP(I1497,SplitTAZ_NewIds!$C:$F,4,FALSE),FinalTAZsplt!J1497)</f>
        <v>1478</v>
      </c>
      <c r="V1497" s="2">
        <v>1495</v>
      </c>
      <c r="W1497" s="3">
        <v>0</v>
      </c>
    </row>
    <row r="1498" spans="1:23" x14ac:dyDescent="0.25">
      <c r="A1498">
        <v>222</v>
      </c>
      <c r="B1498">
        <v>0.47192099999999998</v>
      </c>
      <c r="C1498">
        <v>147990140</v>
      </c>
      <c r="D1498">
        <v>6</v>
      </c>
      <c r="E1498">
        <v>7</v>
      </c>
      <c r="F1498">
        <v>16072.6746086</v>
      </c>
      <c r="G1498">
        <v>13160170.676200001</v>
      </c>
      <c r="H1498">
        <v>14799014</v>
      </c>
      <c r="I1498">
        <v>147990140</v>
      </c>
      <c r="J1498">
        <v>1479</v>
      </c>
      <c r="K1498">
        <v>147990140</v>
      </c>
      <c r="L1498">
        <f>IF(K1498=I1498,0,1)</f>
        <v>0</v>
      </c>
      <c r="M1498">
        <f t="shared" si="69"/>
        <v>0</v>
      </c>
      <c r="N1498">
        <f t="shared" si="70"/>
        <v>147990140</v>
      </c>
      <c r="O1498">
        <f t="shared" si="71"/>
        <v>0</v>
      </c>
      <c r="P1498">
        <f>IFERROR(VLOOKUP(H1498,FinalNewTAZ_oldTAZsplitted_list!$A:$D,4,FALSE),0)</f>
        <v>0</v>
      </c>
      <c r="Q1498">
        <f>IFERROR(VLOOKUP(I1498,SplitTAZ_NewIds!$C:$F,4,FALSE),FinalTAZsplt!J1498)</f>
        <v>1479</v>
      </c>
      <c r="V1498" s="2">
        <v>1496</v>
      </c>
      <c r="W1498" s="3">
        <v>0</v>
      </c>
    </row>
    <row r="1499" spans="1:23" x14ac:dyDescent="0.25">
      <c r="A1499">
        <v>223</v>
      </c>
      <c r="B1499">
        <v>2.7194720000000001</v>
      </c>
      <c r="C1499">
        <v>147990150</v>
      </c>
      <c r="D1499">
        <v>10</v>
      </c>
      <c r="E1499">
        <v>18</v>
      </c>
      <c r="F1499">
        <v>39226.5721328</v>
      </c>
      <c r="G1499">
        <v>75835583.3759</v>
      </c>
      <c r="H1499">
        <v>14799015</v>
      </c>
      <c r="I1499">
        <v>147990150</v>
      </c>
      <c r="J1499">
        <v>1480</v>
      </c>
      <c r="K1499">
        <v>147990150</v>
      </c>
      <c r="L1499">
        <f>IF(K1499=I1499,0,1)</f>
        <v>0</v>
      </c>
      <c r="M1499">
        <f t="shared" si="69"/>
        <v>0</v>
      </c>
      <c r="N1499">
        <f t="shared" si="70"/>
        <v>147990150</v>
      </c>
      <c r="O1499">
        <f t="shared" si="71"/>
        <v>0</v>
      </c>
      <c r="P1499">
        <f>IFERROR(VLOOKUP(H1499,FinalNewTAZ_oldTAZsplitted_list!$A:$D,4,FALSE),0)</f>
        <v>0</v>
      </c>
      <c r="Q1499">
        <f>IFERROR(VLOOKUP(I1499,SplitTAZ_NewIds!$C:$F,4,FALSE),FinalTAZsplt!J1499)</f>
        <v>1480</v>
      </c>
      <c r="V1499" s="2">
        <v>1497</v>
      </c>
      <c r="W1499" s="3">
        <v>0</v>
      </c>
    </row>
    <row r="1500" spans="1:23" x14ac:dyDescent="0.25">
      <c r="A1500">
        <v>224</v>
      </c>
      <c r="B1500">
        <v>0.19364400000000001</v>
      </c>
      <c r="C1500">
        <v>147990160</v>
      </c>
      <c r="D1500">
        <v>1</v>
      </c>
      <c r="E1500">
        <v>3</v>
      </c>
      <c r="F1500">
        <v>10155.855006</v>
      </c>
      <c r="G1500">
        <v>5400092.5537299896</v>
      </c>
      <c r="H1500">
        <v>14799016</v>
      </c>
      <c r="I1500">
        <v>147990160</v>
      </c>
      <c r="J1500">
        <v>1481</v>
      </c>
      <c r="K1500">
        <v>147990160</v>
      </c>
      <c r="L1500">
        <f>IF(K1500=I1500,0,1)</f>
        <v>0</v>
      </c>
      <c r="M1500">
        <f t="shared" si="69"/>
        <v>0</v>
      </c>
      <c r="N1500">
        <f t="shared" si="70"/>
        <v>147990160</v>
      </c>
      <c r="O1500">
        <f t="shared" si="71"/>
        <v>0</v>
      </c>
      <c r="P1500">
        <f>IFERROR(VLOOKUP(H1500,FinalNewTAZ_oldTAZsplitted_list!$A:$D,4,FALSE),0)</f>
        <v>0</v>
      </c>
      <c r="Q1500">
        <f>IFERROR(VLOOKUP(I1500,SplitTAZ_NewIds!$C:$F,4,FALSE),FinalTAZsplt!J1500)</f>
        <v>1481</v>
      </c>
      <c r="V1500" s="2">
        <v>1498</v>
      </c>
      <c r="W1500" s="3">
        <v>0</v>
      </c>
    </row>
    <row r="1501" spans="1:23" x14ac:dyDescent="0.25">
      <c r="A1501">
        <v>225</v>
      </c>
      <c r="B1501">
        <v>2.5727669999999998</v>
      </c>
      <c r="C1501">
        <v>147990170</v>
      </c>
      <c r="D1501">
        <v>41</v>
      </c>
      <c r="E1501">
        <v>34</v>
      </c>
      <c r="F1501">
        <v>37820.847147300003</v>
      </c>
      <c r="G1501">
        <v>71745706.731700003</v>
      </c>
      <c r="H1501">
        <v>14799017</v>
      </c>
      <c r="I1501">
        <v>147990170</v>
      </c>
      <c r="J1501">
        <v>1482</v>
      </c>
      <c r="K1501">
        <v>147990170</v>
      </c>
      <c r="L1501">
        <f>IF(K1501=I1501,0,1)</f>
        <v>0</v>
      </c>
      <c r="M1501">
        <f t="shared" si="69"/>
        <v>0</v>
      </c>
      <c r="N1501">
        <f t="shared" si="70"/>
        <v>147990170</v>
      </c>
      <c r="O1501">
        <f t="shared" si="71"/>
        <v>0</v>
      </c>
      <c r="P1501">
        <f>IFERROR(VLOOKUP(H1501,FinalNewTAZ_oldTAZsplitted_list!$A:$D,4,FALSE),0)</f>
        <v>0</v>
      </c>
      <c r="Q1501">
        <f>IFERROR(VLOOKUP(I1501,SplitTAZ_NewIds!$C:$F,4,FALSE),FinalTAZsplt!J1501)</f>
        <v>1482</v>
      </c>
      <c r="V1501" s="2">
        <v>1499</v>
      </c>
      <c r="W1501" s="3">
        <v>0</v>
      </c>
    </row>
    <row r="1502" spans="1:23" x14ac:dyDescent="0.25">
      <c r="A1502">
        <v>226</v>
      </c>
      <c r="B1502">
        <v>1.4833430000000001</v>
      </c>
      <c r="C1502">
        <v>147990180</v>
      </c>
      <c r="D1502">
        <v>3</v>
      </c>
      <c r="E1502">
        <v>6</v>
      </c>
      <c r="F1502">
        <v>32882.944771800001</v>
      </c>
      <c r="G1502">
        <v>41365395.567400001</v>
      </c>
      <c r="H1502">
        <v>14799018</v>
      </c>
      <c r="I1502">
        <v>147990180</v>
      </c>
      <c r="J1502">
        <v>1483</v>
      </c>
      <c r="K1502">
        <v>147990180</v>
      </c>
      <c r="L1502">
        <f>IF(K1502=I1502,0,1)</f>
        <v>0</v>
      </c>
      <c r="M1502">
        <f t="shared" si="69"/>
        <v>0</v>
      </c>
      <c r="N1502">
        <f t="shared" si="70"/>
        <v>147990180</v>
      </c>
      <c r="O1502">
        <f t="shared" si="71"/>
        <v>0</v>
      </c>
      <c r="P1502">
        <f>IFERROR(VLOOKUP(H1502,FinalNewTAZ_oldTAZsplitted_list!$A:$D,4,FALSE),0)</f>
        <v>0</v>
      </c>
      <c r="Q1502">
        <f>IFERROR(VLOOKUP(I1502,SplitTAZ_NewIds!$C:$F,4,FALSE),FinalTAZsplt!J1502)</f>
        <v>1483</v>
      </c>
      <c r="V1502" s="2">
        <v>1500</v>
      </c>
      <c r="W1502" s="3">
        <v>0</v>
      </c>
    </row>
    <row r="1503" spans="1:23" x14ac:dyDescent="0.25">
      <c r="A1503">
        <v>227</v>
      </c>
      <c r="B1503">
        <v>0.27421699999999999</v>
      </c>
      <c r="C1503">
        <v>147990190</v>
      </c>
      <c r="D1503">
        <v>3</v>
      </c>
      <c r="E1503">
        <v>3</v>
      </c>
      <c r="F1503">
        <v>11761.4041999</v>
      </c>
      <c r="G1503">
        <v>7647028.6343599902</v>
      </c>
      <c r="H1503">
        <v>14799019</v>
      </c>
      <c r="I1503">
        <v>147990190</v>
      </c>
      <c r="J1503">
        <v>1484</v>
      </c>
      <c r="K1503">
        <v>147990190</v>
      </c>
      <c r="L1503">
        <f>IF(K1503=I1503,0,1)</f>
        <v>0</v>
      </c>
      <c r="M1503">
        <f t="shared" si="69"/>
        <v>0</v>
      </c>
      <c r="N1503">
        <f t="shared" si="70"/>
        <v>147990190</v>
      </c>
      <c r="O1503">
        <f t="shared" si="71"/>
        <v>0</v>
      </c>
      <c r="P1503">
        <f>IFERROR(VLOOKUP(H1503,FinalNewTAZ_oldTAZsplitted_list!$A:$D,4,FALSE),0)</f>
        <v>0</v>
      </c>
      <c r="Q1503">
        <f>IFERROR(VLOOKUP(I1503,SplitTAZ_NewIds!$C:$F,4,FALSE),FinalTAZsplt!J1503)</f>
        <v>1484</v>
      </c>
      <c r="V1503" s="2">
        <v>1501</v>
      </c>
      <c r="W1503" s="3">
        <v>0</v>
      </c>
    </row>
    <row r="1504" spans="1:23" x14ac:dyDescent="0.25">
      <c r="A1504">
        <v>228</v>
      </c>
      <c r="B1504">
        <v>0.499305</v>
      </c>
      <c r="C1504">
        <v>147990200</v>
      </c>
      <c r="D1504">
        <v>15</v>
      </c>
      <c r="E1504">
        <v>7</v>
      </c>
      <c r="F1504">
        <v>20973.400633199999</v>
      </c>
      <c r="G1504">
        <v>13923996.8906</v>
      </c>
      <c r="H1504">
        <v>14799020</v>
      </c>
      <c r="I1504">
        <v>147990200</v>
      </c>
      <c r="J1504">
        <v>1485</v>
      </c>
      <c r="K1504">
        <v>147990200</v>
      </c>
      <c r="L1504">
        <f>IF(K1504=I1504,0,1)</f>
        <v>0</v>
      </c>
      <c r="M1504">
        <f t="shared" si="69"/>
        <v>0</v>
      </c>
      <c r="N1504">
        <f t="shared" si="70"/>
        <v>147990200</v>
      </c>
      <c r="O1504">
        <f t="shared" si="71"/>
        <v>0</v>
      </c>
      <c r="P1504">
        <f>IFERROR(VLOOKUP(H1504,FinalNewTAZ_oldTAZsplitted_list!$A:$D,4,FALSE),0)</f>
        <v>0</v>
      </c>
      <c r="Q1504">
        <f>IFERROR(VLOOKUP(I1504,SplitTAZ_NewIds!$C:$F,4,FALSE),FinalTAZsplt!J1504)</f>
        <v>1485</v>
      </c>
      <c r="V1504" s="2">
        <v>1502</v>
      </c>
      <c r="W1504" s="3">
        <v>0</v>
      </c>
    </row>
    <row r="1505" spans="1:23" x14ac:dyDescent="0.25">
      <c r="A1505">
        <v>229</v>
      </c>
      <c r="B1505">
        <v>0.637208</v>
      </c>
      <c r="C1505">
        <v>147990210</v>
      </c>
      <c r="D1505">
        <v>5</v>
      </c>
      <c r="E1505">
        <v>6</v>
      </c>
      <c r="F1505">
        <v>17253.3792431</v>
      </c>
      <c r="G1505">
        <v>17769475.388700001</v>
      </c>
      <c r="H1505">
        <v>14799021</v>
      </c>
      <c r="I1505">
        <v>147990210</v>
      </c>
      <c r="J1505">
        <v>1486</v>
      </c>
      <c r="K1505">
        <v>147990210</v>
      </c>
      <c r="L1505">
        <f>IF(K1505=I1505,0,1)</f>
        <v>0</v>
      </c>
      <c r="M1505">
        <f t="shared" si="69"/>
        <v>0</v>
      </c>
      <c r="N1505">
        <f t="shared" si="70"/>
        <v>147990210</v>
      </c>
      <c r="O1505">
        <f t="shared" si="71"/>
        <v>0</v>
      </c>
      <c r="P1505">
        <f>IFERROR(VLOOKUP(H1505,FinalNewTAZ_oldTAZsplitted_list!$A:$D,4,FALSE),0)</f>
        <v>1</v>
      </c>
      <c r="Q1505">
        <f>IFERROR(VLOOKUP(I1505,SplitTAZ_NewIds!$C:$F,4,FALSE),FinalTAZsplt!J1505)</f>
        <v>1486</v>
      </c>
      <c r="V1505" s="2">
        <v>1503</v>
      </c>
      <c r="W1505" s="3">
        <v>0</v>
      </c>
    </row>
    <row r="1506" spans="1:23" x14ac:dyDescent="0.25">
      <c r="A1506">
        <v>230</v>
      </c>
      <c r="B1506">
        <v>0.15035799999999999</v>
      </c>
      <c r="C1506">
        <v>147990211</v>
      </c>
      <c r="D1506">
        <v>73</v>
      </c>
      <c r="E1506">
        <v>5</v>
      </c>
      <c r="F1506">
        <v>9392.8250188799993</v>
      </c>
      <c r="G1506">
        <v>4193042.82124</v>
      </c>
      <c r="H1506">
        <v>14799021</v>
      </c>
      <c r="I1506">
        <v>147990211</v>
      </c>
      <c r="J1506">
        <v>1486</v>
      </c>
      <c r="K1506">
        <v>147990210</v>
      </c>
      <c r="L1506">
        <f>IF(K1506=I1506,0,1)</f>
        <v>1</v>
      </c>
      <c r="M1506">
        <f t="shared" si="69"/>
        <v>0</v>
      </c>
      <c r="N1506">
        <f t="shared" si="70"/>
        <v>147990211</v>
      </c>
      <c r="O1506">
        <f t="shared" si="71"/>
        <v>1</v>
      </c>
      <c r="P1506">
        <f>IFERROR(VLOOKUP(H1506,FinalNewTAZ_oldTAZsplitted_list!$A:$D,4,FALSE),0)</f>
        <v>1</v>
      </c>
      <c r="Q1506">
        <f>IFERROR(VLOOKUP(I1506,SplitTAZ_NewIds!$C:$F,4,FALSE),FinalTAZsplt!J1506)</f>
        <v>2836</v>
      </c>
      <c r="V1506" s="2">
        <v>1504</v>
      </c>
      <c r="W1506" s="3">
        <v>0</v>
      </c>
    </row>
    <row r="1507" spans="1:23" x14ac:dyDescent="0.25">
      <c r="A1507">
        <v>231</v>
      </c>
      <c r="B1507">
        <v>0.32597300000000001</v>
      </c>
      <c r="C1507">
        <v>147990220</v>
      </c>
      <c r="D1507">
        <v>0</v>
      </c>
      <c r="E1507">
        <v>9</v>
      </c>
      <c r="F1507">
        <v>14758.8430775</v>
      </c>
      <c r="G1507">
        <v>9090276.4090299904</v>
      </c>
      <c r="H1507">
        <v>14799022</v>
      </c>
      <c r="I1507">
        <v>147990220</v>
      </c>
      <c r="J1507">
        <v>1487</v>
      </c>
      <c r="K1507">
        <v>147990220</v>
      </c>
      <c r="L1507">
        <f>IF(K1507=I1507,0,1)</f>
        <v>0</v>
      </c>
      <c r="M1507">
        <f t="shared" si="69"/>
        <v>0</v>
      </c>
      <c r="N1507">
        <f t="shared" si="70"/>
        <v>147990220</v>
      </c>
      <c r="O1507">
        <f t="shared" si="71"/>
        <v>0</v>
      </c>
      <c r="P1507">
        <f>IFERROR(VLOOKUP(H1507,FinalNewTAZ_oldTAZsplitted_list!$A:$D,4,FALSE),0)</f>
        <v>0</v>
      </c>
      <c r="Q1507">
        <f>IFERROR(VLOOKUP(I1507,SplitTAZ_NewIds!$C:$F,4,FALSE),FinalTAZsplt!J1507)</f>
        <v>1487</v>
      </c>
      <c r="V1507" s="2">
        <v>1505</v>
      </c>
      <c r="W1507" s="3">
        <v>0</v>
      </c>
    </row>
    <row r="1508" spans="1:23" x14ac:dyDescent="0.25">
      <c r="A1508">
        <v>232</v>
      </c>
      <c r="B1508">
        <v>0.61054299999999995</v>
      </c>
      <c r="C1508">
        <v>147990230</v>
      </c>
      <c r="D1508">
        <v>4</v>
      </c>
      <c r="E1508">
        <v>9</v>
      </c>
      <c r="F1508">
        <v>17944.468197400001</v>
      </c>
      <c r="G1508">
        <v>17025581.168099899</v>
      </c>
      <c r="H1508">
        <v>14799023</v>
      </c>
      <c r="I1508">
        <v>147990230</v>
      </c>
      <c r="J1508">
        <v>1488</v>
      </c>
      <c r="K1508">
        <v>147990230</v>
      </c>
      <c r="L1508">
        <f>IF(K1508=I1508,0,1)</f>
        <v>0</v>
      </c>
      <c r="M1508">
        <f t="shared" si="69"/>
        <v>0</v>
      </c>
      <c r="N1508">
        <f t="shared" si="70"/>
        <v>147990230</v>
      </c>
      <c r="O1508">
        <f t="shared" si="71"/>
        <v>0</v>
      </c>
      <c r="P1508">
        <f>IFERROR(VLOOKUP(H1508,FinalNewTAZ_oldTAZsplitted_list!$A:$D,4,FALSE),0)</f>
        <v>0</v>
      </c>
      <c r="Q1508">
        <f>IFERROR(VLOOKUP(I1508,SplitTAZ_NewIds!$C:$F,4,FALSE),FinalTAZsplt!J1508)</f>
        <v>1488</v>
      </c>
      <c r="V1508" s="2">
        <v>1506</v>
      </c>
      <c r="W1508" s="3">
        <v>0</v>
      </c>
    </row>
    <row r="1509" spans="1:23" x14ac:dyDescent="0.25">
      <c r="A1509">
        <v>233</v>
      </c>
      <c r="B1509">
        <v>4.7397320000000001</v>
      </c>
      <c r="C1509">
        <v>147990240</v>
      </c>
      <c r="D1509">
        <v>29</v>
      </c>
      <c r="E1509">
        <v>9</v>
      </c>
      <c r="F1509">
        <v>64564.454887899999</v>
      </c>
      <c r="G1509">
        <v>132172782.109</v>
      </c>
      <c r="H1509">
        <v>14799024</v>
      </c>
      <c r="I1509">
        <v>147990240</v>
      </c>
      <c r="J1509">
        <v>1489</v>
      </c>
      <c r="K1509">
        <v>147990240</v>
      </c>
      <c r="L1509">
        <f>IF(K1509=I1509,0,1)</f>
        <v>0</v>
      </c>
      <c r="M1509">
        <f t="shared" si="69"/>
        <v>0</v>
      </c>
      <c r="N1509">
        <f t="shared" si="70"/>
        <v>147990240</v>
      </c>
      <c r="O1509">
        <f t="shared" si="71"/>
        <v>0</v>
      </c>
      <c r="P1509">
        <f>IFERROR(VLOOKUP(H1509,FinalNewTAZ_oldTAZsplitted_list!$A:$D,4,FALSE),0)</f>
        <v>0</v>
      </c>
      <c r="Q1509">
        <f>IFERROR(VLOOKUP(I1509,SplitTAZ_NewIds!$C:$F,4,FALSE),FinalTAZsplt!J1509)</f>
        <v>1489</v>
      </c>
      <c r="V1509" s="2">
        <v>1507</v>
      </c>
      <c r="W1509" s="3">
        <v>0</v>
      </c>
    </row>
    <row r="1510" spans="1:23" x14ac:dyDescent="0.25">
      <c r="A1510">
        <v>234</v>
      </c>
      <c r="B1510">
        <v>2.207573</v>
      </c>
      <c r="C1510">
        <v>147990250</v>
      </c>
      <c r="D1510">
        <v>8</v>
      </c>
      <c r="E1510">
        <v>7</v>
      </c>
      <c r="F1510">
        <v>37163.220845000003</v>
      </c>
      <c r="G1510">
        <v>61561865.314800002</v>
      </c>
      <c r="H1510">
        <v>14799025</v>
      </c>
      <c r="I1510">
        <v>147990250</v>
      </c>
      <c r="J1510">
        <v>1490</v>
      </c>
      <c r="K1510">
        <v>147990250</v>
      </c>
      <c r="L1510">
        <f>IF(K1510=I1510,0,1)</f>
        <v>0</v>
      </c>
      <c r="M1510">
        <f t="shared" si="69"/>
        <v>0</v>
      </c>
      <c r="N1510">
        <f t="shared" si="70"/>
        <v>147990250</v>
      </c>
      <c r="O1510">
        <f t="shared" si="71"/>
        <v>0</v>
      </c>
      <c r="P1510">
        <f>IFERROR(VLOOKUP(H1510,FinalNewTAZ_oldTAZsplitted_list!$A:$D,4,FALSE),0)</f>
        <v>0</v>
      </c>
      <c r="Q1510">
        <f>IFERROR(VLOOKUP(I1510,SplitTAZ_NewIds!$C:$F,4,FALSE),FinalTAZsplt!J1510)</f>
        <v>1490</v>
      </c>
      <c r="V1510" s="2">
        <v>1508</v>
      </c>
      <c r="W1510" s="3">
        <v>0</v>
      </c>
    </row>
    <row r="1511" spans="1:23" x14ac:dyDescent="0.25">
      <c r="A1511">
        <v>235</v>
      </c>
      <c r="B1511">
        <v>9.2973909999999993</v>
      </c>
      <c r="C1511">
        <v>147990260</v>
      </c>
      <c r="D1511">
        <v>7</v>
      </c>
      <c r="E1511">
        <v>19</v>
      </c>
      <c r="F1511">
        <v>79491.833491199999</v>
      </c>
      <c r="G1511">
        <v>259286245.45899901</v>
      </c>
      <c r="H1511">
        <v>14799026</v>
      </c>
      <c r="I1511">
        <v>147990260</v>
      </c>
      <c r="J1511">
        <v>1491</v>
      </c>
      <c r="K1511">
        <v>147990260</v>
      </c>
      <c r="L1511">
        <f>IF(K1511=I1511,0,1)</f>
        <v>0</v>
      </c>
      <c r="M1511">
        <f t="shared" si="69"/>
        <v>0</v>
      </c>
      <c r="N1511">
        <f t="shared" si="70"/>
        <v>147990260</v>
      </c>
      <c r="O1511">
        <f t="shared" si="71"/>
        <v>0</v>
      </c>
      <c r="P1511">
        <f>IFERROR(VLOOKUP(H1511,FinalNewTAZ_oldTAZsplitted_list!$A:$D,4,FALSE),0)</f>
        <v>0</v>
      </c>
      <c r="Q1511">
        <f>IFERROR(VLOOKUP(I1511,SplitTAZ_NewIds!$C:$F,4,FALSE),FinalTAZsplt!J1511)</f>
        <v>1491</v>
      </c>
      <c r="V1511" s="2">
        <v>1509</v>
      </c>
      <c r="W1511" s="3">
        <v>0</v>
      </c>
    </row>
    <row r="1512" spans="1:23" x14ac:dyDescent="0.25">
      <c r="A1512">
        <v>236</v>
      </c>
      <c r="B1512">
        <v>4.6452749999999998</v>
      </c>
      <c r="C1512">
        <v>147990270</v>
      </c>
      <c r="D1512">
        <v>8</v>
      </c>
      <c r="E1512">
        <v>9</v>
      </c>
      <c r="F1512">
        <v>52969.935788000003</v>
      </c>
      <c r="G1512">
        <v>129542284.820999</v>
      </c>
      <c r="H1512">
        <v>14799027</v>
      </c>
      <c r="I1512">
        <v>147990270</v>
      </c>
      <c r="J1512">
        <v>1492</v>
      </c>
      <c r="K1512">
        <v>147990270</v>
      </c>
      <c r="L1512">
        <f>IF(K1512=I1512,0,1)</f>
        <v>0</v>
      </c>
      <c r="M1512">
        <f t="shared" si="69"/>
        <v>0</v>
      </c>
      <c r="N1512">
        <f t="shared" si="70"/>
        <v>147990270</v>
      </c>
      <c r="O1512">
        <f t="shared" si="71"/>
        <v>0</v>
      </c>
      <c r="P1512">
        <f>IFERROR(VLOOKUP(H1512,FinalNewTAZ_oldTAZsplitted_list!$A:$D,4,FALSE),0)</f>
        <v>1</v>
      </c>
      <c r="Q1512">
        <f>IFERROR(VLOOKUP(I1512,SplitTAZ_NewIds!$C:$F,4,FALSE),FinalTAZsplt!J1512)</f>
        <v>1492</v>
      </c>
      <c r="V1512" s="2">
        <v>1510</v>
      </c>
      <c r="W1512" s="3">
        <v>0</v>
      </c>
    </row>
    <row r="1513" spans="1:23" x14ac:dyDescent="0.25">
      <c r="A1513">
        <v>237</v>
      </c>
      <c r="B1513">
        <v>3.1141269999999999</v>
      </c>
      <c r="C1513">
        <v>147990271</v>
      </c>
      <c r="D1513">
        <v>36</v>
      </c>
      <c r="E1513">
        <v>4</v>
      </c>
      <c r="F1513">
        <v>43893.853743400003</v>
      </c>
      <c r="G1513">
        <v>86842240.370000005</v>
      </c>
      <c r="H1513">
        <v>14799027</v>
      </c>
      <c r="I1513">
        <v>147990271</v>
      </c>
      <c r="J1513">
        <v>1492</v>
      </c>
      <c r="K1513">
        <v>147990270</v>
      </c>
      <c r="L1513">
        <f>IF(K1513=I1513,0,1)</f>
        <v>1</v>
      </c>
      <c r="M1513">
        <f t="shared" si="69"/>
        <v>0</v>
      </c>
      <c r="N1513">
        <f t="shared" si="70"/>
        <v>147990271</v>
      </c>
      <c r="O1513">
        <f t="shared" si="71"/>
        <v>1</v>
      </c>
      <c r="P1513">
        <f>IFERROR(VLOOKUP(H1513,FinalNewTAZ_oldTAZsplitted_list!$A:$D,4,FALSE),0)</f>
        <v>1</v>
      </c>
      <c r="Q1513">
        <f>IFERROR(VLOOKUP(I1513,SplitTAZ_NewIds!$C:$F,4,FALSE),FinalTAZsplt!J1513)</f>
        <v>2837</v>
      </c>
      <c r="V1513" s="2">
        <v>1511</v>
      </c>
      <c r="W1513" s="3">
        <v>0</v>
      </c>
    </row>
    <row r="1514" spans="1:23" x14ac:dyDescent="0.25">
      <c r="A1514">
        <v>238</v>
      </c>
      <c r="B1514">
        <v>0.93292200000000003</v>
      </c>
      <c r="C1514">
        <v>147990280</v>
      </c>
      <c r="D1514">
        <v>5</v>
      </c>
      <c r="E1514">
        <v>1</v>
      </c>
      <c r="F1514">
        <v>24772.5837082</v>
      </c>
      <c r="G1514">
        <v>26016549.867699899</v>
      </c>
      <c r="H1514">
        <v>14799028</v>
      </c>
      <c r="I1514">
        <v>147990280</v>
      </c>
      <c r="J1514">
        <v>1493</v>
      </c>
      <c r="K1514">
        <v>147990280</v>
      </c>
      <c r="L1514">
        <f>IF(K1514=I1514,0,1)</f>
        <v>0</v>
      </c>
      <c r="M1514">
        <f t="shared" si="69"/>
        <v>0</v>
      </c>
      <c r="N1514">
        <f t="shared" si="70"/>
        <v>147990280</v>
      </c>
      <c r="O1514">
        <f t="shared" si="71"/>
        <v>0</v>
      </c>
      <c r="P1514">
        <f>IFERROR(VLOOKUP(H1514,FinalNewTAZ_oldTAZsplitted_list!$A:$D,4,FALSE),0)</f>
        <v>0</v>
      </c>
      <c r="Q1514">
        <f>IFERROR(VLOOKUP(I1514,SplitTAZ_NewIds!$C:$F,4,FALSE),FinalTAZsplt!J1514)</f>
        <v>1493</v>
      </c>
      <c r="V1514" s="2">
        <v>1512</v>
      </c>
      <c r="W1514" s="3">
        <v>0</v>
      </c>
    </row>
    <row r="1515" spans="1:23" x14ac:dyDescent="0.25">
      <c r="A1515">
        <v>239</v>
      </c>
      <c r="B1515">
        <v>6.9475720000000001</v>
      </c>
      <c r="C1515">
        <v>147990290</v>
      </c>
      <c r="D1515">
        <v>23</v>
      </c>
      <c r="E1515">
        <v>28</v>
      </c>
      <c r="F1515">
        <v>58144.790108300003</v>
      </c>
      <c r="G1515">
        <v>193749823.49700001</v>
      </c>
      <c r="H1515">
        <v>14799029</v>
      </c>
      <c r="I1515">
        <v>147990290</v>
      </c>
      <c r="J1515">
        <v>1494</v>
      </c>
      <c r="K1515">
        <v>147990290</v>
      </c>
      <c r="L1515">
        <f>IF(K1515=I1515,0,1)</f>
        <v>0</v>
      </c>
      <c r="M1515">
        <f t="shared" si="69"/>
        <v>0</v>
      </c>
      <c r="N1515">
        <f t="shared" si="70"/>
        <v>147990290</v>
      </c>
      <c r="O1515">
        <f t="shared" si="71"/>
        <v>0</v>
      </c>
      <c r="P1515">
        <f>IFERROR(VLOOKUP(H1515,FinalNewTAZ_oldTAZsplitted_list!$A:$D,4,FALSE),0)</f>
        <v>0</v>
      </c>
      <c r="Q1515">
        <f>IFERROR(VLOOKUP(I1515,SplitTAZ_NewIds!$C:$F,4,FALSE),FinalTAZsplt!J1515)</f>
        <v>1494</v>
      </c>
      <c r="V1515" s="2">
        <v>1513</v>
      </c>
      <c r="W1515" s="3">
        <v>0</v>
      </c>
    </row>
    <row r="1516" spans="1:23" x14ac:dyDescent="0.25">
      <c r="A1516">
        <v>240</v>
      </c>
      <c r="B1516">
        <v>0.26058999999999999</v>
      </c>
      <c r="C1516">
        <v>147990300</v>
      </c>
      <c r="D1516">
        <v>0</v>
      </c>
      <c r="E1516">
        <v>7</v>
      </c>
      <c r="F1516">
        <v>12788.1134133</v>
      </c>
      <c r="G1516">
        <v>7267353.4179499904</v>
      </c>
      <c r="H1516">
        <v>14799030</v>
      </c>
      <c r="I1516">
        <v>147990300</v>
      </c>
      <c r="J1516">
        <v>1495</v>
      </c>
      <c r="K1516">
        <v>147990300</v>
      </c>
      <c r="L1516">
        <f>IF(K1516=I1516,0,1)</f>
        <v>0</v>
      </c>
      <c r="M1516">
        <f t="shared" si="69"/>
        <v>0</v>
      </c>
      <c r="N1516">
        <f t="shared" si="70"/>
        <v>147990300</v>
      </c>
      <c r="O1516">
        <f t="shared" si="71"/>
        <v>0</v>
      </c>
      <c r="P1516">
        <f>IFERROR(VLOOKUP(H1516,FinalNewTAZ_oldTAZsplitted_list!$A:$D,4,FALSE),0)</f>
        <v>0</v>
      </c>
      <c r="Q1516">
        <f>IFERROR(VLOOKUP(I1516,SplitTAZ_NewIds!$C:$F,4,FALSE),FinalTAZsplt!J1516)</f>
        <v>1495</v>
      </c>
      <c r="V1516" s="2">
        <v>1514</v>
      </c>
      <c r="W1516" s="3">
        <v>0</v>
      </c>
    </row>
    <row r="1517" spans="1:23" x14ac:dyDescent="0.25">
      <c r="A1517">
        <v>241</v>
      </c>
      <c r="B1517">
        <v>0.42988700000000002</v>
      </c>
      <c r="C1517">
        <v>147990310</v>
      </c>
      <c r="D1517">
        <v>1</v>
      </c>
      <c r="E1517">
        <v>2</v>
      </c>
      <c r="F1517">
        <v>19769.725534199999</v>
      </c>
      <c r="G1517">
        <v>11988230.660800001</v>
      </c>
      <c r="H1517">
        <v>14799031</v>
      </c>
      <c r="I1517">
        <v>147990310</v>
      </c>
      <c r="J1517">
        <v>1496</v>
      </c>
      <c r="K1517">
        <v>147990310</v>
      </c>
      <c r="L1517">
        <f>IF(K1517=I1517,0,1)</f>
        <v>0</v>
      </c>
      <c r="M1517">
        <f t="shared" si="69"/>
        <v>0</v>
      </c>
      <c r="N1517">
        <f t="shared" si="70"/>
        <v>147990310</v>
      </c>
      <c r="O1517">
        <f t="shared" si="71"/>
        <v>0</v>
      </c>
      <c r="P1517">
        <f>IFERROR(VLOOKUP(H1517,FinalNewTAZ_oldTAZsplitted_list!$A:$D,4,FALSE),0)</f>
        <v>0</v>
      </c>
      <c r="Q1517">
        <f>IFERROR(VLOOKUP(I1517,SplitTAZ_NewIds!$C:$F,4,FALSE),FinalTAZsplt!J1517)</f>
        <v>1496</v>
      </c>
      <c r="V1517" s="2">
        <v>1515</v>
      </c>
      <c r="W1517" s="3">
        <v>0</v>
      </c>
    </row>
    <row r="1518" spans="1:23" x14ac:dyDescent="0.25">
      <c r="A1518">
        <v>242</v>
      </c>
      <c r="B1518">
        <v>0.50218600000000002</v>
      </c>
      <c r="C1518">
        <v>147990320</v>
      </c>
      <c r="D1518">
        <v>0</v>
      </c>
      <c r="E1518">
        <v>2</v>
      </c>
      <c r="F1518">
        <v>18043.4933571</v>
      </c>
      <c r="G1518">
        <v>14004254.0596999</v>
      </c>
      <c r="H1518">
        <v>14799032</v>
      </c>
      <c r="I1518">
        <v>147990320</v>
      </c>
      <c r="J1518">
        <v>1497</v>
      </c>
      <c r="K1518">
        <v>147990320</v>
      </c>
      <c r="L1518">
        <f>IF(K1518=I1518,0,1)</f>
        <v>0</v>
      </c>
      <c r="M1518">
        <f t="shared" si="69"/>
        <v>0</v>
      </c>
      <c r="N1518">
        <f t="shared" si="70"/>
        <v>147990320</v>
      </c>
      <c r="O1518">
        <f t="shared" si="71"/>
        <v>0</v>
      </c>
      <c r="P1518">
        <f>IFERROR(VLOOKUP(H1518,FinalNewTAZ_oldTAZsplitted_list!$A:$D,4,FALSE),0)</f>
        <v>0</v>
      </c>
      <c r="Q1518">
        <f>IFERROR(VLOOKUP(I1518,SplitTAZ_NewIds!$C:$F,4,FALSE),FinalTAZsplt!J1518)</f>
        <v>1497</v>
      </c>
      <c r="V1518" s="2">
        <v>1516</v>
      </c>
      <c r="W1518" s="3">
        <v>0</v>
      </c>
    </row>
    <row r="1519" spans="1:23" x14ac:dyDescent="0.25">
      <c r="A1519">
        <v>243</v>
      </c>
      <c r="B1519">
        <v>1.5343869999999999</v>
      </c>
      <c r="C1519">
        <v>147990330</v>
      </c>
      <c r="D1519">
        <v>14</v>
      </c>
      <c r="E1519">
        <v>13</v>
      </c>
      <c r="F1519">
        <v>34818.810533600001</v>
      </c>
      <c r="G1519">
        <v>42789356.688900001</v>
      </c>
      <c r="H1519">
        <v>14799033</v>
      </c>
      <c r="I1519">
        <v>147990330</v>
      </c>
      <c r="J1519">
        <v>1498</v>
      </c>
      <c r="K1519">
        <v>147990330</v>
      </c>
      <c r="L1519">
        <f>IF(K1519=I1519,0,1)</f>
        <v>0</v>
      </c>
      <c r="M1519">
        <f t="shared" si="69"/>
        <v>0</v>
      </c>
      <c r="N1519">
        <f t="shared" si="70"/>
        <v>147990330</v>
      </c>
      <c r="O1519">
        <f t="shared" si="71"/>
        <v>0</v>
      </c>
      <c r="P1519">
        <f>IFERROR(VLOOKUP(H1519,FinalNewTAZ_oldTAZsplitted_list!$A:$D,4,FALSE),0)</f>
        <v>0</v>
      </c>
      <c r="Q1519">
        <f>IFERROR(VLOOKUP(I1519,SplitTAZ_NewIds!$C:$F,4,FALSE),FinalTAZsplt!J1519)</f>
        <v>1498</v>
      </c>
      <c r="V1519" s="2">
        <v>1517</v>
      </c>
      <c r="W1519" s="3">
        <v>0</v>
      </c>
    </row>
    <row r="1520" spans="1:23" x14ac:dyDescent="0.25">
      <c r="A1520">
        <v>244</v>
      </c>
      <c r="B1520">
        <v>0.116004</v>
      </c>
      <c r="C1520">
        <v>147990340</v>
      </c>
      <c r="D1520">
        <v>0</v>
      </c>
      <c r="E1520">
        <v>2</v>
      </c>
      <c r="F1520">
        <v>7653.9431005699998</v>
      </c>
      <c r="G1520">
        <v>3235076.8958999901</v>
      </c>
      <c r="H1520">
        <v>14799034</v>
      </c>
      <c r="I1520">
        <v>147990340</v>
      </c>
      <c r="J1520">
        <v>1499</v>
      </c>
      <c r="K1520">
        <v>147990340</v>
      </c>
      <c r="L1520">
        <f>IF(K1520=I1520,0,1)</f>
        <v>0</v>
      </c>
      <c r="M1520">
        <f t="shared" si="69"/>
        <v>0</v>
      </c>
      <c r="N1520">
        <f t="shared" si="70"/>
        <v>147990340</v>
      </c>
      <c r="O1520">
        <f t="shared" si="71"/>
        <v>0</v>
      </c>
      <c r="P1520">
        <f>IFERROR(VLOOKUP(H1520,FinalNewTAZ_oldTAZsplitted_list!$A:$D,4,FALSE),0)</f>
        <v>0</v>
      </c>
      <c r="Q1520">
        <f>IFERROR(VLOOKUP(I1520,SplitTAZ_NewIds!$C:$F,4,FALSE),FinalTAZsplt!J1520)</f>
        <v>1499</v>
      </c>
      <c r="V1520" s="2">
        <v>1518</v>
      </c>
      <c r="W1520" s="3">
        <v>0</v>
      </c>
    </row>
    <row r="1521" spans="1:23" x14ac:dyDescent="0.25">
      <c r="A1521">
        <v>245</v>
      </c>
      <c r="B1521">
        <v>1.1439859999999999</v>
      </c>
      <c r="C1521">
        <v>147990350</v>
      </c>
      <c r="D1521">
        <v>5</v>
      </c>
      <c r="E1521">
        <v>8</v>
      </c>
      <c r="F1521">
        <v>31134.517365399999</v>
      </c>
      <c r="G1521">
        <v>31903451.999600001</v>
      </c>
      <c r="H1521">
        <v>14799035</v>
      </c>
      <c r="I1521">
        <v>147990350</v>
      </c>
      <c r="J1521">
        <v>1500</v>
      </c>
      <c r="K1521">
        <v>147990350</v>
      </c>
      <c r="L1521">
        <f>IF(K1521=I1521,0,1)</f>
        <v>0</v>
      </c>
      <c r="M1521">
        <f t="shared" si="69"/>
        <v>0</v>
      </c>
      <c r="N1521">
        <f t="shared" si="70"/>
        <v>147990350</v>
      </c>
      <c r="O1521">
        <f t="shared" si="71"/>
        <v>0</v>
      </c>
      <c r="P1521">
        <f>IFERROR(VLOOKUP(H1521,FinalNewTAZ_oldTAZsplitted_list!$A:$D,4,FALSE),0)</f>
        <v>0</v>
      </c>
      <c r="Q1521">
        <f>IFERROR(VLOOKUP(I1521,SplitTAZ_NewIds!$C:$F,4,FALSE),FinalTAZsplt!J1521)</f>
        <v>1500</v>
      </c>
      <c r="V1521" s="2">
        <v>1519</v>
      </c>
      <c r="W1521" s="3">
        <v>0</v>
      </c>
    </row>
    <row r="1522" spans="1:23" x14ac:dyDescent="0.25">
      <c r="A1522">
        <v>246</v>
      </c>
      <c r="B1522">
        <v>1.7058519999999999</v>
      </c>
      <c r="C1522">
        <v>147990360</v>
      </c>
      <c r="D1522">
        <v>7</v>
      </c>
      <c r="E1522">
        <v>16</v>
      </c>
      <c r="F1522">
        <v>46129.042031199999</v>
      </c>
      <c r="G1522">
        <v>47572452.3659999</v>
      </c>
      <c r="H1522">
        <v>14799036</v>
      </c>
      <c r="I1522">
        <v>147990360</v>
      </c>
      <c r="J1522">
        <v>1501</v>
      </c>
      <c r="K1522">
        <v>147990360</v>
      </c>
      <c r="L1522">
        <f>IF(K1522=I1522,0,1)</f>
        <v>0</v>
      </c>
      <c r="M1522">
        <f t="shared" si="69"/>
        <v>0</v>
      </c>
      <c r="N1522">
        <f t="shared" si="70"/>
        <v>147990360</v>
      </c>
      <c r="O1522">
        <f t="shared" si="71"/>
        <v>0</v>
      </c>
      <c r="P1522">
        <f>IFERROR(VLOOKUP(H1522,FinalNewTAZ_oldTAZsplitted_list!$A:$D,4,FALSE),0)</f>
        <v>0</v>
      </c>
      <c r="Q1522">
        <f>IFERROR(VLOOKUP(I1522,SplitTAZ_NewIds!$C:$F,4,FALSE),FinalTAZsplt!J1522)</f>
        <v>1501</v>
      </c>
      <c r="V1522" s="2">
        <v>1520</v>
      </c>
      <c r="W1522" s="3">
        <v>0</v>
      </c>
    </row>
    <row r="1523" spans="1:23" x14ac:dyDescent="0.25">
      <c r="A1523">
        <v>247</v>
      </c>
      <c r="B1523">
        <v>3.906355</v>
      </c>
      <c r="C1523">
        <v>147990370</v>
      </c>
      <c r="D1523">
        <v>23</v>
      </c>
      <c r="E1523">
        <v>16</v>
      </c>
      <c r="F1523">
        <v>49606.774457899999</v>
      </c>
      <c r="G1523">
        <v>108936094.861</v>
      </c>
      <c r="H1523">
        <v>14799037</v>
      </c>
      <c r="I1523">
        <v>147990370</v>
      </c>
      <c r="J1523">
        <v>1502</v>
      </c>
      <c r="K1523">
        <v>147990370</v>
      </c>
      <c r="L1523">
        <f>IF(K1523=I1523,0,1)</f>
        <v>0</v>
      </c>
      <c r="M1523">
        <f t="shared" si="69"/>
        <v>0</v>
      </c>
      <c r="N1523">
        <f t="shared" si="70"/>
        <v>147990370</v>
      </c>
      <c r="O1523">
        <f t="shared" si="71"/>
        <v>0</v>
      </c>
      <c r="P1523">
        <f>IFERROR(VLOOKUP(H1523,FinalNewTAZ_oldTAZsplitted_list!$A:$D,4,FALSE),0)</f>
        <v>0</v>
      </c>
      <c r="Q1523">
        <f>IFERROR(VLOOKUP(I1523,SplitTAZ_NewIds!$C:$F,4,FALSE),FinalTAZsplt!J1523)</f>
        <v>1502</v>
      </c>
      <c r="V1523" s="2">
        <v>1521</v>
      </c>
      <c r="W1523" s="3">
        <v>0</v>
      </c>
    </row>
    <row r="1524" spans="1:23" x14ac:dyDescent="0.25">
      <c r="A1524">
        <v>248</v>
      </c>
      <c r="B1524">
        <v>4.0077949999999998</v>
      </c>
      <c r="C1524">
        <v>147990380</v>
      </c>
      <c r="D1524">
        <v>12</v>
      </c>
      <c r="E1524">
        <v>17</v>
      </c>
      <c r="F1524">
        <v>45302.366397500002</v>
      </c>
      <c r="G1524">
        <v>111766686.164</v>
      </c>
      <c r="H1524">
        <v>14799038</v>
      </c>
      <c r="I1524">
        <v>147990380</v>
      </c>
      <c r="J1524">
        <v>1503</v>
      </c>
      <c r="K1524">
        <v>147990380</v>
      </c>
      <c r="L1524">
        <f>IF(K1524=I1524,0,1)</f>
        <v>0</v>
      </c>
      <c r="M1524">
        <f t="shared" si="69"/>
        <v>0</v>
      </c>
      <c r="N1524">
        <f t="shared" si="70"/>
        <v>147990380</v>
      </c>
      <c r="O1524">
        <f t="shared" si="71"/>
        <v>0</v>
      </c>
      <c r="P1524">
        <f>IFERROR(VLOOKUP(H1524,FinalNewTAZ_oldTAZsplitted_list!$A:$D,4,FALSE),0)</f>
        <v>0</v>
      </c>
      <c r="Q1524">
        <f>IFERROR(VLOOKUP(I1524,SplitTAZ_NewIds!$C:$F,4,FALSE),FinalTAZsplt!J1524)</f>
        <v>1503</v>
      </c>
      <c r="V1524" s="2">
        <v>1522</v>
      </c>
      <c r="W1524" s="3">
        <v>0</v>
      </c>
    </row>
    <row r="1525" spans="1:23" x14ac:dyDescent="0.25">
      <c r="A1525">
        <v>249</v>
      </c>
      <c r="B1525">
        <v>0.31545299999999998</v>
      </c>
      <c r="C1525">
        <v>147990390</v>
      </c>
      <c r="D1525">
        <v>1</v>
      </c>
      <c r="E1525">
        <v>10</v>
      </c>
      <c r="F1525">
        <v>13179.854852799999</v>
      </c>
      <c r="G1525">
        <v>8797255.5968800001</v>
      </c>
      <c r="H1525">
        <v>14799039</v>
      </c>
      <c r="I1525">
        <v>147990390</v>
      </c>
      <c r="J1525">
        <v>1504</v>
      </c>
      <c r="K1525">
        <v>147990390</v>
      </c>
      <c r="L1525">
        <f>IF(K1525=I1525,0,1)</f>
        <v>0</v>
      </c>
      <c r="M1525">
        <f t="shared" si="69"/>
        <v>0</v>
      </c>
      <c r="N1525">
        <f t="shared" si="70"/>
        <v>147990390</v>
      </c>
      <c r="O1525">
        <f t="shared" si="71"/>
        <v>0</v>
      </c>
      <c r="P1525">
        <f>IFERROR(VLOOKUP(H1525,FinalNewTAZ_oldTAZsplitted_list!$A:$D,4,FALSE),0)</f>
        <v>0</v>
      </c>
      <c r="Q1525">
        <f>IFERROR(VLOOKUP(I1525,SplitTAZ_NewIds!$C:$F,4,FALSE),FinalTAZsplt!J1525)</f>
        <v>1504</v>
      </c>
      <c r="V1525" s="2">
        <v>1523</v>
      </c>
      <c r="W1525" s="3">
        <v>0</v>
      </c>
    </row>
    <row r="1526" spans="1:23" x14ac:dyDescent="0.25">
      <c r="A1526">
        <v>250</v>
      </c>
      <c r="B1526">
        <v>0.82126999999999994</v>
      </c>
      <c r="C1526">
        <v>147990400</v>
      </c>
      <c r="D1526">
        <v>11</v>
      </c>
      <c r="E1526">
        <v>4</v>
      </c>
      <c r="F1526">
        <v>29309.6015185</v>
      </c>
      <c r="G1526">
        <v>22902694.6877</v>
      </c>
      <c r="H1526">
        <v>14799040</v>
      </c>
      <c r="I1526">
        <v>147990400</v>
      </c>
      <c r="J1526">
        <v>1505</v>
      </c>
      <c r="K1526">
        <v>147990400</v>
      </c>
      <c r="L1526">
        <f>IF(K1526=I1526,0,1)</f>
        <v>0</v>
      </c>
      <c r="M1526">
        <f t="shared" si="69"/>
        <v>0</v>
      </c>
      <c r="N1526">
        <f t="shared" si="70"/>
        <v>147990400</v>
      </c>
      <c r="O1526">
        <f t="shared" si="71"/>
        <v>0</v>
      </c>
      <c r="P1526">
        <f>IFERROR(VLOOKUP(H1526,FinalNewTAZ_oldTAZsplitted_list!$A:$D,4,FALSE),0)</f>
        <v>1</v>
      </c>
      <c r="Q1526">
        <f>IFERROR(VLOOKUP(I1526,SplitTAZ_NewIds!$C:$F,4,FALSE),FinalTAZsplt!J1526)</f>
        <v>1505</v>
      </c>
      <c r="V1526" s="2">
        <v>1524</v>
      </c>
      <c r="W1526" s="3">
        <v>0</v>
      </c>
    </row>
    <row r="1527" spans="1:23" x14ac:dyDescent="0.25">
      <c r="A1527">
        <v>251</v>
      </c>
      <c r="B1527">
        <v>1.570713</v>
      </c>
      <c r="C1527">
        <v>147990401</v>
      </c>
      <c r="D1527">
        <v>32</v>
      </c>
      <c r="E1527">
        <v>3</v>
      </c>
      <c r="F1527">
        <v>33699.272365700002</v>
      </c>
      <c r="G1527">
        <v>43803178.250399902</v>
      </c>
      <c r="H1527">
        <v>14799040</v>
      </c>
      <c r="I1527">
        <v>147990401</v>
      </c>
      <c r="J1527">
        <v>1505</v>
      </c>
      <c r="K1527">
        <v>147990400</v>
      </c>
      <c r="L1527">
        <f>IF(K1527=I1527,0,1)</f>
        <v>1</v>
      </c>
      <c r="M1527">
        <f t="shared" si="69"/>
        <v>0</v>
      </c>
      <c r="N1527">
        <f t="shared" si="70"/>
        <v>147990401</v>
      </c>
      <c r="O1527">
        <f t="shared" si="71"/>
        <v>1</v>
      </c>
      <c r="P1527">
        <f>IFERROR(VLOOKUP(H1527,FinalNewTAZ_oldTAZsplitted_list!$A:$D,4,FALSE),0)</f>
        <v>1</v>
      </c>
      <c r="Q1527">
        <f>IFERROR(VLOOKUP(I1527,SplitTAZ_NewIds!$C:$F,4,FALSE),FinalTAZsplt!J1527)</f>
        <v>2838</v>
      </c>
      <c r="V1527" s="2">
        <v>1525</v>
      </c>
      <c r="W1527" s="3">
        <v>0</v>
      </c>
    </row>
    <row r="1528" spans="1:23" x14ac:dyDescent="0.25">
      <c r="A1528">
        <v>252</v>
      </c>
      <c r="B1528">
        <v>6.6616309999999999</v>
      </c>
      <c r="C1528">
        <v>147990410</v>
      </c>
      <c r="D1528">
        <v>8</v>
      </c>
      <c r="E1528">
        <v>53</v>
      </c>
      <c r="F1528">
        <v>66822.610620399995</v>
      </c>
      <c r="G1528">
        <v>185778795.359</v>
      </c>
      <c r="H1528">
        <v>14799041</v>
      </c>
      <c r="I1528">
        <v>147990410</v>
      </c>
      <c r="J1528">
        <v>1506</v>
      </c>
      <c r="K1528">
        <v>147990410</v>
      </c>
      <c r="L1528">
        <f>IF(K1528=I1528,0,1)</f>
        <v>0</v>
      </c>
      <c r="M1528">
        <f t="shared" si="69"/>
        <v>0</v>
      </c>
      <c r="N1528">
        <f t="shared" si="70"/>
        <v>147990410</v>
      </c>
      <c r="O1528">
        <f t="shared" si="71"/>
        <v>0</v>
      </c>
      <c r="P1528">
        <f>IFERROR(VLOOKUP(H1528,FinalNewTAZ_oldTAZsplitted_list!$A:$D,4,FALSE),0)</f>
        <v>0</v>
      </c>
      <c r="Q1528">
        <f>IFERROR(VLOOKUP(I1528,SplitTAZ_NewIds!$C:$F,4,FALSE),FinalTAZsplt!J1528)</f>
        <v>1506</v>
      </c>
      <c r="V1528" s="2">
        <v>1526</v>
      </c>
      <c r="W1528" s="3">
        <v>0</v>
      </c>
    </row>
    <row r="1529" spans="1:23" x14ac:dyDescent="0.25">
      <c r="A1529">
        <v>253</v>
      </c>
      <c r="B1529">
        <v>9.7649439999999998</v>
      </c>
      <c r="C1529">
        <v>147990420</v>
      </c>
      <c r="D1529">
        <v>16</v>
      </c>
      <c r="E1529">
        <v>35</v>
      </c>
      <c r="F1529">
        <v>100663.755745</v>
      </c>
      <c r="G1529">
        <v>272317823.69199902</v>
      </c>
      <c r="H1529">
        <v>14799042</v>
      </c>
      <c r="I1529">
        <v>147990420</v>
      </c>
      <c r="J1529">
        <v>1507</v>
      </c>
      <c r="K1529">
        <v>147990420</v>
      </c>
      <c r="L1529">
        <f>IF(K1529=I1529,0,1)</f>
        <v>0</v>
      </c>
      <c r="M1529">
        <f t="shared" si="69"/>
        <v>0</v>
      </c>
      <c r="N1529">
        <f t="shared" si="70"/>
        <v>147990420</v>
      </c>
      <c r="O1529">
        <f t="shared" si="71"/>
        <v>0</v>
      </c>
      <c r="P1529">
        <f>IFERROR(VLOOKUP(H1529,FinalNewTAZ_oldTAZsplitted_list!$A:$D,4,FALSE),0)</f>
        <v>0</v>
      </c>
      <c r="Q1529">
        <f>IFERROR(VLOOKUP(I1529,SplitTAZ_NewIds!$C:$F,4,FALSE),FinalTAZsplt!J1529)</f>
        <v>1507</v>
      </c>
      <c r="V1529" s="2">
        <v>1527</v>
      </c>
      <c r="W1529" s="3">
        <v>0</v>
      </c>
    </row>
    <row r="1530" spans="1:23" x14ac:dyDescent="0.25">
      <c r="A1530">
        <v>254</v>
      </c>
      <c r="B1530">
        <v>6.4675240000000001</v>
      </c>
      <c r="C1530">
        <v>147990430</v>
      </c>
      <c r="D1530">
        <v>3</v>
      </c>
      <c r="E1530">
        <v>13</v>
      </c>
      <c r="F1530">
        <v>78893.958627900007</v>
      </c>
      <c r="G1530">
        <v>180361269.52599901</v>
      </c>
      <c r="H1530">
        <v>14799043</v>
      </c>
      <c r="I1530">
        <v>147990430</v>
      </c>
      <c r="J1530">
        <v>1508</v>
      </c>
      <c r="K1530">
        <v>147990430</v>
      </c>
      <c r="L1530">
        <f>IF(K1530=I1530,0,1)</f>
        <v>0</v>
      </c>
      <c r="M1530">
        <f t="shared" si="69"/>
        <v>0</v>
      </c>
      <c r="N1530">
        <f t="shared" si="70"/>
        <v>147990430</v>
      </c>
      <c r="O1530">
        <f t="shared" si="71"/>
        <v>0</v>
      </c>
      <c r="P1530">
        <f>IFERROR(VLOOKUP(H1530,FinalNewTAZ_oldTAZsplitted_list!$A:$D,4,FALSE),0)</f>
        <v>0</v>
      </c>
      <c r="Q1530">
        <f>IFERROR(VLOOKUP(I1530,SplitTAZ_NewIds!$C:$F,4,FALSE),FinalTAZsplt!J1530)</f>
        <v>1508</v>
      </c>
      <c r="V1530" s="2">
        <v>1528</v>
      </c>
      <c r="W1530" s="3">
        <v>0</v>
      </c>
    </row>
    <row r="1531" spans="1:23" x14ac:dyDescent="0.25">
      <c r="A1531">
        <v>255</v>
      </c>
      <c r="B1531">
        <v>7.67814</v>
      </c>
      <c r="C1531">
        <v>147990440</v>
      </c>
      <c r="D1531">
        <v>7</v>
      </c>
      <c r="E1531">
        <v>16</v>
      </c>
      <c r="F1531">
        <v>83751.103674800004</v>
      </c>
      <c r="G1531">
        <v>214124800.40799901</v>
      </c>
      <c r="H1531">
        <v>14799044</v>
      </c>
      <c r="I1531">
        <v>147990440</v>
      </c>
      <c r="J1531">
        <v>1509</v>
      </c>
      <c r="K1531">
        <v>147990440</v>
      </c>
      <c r="L1531">
        <f>IF(K1531=I1531,0,1)</f>
        <v>0</v>
      </c>
      <c r="M1531">
        <f t="shared" si="69"/>
        <v>0</v>
      </c>
      <c r="N1531">
        <f t="shared" si="70"/>
        <v>147990440</v>
      </c>
      <c r="O1531">
        <f t="shared" si="71"/>
        <v>0</v>
      </c>
      <c r="P1531">
        <f>IFERROR(VLOOKUP(H1531,FinalNewTAZ_oldTAZsplitted_list!$A:$D,4,FALSE),0)</f>
        <v>0</v>
      </c>
      <c r="Q1531">
        <f>IFERROR(VLOOKUP(I1531,SplitTAZ_NewIds!$C:$F,4,FALSE),FinalTAZsplt!J1531)</f>
        <v>1509</v>
      </c>
      <c r="V1531" s="2">
        <v>1529</v>
      </c>
      <c r="W1531" s="3">
        <v>0</v>
      </c>
    </row>
    <row r="1532" spans="1:23" x14ac:dyDescent="0.25">
      <c r="A1532">
        <v>256</v>
      </c>
      <c r="B1532">
        <v>5.2347169999999998</v>
      </c>
      <c r="C1532">
        <v>147990450</v>
      </c>
      <c r="D1532">
        <v>5</v>
      </c>
      <c r="E1532">
        <v>19</v>
      </c>
      <c r="F1532">
        <v>88996.570996599999</v>
      </c>
      <c r="G1532">
        <v>145985965.30500001</v>
      </c>
      <c r="H1532">
        <v>14799045</v>
      </c>
      <c r="I1532">
        <v>147990450</v>
      </c>
      <c r="J1532">
        <v>1510</v>
      </c>
      <c r="K1532">
        <v>147990450</v>
      </c>
      <c r="L1532">
        <f>IF(K1532=I1532,0,1)</f>
        <v>0</v>
      </c>
      <c r="M1532">
        <f t="shared" si="69"/>
        <v>0</v>
      </c>
      <c r="N1532">
        <f t="shared" si="70"/>
        <v>147990450</v>
      </c>
      <c r="O1532">
        <f t="shared" si="71"/>
        <v>0</v>
      </c>
      <c r="P1532">
        <f>IFERROR(VLOOKUP(H1532,FinalNewTAZ_oldTAZsplitted_list!$A:$D,4,FALSE),0)</f>
        <v>0</v>
      </c>
      <c r="Q1532">
        <f>IFERROR(VLOOKUP(I1532,SplitTAZ_NewIds!$C:$F,4,FALSE),FinalTAZsplt!J1532)</f>
        <v>1510</v>
      </c>
      <c r="V1532" s="2">
        <v>1530</v>
      </c>
      <c r="W1532" s="3">
        <v>0</v>
      </c>
    </row>
    <row r="1533" spans="1:23" x14ac:dyDescent="0.25">
      <c r="A1533">
        <v>257</v>
      </c>
      <c r="B1533">
        <v>0.92276800000000003</v>
      </c>
      <c r="C1533">
        <v>147990460</v>
      </c>
      <c r="D1533">
        <v>3</v>
      </c>
      <c r="E1533">
        <v>9</v>
      </c>
      <c r="F1533">
        <v>26752.449070899998</v>
      </c>
      <c r="G1533">
        <v>25734769.712000001</v>
      </c>
      <c r="H1533">
        <v>14799046</v>
      </c>
      <c r="I1533">
        <v>147990460</v>
      </c>
      <c r="J1533">
        <v>1511</v>
      </c>
      <c r="K1533">
        <v>147990460</v>
      </c>
      <c r="L1533">
        <f>IF(K1533=I1533,0,1)</f>
        <v>0</v>
      </c>
      <c r="M1533">
        <f t="shared" si="69"/>
        <v>0</v>
      </c>
      <c r="N1533">
        <f t="shared" si="70"/>
        <v>147990460</v>
      </c>
      <c r="O1533">
        <f t="shared" si="71"/>
        <v>0</v>
      </c>
      <c r="P1533">
        <f>IFERROR(VLOOKUP(H1533,FinalNewTAZ_oldTAZsplitted_list!$A:$D,4,FALSE),0)</f>
        <v>0</v>
      </c>
      <c r="Q1533">
        <f>IFERROR(VLOOKUP(I1533,SplitTAZ_NewIds!$C:$F,4,FALSE),FinalTAZsplt!J1533)</f>
        <v>1511</v>
      </c>
      <c r="V1533" s="2">
        <v>1531</v>
      </c>
      <c r="W1533" s="3">
        <v>0</v>
      </c>
    </row>
    <row r="1534" spans="1:23" x14ac:dyDescent="0.25">
      <c r="A1534">
        <v>258</v>
      </c>
      <c r="B1534">
        <v>5.285838</v>
      </c>
      <c r="C1534">
        <v>147990470</v>
      </c>
      <c r="D1534">
        <v>9</v>
      </c>
      <c r="E1534">
        <v>10</v>
      </c>
      <c r="F1534">
        <v>60298.907416200003</v>
      </c>
      <c r="G1534">
        <v>147411879.016</v>
      </c>
      <c r="H1534">
        <v>14799047</v>
      </c>
      <c r="I1534">
        <v>147990470</v>
      </c>
      <c r="J1534">
        <v>1512</v>
      </c>
      <c r="K1534">
        <v>147990470</v>
      </c>
      <c r="L1534">
        <f>IF(K1534=I1534,0,1)</f>
        <v>0</v>
      </c>
      <c r="M1534">
        <f t="shared" si="69"/>
        <v>0</v>
      </c>
      <c r="N1534">
        <f t="shared" si="70"/>
        <v>147990470</v>
      </c>
      <c r="O1534">
        <f t="shared" si="71"/>
        <v>0</v>
      </c>
      <c r="P1534">
        <f>IFERROR(VLOOKUP(H1534,FinalNewTAZ_oldTAZsplitted_list!$A:$D,4,FALSE),0)</f>
        <v>0</v>
      </c>
      <c r="Q1534">
        <f>IFERROR(VLOOKUP(I1534,SplitTAZ_NewIds!$C:$F,4,FALSE),FinalTAZsplt!J1534)</f>
        <v>1512</v>
      </c>
      <c r="V1534" s="2">
        <v>1532</v>
      </c>
      <c r="W1534" s="3">
        <v>0</v>
      </c>
    </row>
    <row r="1535" spans="1:23" x14ac:dyDescent="0.25">
      <c r="A1535">
        <v>259</v>
      </c>
      <c r="B1535">
        <v>14.979359000000001</v>
      </c>
      <c r="C1535">
        <v>147990480</v>
      </c>
      <c r="D1535">
        <v>10</v>
      </c>
      <c r="E1535">
        <v>29</v>
      </c>
      <c r="F1535">
        <v>112086.182556</v>
      </c>
      <c r="G1535">
        <v>417753693.70700002</v>
      </c>
      <c r="H1535">
        <v>14799048</v>
      </c>
      <c r="I1535">
        <v>147990480</v>
      </c>
      <c r="J1535">
        <v>1513</v>
      </c>
      <c r="K1535">
        <v>147990480</v>
      </c>
      <c r="L1535">
        <f>IF(K1535=I1535,0,1)</f>
        <v>0</v>
      </c>
      <c r="M1535">
        <f t="shared" si="69"/>
        <v>0</v>
      </c>
      <c r="N1535">
        <f t="shared" si="70"/>
        <v>147990480</v>
      </c>
      <c r="O1535">
        <f t="shared" si="71"/>
        <v>0</v>
      </c>
      <c r="P1535">
        <f>IFERROR(VLOOKUP(H1535,FinalNewTAZ_oldTAZsplitted_list!$A:$D,4,FALSE),0)</f>
        <v>0</v>
      </c>
      <c r="Q1535">
        <f>IFERROR(VLOOKUP(I1535,SplitTAZ_NewIds!$C:$F,4,FALSE),FinalTAZsplt!J1535)</f>
        <v>1513</v>
      </c>
      <c r="V1535" s="2">
        <v>1533</v>
      </c>
      <c r="W1535" s="3">
        <v>0</v>
      </c>
    </row>
    <row r="1536" spans="1:23" x14ac:dyDescent="0.25">
      <c r="A1536">
        <v>260</v>
      </c>
      <c r="B1536">
        <v>8.9650750000000006</v>
      </c>
      <c r="C1536">
        <v>147990490</v>
      </c>
      <c r="D1536">
        <v>4</v>
      </c>
      <c r="E1536">
        <v>12</v>
      </c>
      <c r="F1536">
        <v>85620.813458200006</v>
      </c>
      <c r="G1536">
        <v>250029181.06600001</v>
      </c>
      <c r="H1536">
        <v>14799049</v>
      </c>
      <c r="I1536">
        <v>147990490</v>
      </c>
      <c r="J1536">
        <v>1514</v>
      </c>
      <c r="K1536">
        <v>147990490</v>
      </c>
      <c r="L1536">
        <f>IF(K1536=I1536,0,1)</f>
        <v>0</v>
      </c>
      <c r="M1536">
        <f t="shared" si="69"/>
        <v>0</v>
      </c>
      <c r="N1536">
        <f t="shared" si="70"/>
        <v>147990490</v>
      </c>
      <c r="O1536">
        <f t="shared" si="71"/>
        <v>0</v>
      </c>
      <c r="P1536">
        <f>IFERROR(VLOOKUP(H1536,FinalNewTAZ_oldTAZsplitted_list!$A:$D,4,FALSE),0)</f>
        <v>0</v>
      </c>
      <c r="Q1536">
        <f>IFERROR(VLOOKUP(I1536,SplitTAZ_NewIds!$C:$F,4,FALSE),FinalTAZsplt!J1536)</f>
        <v>1514</v>
      </c>
      <c r="V1536" s="2">
        <v>1534</v>
      </c>
      <c r="W1536" s="3">
        <v>0</v>
      </c>
    </row>
    <row r="1537" spans="1:23" x14ac:dyDescent="0.25">
      <c r="A1537">
        <v>261</v>
      </c>
      <c r="B1537">
        <v>4.1180899999999996</v>
      </c>
      <c r="C1537">
        <v>147990500</v>
      </c>
      <c r="D1537">
        <v>1</v>
      </c>
      <c r="E1537">
        <v>10</v>
      </c>
      <c r="F1537">
        <v>56745.096753799997</v>
      </c>
      <c r="G1537">
        <v>114849384.34900001</v>
      </c>
      <c r="H1537">
        <v>14799050</v>
      </c>
      <c r="I1537">
        <v>147990500</v>
      </c>
      <c r="J1537">
        <v>1515</v>
      </c>
      <c r="K1537">
        <v>147990500</v>
      </c>
      <c r="L1537">
        <f>IF(K1537=I1537,0,1)</f>
        <v>0</v>
      </c>
      <c r="M1537">
        <f t="shared" si="69"/>
        <v>0</v>
      </c>
      <c r="N1537">
        <f t="shared" si="70"/>
        <v>147990500</v>
      </c>
      <c r="O1537">
        <f t="shared" si="71"/>
        <v>0</v>
      </c>
      <c r="P1537">
        <f>IFERROR(VLOOKUP(H1537,FinalNewTAZ_oldTAZsplitted_list!$A:$D,4,FALSE),0)</f>
        <v>0</v>
      </c>
      <c r="Q1537">
        <f>IFERROR(VLOOKUP(I1537,SplitTAZ_NewIds!$C:$F,4,FALSE),FinalTAZsplt!J1537)</f>
        <v>1515</v>
      </c>
      <c r="V1537" s="2">
        <v>1535</v>
      </c>
      <c r="W1537" s="3">
        <v>0</v>
      </c>
    </row>
    <row r="1538" spans="1:23" x14ac:dyDescent="0.25">
      <c r="A1538">
        <v>262</v>
      </c>
      <c r="B1538">
        <v>3.4366219999999998</v>
      </c>
      <c r="C1538">
        <v>147990510</v>
      </c>
      <c r="D1538">
        <v>2</v>
      </c>
      <c r="E1538">
        <v>6</v>
      </c>
      <c r="F1538">
        <v>49962.443051900002</v>
      </c>
      <c r="G1538">
        <v>95842461.517800003</v>
      </c>
      <c r="H1538">
        <v>14799051</v>
      </c>
      <c r="I1538">
        <v>147990510</v>
      </c>
      <c r="J1538">
        <v>1516</v>
      </c>
      <c r="K1538">
        <v>147990510</v>
      </c>
      <c r="L1538">
        <f>IF(K1538=I1538,0,1)</f>
        <v>0</v>
      </c>
      <c r="M1538">
        <f t="shared" si="69"/>
        <v>0</v>
      </c>
      <c r="N1538">
        <f t="shared" si="70"/>
        <v>147990510</v>
      </c>
      <c r="O1538">
        <f t="shared" si="71"/>
        <v>0</v>
      </c>
      <c r="P1538">
        <f>IFERROR(VLOOKUP(H1538,FinalNewTAZ_oldTAZsplitted_list!$A:$D,4,FALSE),0)</f>
        <v>0</v>
      </c>
      <c r="Q1538">
        <f>IFERROR(VLOOKUP(I1538,SplitTAZ_NewIds!$C:$F,4,FALSE),FinalTAZsplt!J1538)</f>
        <v>1516</v>
      </c>
      <c r="V1538" s="2">
        <v>1536</v>
      </c>
      <c r="W1538" s="3">
        <v>0</v>
      </c>
    </row>
    <row r="1539" spans="1:23" x14ac:dyDescent="0.25">
      <c r="A1539">
        <v>263</v>
      </c>
      <c r="B1539">
        <v>11.981819</v>
      </c>
      <c r="C1539">
        <v>147990520</v>
      </c>
      <c r="D1539">
        <v>26</v>
      </c>
      <c r="E1539">
        <v>19</v>
      </c>
      <c r="F1539">
        <v>92286.637759499907</v>
      </c>
      <c r="G1539">
        <v>334151308.486</v>
      </c>
      <c r="H1539">
        <v>14799052</v>
      </c>
      <c r="I1539">
        <v>147990520</v>
      </c>
      <c r="J1539">
        <v>1517</v>
      </c>
      <c r="K1539">
        <v>147990520</v>
      </c>
      <c r="L1539">
        <f>IF(K1539=I1539,0,1)</f>
        <v>0</v>
      </c>
      <c r="M1539">
        <f t="shared" ref="M1539:M1602" si="72">IFERROR(VLOOKUP(J1539,$AB$2:$AC$10,2,FALSE),0)</f>
        <v>0</v>
      </c>
      <c r="N1539">
        <f t="shared" ref="N1539:N1602" si="73">I1539</f>
        <v>147990520</v>
      </c>
      <c r="O1539">
        <f t="shared" ref="O1539:O1602" si="74">IF(N1539=K1539,0,1)</f>
        <v>0</v>
      </c>
      <c r="P1539">
        <f>IFERROR(VLOOKUP(H1539,FinalNewTAZ_oldTAZsplitted_list!$A:$D,4,FALSE),0)</f>
        <v>0</v>
      </c>
      <c r="Q1539">
        <f>IFERROR(VLOOKUP(I1539,SplitTAZ_NewIds!$C:$F,4,FALSE),FinalTAZsplt!J1539)</f>
        <v>1517</v>
      </c>
      <c r="V1539" s="2">
        <v>1537</v>
      </c>
      <c r="W1539" s="3">
        <v>0</v>
      </c>
    </row>
    <row r="1540" spans="1:23" x14ac:dyDescent="0.25">
      <c r="A1540">
        <v>264</v>
      </c>
      <c r="B1540">
        <v>3.8008600000000001</v>
      </c>
      <c r="C1540">
        <v>147990530</v>
      </c>
      <c r="D1540">
        <v>2</v>
      </c>
      <c r="E1540">
        <v>4</v>
      </c>
      <c r="F1540">
        <v>50814.630175500002</v>
      </c>
      <c r="G1540">
        <v>106002238.646</v>
      </c>
      <c r="H1540">
        <v>14799053</v>
      </c>
      <c r="I1540">
        <v>147990530</v>
      </c>
      <c r="J1540">
        <v>1518</v>
      </c>
      <c r="K1540">
        <v>147990530</v>
      </c>
      <c r="L1540">
        <f>IF(K1540=I1540,0,1)</f>
        <v>0</v>
      </c>
      <c r="M1540">
        <f t="shared" si="72"/>
        <v>0</v>
      </c>
      <c r="N1540">
        <f t="shared" si="73"/>
        <v>147990530</v>
      </c>
      <c r="O1540">
        <f t="shared" si="74"/>
        <v>0</v>
      </c>
      <c r="P1540">
        <f>IFERROR(VLOOKUP(H1540,FinalNewTAZ_oldTAZsplitted_list!$A:$D,4,FALSE),0)</f>
        <v>0</v>
      </c>
      <c r="Q1540">
        <f>IFERROR(VLOOKUP(I1540,SplitTAZ_NewIds!$C:$F,4,FALSE),FinalTAZsplt!J1540)</f>
        <v>1518</v>
      </c>
      <c r="V1540" s="2">
        <v>1538</v>
      </c>
      <c r="W1540" s="3">
        <v>0</v>
      </c>
    </row>
    <row r="1541" spans="1:23" x14ac:dyDescent="0.25">
      <c r="A1541">
        <v>265</v>
      </c>
      <c r="B1541">
        <v>4.1732990000000001</v>
      </c>
      <c r="C1541">
        <v>147990540</v>
      </c>
      <c r="D1541">
        <v>4</v>
      </c>
      <c r="E1541">
        <v>6</v>
      </c>
      <c r="F1541">
        <v>53378.886785900002</v>
      </c>
      <c r="G1541">
        <v>116389112.059</v>
      </c>
      <c r="H1541">
        <v>14799054</v>
      </c>
      <c r="I1541">
        <v>147990540</v>
      </c>
      <c r="J1541">
        <v>1519</v>
      </c>
      <c r="K1541">
        <v>147990540</v>
      </c>
      <c r="L1541">
        <f>IF(K1541=I1541,0,1)</f>
        <v>0</v>
      </c>
      <c r="M1541">
        <f t="shared" si="72"/>
        <v>0</v>
      </c>
      <c r="N1541">
        <f t="shared" si="73"/>
        <v>147990540</v>
      </c>
      <c r="O1541">
        <f t="shared" si="74"/>
        <v>0</v>
      </c>
      <c r="P1541">
        <f>IFERROR(VLOOKUP(H1541,FinalNewTAZ_oldTAZsplitted_list!$A:$D,4,FALSE),0)</f>
        <v>0</v>
      </c>
      <c r="Q1541">
        <f>IFERROR(VLOOKUP(I1541,SplitTAZ_NewIds!$C:$F,4,FALSE),FinalTAZsplt!J1541)</f>
        <v>1519</v>
      </c>
      <c r="V1541" s="2">
        <v>1539</v>
      </c>
      <c r="W1541" s="3">
        <v>0</v>
      </c>
    </row>
    <row r="1542" spans="1:23" x14ac:dyDescent="0.25">
      <c r="A1542">
        <v>266</v>
      </c>
      <c r="B1542">
        <v>1.5574859999999999</v>
      </c>
      <c r="C1542">
        <v>147990550</v>
      </c>
      <c r="D1542">
        <v>6</v>
      </c>
      <c r="E1542">
        <v>7</v>
      </c>
      <c r="F1542">
        <v>41415.816603500003</v>
      </c>
      <c r="G1542">
        <v>43436464.644699901</v>
      </c>
      <c r="H1542">
        <v>14799055</v>
      </c>
      <c r="I1542">
        <v>147990550</v>
      </c>
      <c r="J1542">
        <v>1520</v>
      </c>
      <c r="K1542">
        <v>147990550</v>
      </c>
      <c r="L1542">
        <f>IF(K1542=I1542,0,1)</f>
        <v>0</v>
      </c>
      <c r="M1542">
        <f t="shared" si="72"/>
        <v>0</v>
      </c>
      <c r="N1542">
        <f t="shared" si="73"/>
        <v>147990550</v>
      </c>
      <c r="O1542">
        <f t="shared" si="74"/>
        <v>0</v>
      </c>
      <c r="P1542">
        <f>IFERROR(VLOOKUP(H1542,FinalNewTAZ_oldTAZsplitted_list!$A:$D,4,FALSE),0)</f>
        <v>0</v>
      </c>
      <c r="Q1542">
        <f>IFERROR(VLOOKUP(I1542,SplitTAZ_NewIds!$C:$F,4,FALSE),FinalTAZsplt!J1542)</f>
        <v>1520</v>
      </c>
      <c r="V1542" s="2">
        <v>1540</v>
      </c>
      <c r="W1542" s="3">
        <v>0</v>
      </c>
    </row>
    <row r="1543" spans="1:23" x14ac:dyDescent="0.25">
      <c r="A1543">
        <v>267</v>
      </c>
      <c r="B1543">
        <v>5.2893980000000003</v>
      </c>
      <c r="C1543">
        <v>147990560</v>
      </c>
      <c r="D1543">
        <v>5</v>
      </c>
      <c r="E1543">
        <v>10</v>
      </c>
      <c r="F1543">
        <v>59272.766778700003</v>
      </c>
      <c r="G1543">
        <v>147517473.96599901</v>
      </c>
      <c r="H1543">
        <v>14799056</v>
      </c>
      <c r="I1543">
        <v>147990560</v>
      </c>
      <c r="J1543">
        <v>1521</v>
      </c>
      <c r="K1543">
        <v>147990560</v>
      </c>
      <c r="L1543">
        <f>IF(K1543=I1543,0,1)</f>
        <v>0</v>
      </c>
      <c r="M1543">
        <f t="shared" si="72"/>
        <v>0</v>
      </c>
      <c r="N1543">
        <f t="shared" si="73"/>
        <v>147990560</v>
      </c>
      <c r="O1543">
        <f t="shared" si="74"/>
        <v>0</v>
      </c>
      <c r="P1543">
        <f>IFERROR(VLOOKUP(H1543,FinalNewTAZ_oldTAZsplitted_list!$A:$D,4,FALSE),0)</f>
        <v>0</v>
      </c>
      <c r="Q1543">
        <f>IFERROR(VLOOKUP(I1543,SplitTAZ_NewIds!$C:$F,4,FALSE),FinalTAZsplt!J1543)</f>
        <v>1521</v>
      </c>
      <c r="V1543" s="2">
        <v>1541</v>
      </c>
      <c r="W1543" s="3">
        <v>0</v>
      </c>
    </row>
    <row r="1544" spans="1:23" x14ac:dyDescent="0.25">
      <c r="A1544">
        <v>268</v>
      </c>
      <c r="B1544">
        <v>5.6355919999999999</v>
      </c>
      <c r="C1544">
        <v>147990570</v>
      </c>
      <c r="D1544">
        <v>0</v>
      </c>
      <c r="E1544">
        <v>9</v>
      </c>
      <c r="F1544">
        <v>59984.188411499999</v>
      </c>
      <c r="G1544">
        <v>157166056.18099901</v>
      </c>
      <c r="H1544">
        <v>14799057</v>
      </c>
      <c r="I1544">
        <v>147990570</v>
      </c>
      <c r="J1544">
        <v>1522</v>
      </c>
      <c r="K1544">
        <v>147990570</v>
      </c>
      <c r="L1544">
        <f>IF(K1544=I1544,0,1)</f>
        <v>0</v>
      </c>
      <c r="M1544">
        <f t="shared" si="72"/>
        <v>0</v>
      </c>
      <c r="N1544">
        <f t="shared" si="73"/>
        <v>147990570</v>
      </c>
      <c r="O1544">
        <f t="shared" si="74"/>
        <v>0</v>
      </c>
      <c r="P1544">
        <f>IFERROR(VLOOKUP(H1544,FinalNewTAZ_oldTAZsplitted_list!$A:$D,4,FALSE),0)</f>
        <v>0</v>
      </c>
      <c r="Q1544">
        <f>IFERROR(VLOOKUP(I1544,SplitTAZ_NewIds!$C:$F,4,FALSE),FinalTAZsplt!J1544)</f>
        <v>1522</v>
      </c>
      <c r="V1544" s="2">
        <v>1542</v>
      </c>
      <c r="W1544" s="3">
        <v>0</v>
      </c>
    </row>
    <row r="1545" spans="1:23" x14ac:dyDescent="0.25">
      <c r="A1545">
        <v>269</v>
      </c>
      <c r="B1545">
        <v>13.699299999999999</v>
      </c>
      <c r="C1545">
        <v>147990580</v>
      </c>
      <c r="D1545">
        <v>17</v>
      </c>
      <c r="E1545">
        <v>37</v>
      </c>
      <c r="F1545">
        <v>88191.023886800001</v>
      </c>
      <c r="G1545">
        <v>382058377.30699903</v>
      </c>
      <c r="H1545">
        <v>14799058</v>
      </c>
      <c r="I1545">
        <v>147990580</v>
      </c>
      <c r="J1545">
        <v>1523</v>
      </c>
      <c r="K1545">
        <v>147990580</v>
      </c>
      <c r="L1545">
        <f>IF(K1545=I1545,0,1)</f>
        <v>0</v>
      </c>
      <c r="M1545">
        <f t="shared" si="72"/>
        <v>0</v>
      </c>
      <c r="N1545">
        <f t="shared" si="73"/>
        <v>147990580</v>
      </c>
      <c r="O1545">
        <f t="shared" si="74"/>
        <v>0</v>
      </c>
      <c r="P1545">
        <f>IFERROR(VLOOKUP(H1545,FinalNewTAZ_oldTAZsplitted_list!$A:$D,4,FALSE),0)</f>
        <v>0</v>
      </c>
      <c r="Q1545">
        <f>IFERROR(VLOOKUP(I1545,SplitTAZ_NewIds!$C:$F,4,FALSE),FinalTAZsplt!J1545)</f>
        <v>1523</v>
      </c>
      <c r="V1545" s="2">
        <v>1543</v>
      </c>
      <c r="W1545" s="3">
        <v>0</v>
      </c>
    </row>
    <row r="1546" spans="1:23" x14ac:dyDescent="0.25">
      <c r="A1546">
        <v>270</v>
      </c>
      <c r="B1546">
        <v>5.8546500000000004</v>
      </c>
      <c r="C1546">
        <v>147990590</v>
      </c>
      <c r="D1546">
        <v>0</v>
      </c>
      <c r="E1546">
        <v>11</v>
      </c>
      <c r="F1546">
        <v>85968.004268699995</v>
      </c>
      <c r="G1546">
        <v>163280740.18200001</v>
      </c>
      <c r="H1546">
        <v>14799059</v>
      </c>
      <c r="I1546">
        <v>147990590</v>
      </c>
      <c r="J1546">
        <v>1524</v>
      </c>
      <c r="K1546">
        <v>147990590</v>
      </c>
      <c r="L1546">
        <f>IF(K1546=I1546,0,1)</f>
        <v>0</v>
      </c>
      <c r="M1546">
        <f t="shared" si="72"/>
        <v>0</v>
      </c>
      <c r="N1546">
        <f t="shared" si="73"/>
        <v>147990590</v>
      </c>
      <c r="O1546">
        <f t="shared" si="74"/>
        <v>0</v>
      </c>
      <c r="P1546">
        <f>IFERROR(VLOOKUP(H1546,FinalNewTAZ_oldTAZsplitted_list!$A:$D,4,FALSE),0)</f>
        <v>0</v>
      </c>
      <c r="Q1546">
        <f>IFERROR(VLOOKUP(I1546,SplitTAZ_NewIds!$C:$F,4,FALSE),FinalTAZsplt!J1546)</f>
        <v>1524</v>
      </c>
      <c r="V1546" s="2">
        <v>1544</v>
      </c>
      <c r="W1546" s="3">
        <v>0</v>
      </c>
    </row>
    <row r="1547" spans="1:23" x14ac:dyDescent="0.25">
      <c r="A1547">
        <v>271</v>
      </c>
      <c r="B1547">
        <v>6.3473119999999996</v>
      </c>
      <c r="C1547">
        <v>147990600</v>
      </c>
      <c r="D1547">
        <v>7</v>
      </c>
      <c r="E1547">
        <v>5</v>
      </c>
      <c r="F1547">
        <v>67216.829509799907</v>
      </c>
      <c r="G1547">
        <v>177017584.088</v>
      </c>
      <c r="H1547">
        <v>14799060</v>
      </c>
      <c r="I1547">
        <v>147990600</v>
      </c>
      <c r="J1547">
        <v>1525</v>
      </c>
      <c r="K1547">
        <v>147990600</v>
      </c>
      <c r="L1547">
        <f>IF(K1547=I1547,0,1)</f>
        <v>0</v>
      </c>
      <c r="M1547">
        <f t="shared" si="72"/>
        <v>0</v>
      </c>
      <c r="N1547">
        <f t="shared" si="73"/>
        <v>147990600</v>
      </c>
      <c r="O1547">
        <f t="shared" si="74"/>
        <v>0</v>
      </c>
      <c r="P1547">
        <f>IFERROR(VLOOKUP(H1547,FinalNewTAZ_oldTAZsplitted_list!$A:$D,4,FALSE),0)</f>
        <v>0</v>
      </c>
      <c r="Q1547">
        <f>IFERROR(VLOOKUP(I1547,SplitTAZ_NewIds!$C:$F,4,FALSE),FinalTAZsplt!J1547)</f>
        <v>1525</v>
      </c>
      <c r="V1547" s="2">
        <v>1545</v>
      </c>
      <c r="W1547" s="3">
        <v>0</v>
      </c>
    </row>
    <row r="1548" spans="1:23" x14ac:dyDescent="0.25">
      <c r="A1548">
        <v>272</v>
      </c>
      <c r="B1548">
        <v>7.9005799999999997</v>
      </c>
      <c r="C1548">
        <v>147990610</v>
      </c>
      <c r="D1548">
        <v>16</v>
      </c>
      <c r="E1548">
        <v>20</v>
      </c>
      <c r="F1548">
        <v>73682.324778900002</v>
      </c>
      <c r="G1548">
        <v>220333074.574</v>
      </c>
      <c r="H1548">
        <v>14799061</v>
      </c>
      <c r="I1548">
        <v>147990610</v>
      </c>
      <c r="J1548">
        <v>1526</v>
      </c>
      <c r="K1548">
        <v>147990610</v>
      </c>
      <c r="L1548">
        <f>IF(K1548=I1548,0,1)</f>
        <v>0</v>
      </c>
      <c r="M1548">
        <f t="shared" si="72"/>
        <v>0</v>
      </c>
      <c r="N1548">
        <f t="shared" si="73"/>
        <v>147990610</v>
      </c>
      <c r="O1548">
        <f t="shared" si="74"/>
        <v>0</v>
      </c>
      <c r="P1548">
        <f>IFERROR(VLOOKUP(H1548,FinalNewTAZ_oldTAZsplitted_list!$A:$D,4,FALSE),0)</f>
        <v>0</v>
      </c>
      <c r="Q1548">
        <f>IFERROR(VLOOKUP(I1548,SplitTAZ_NewIds!$C:$F,4,FALSE),FinalTAZsplt!J1548)</f>
        <v>1526</v>
      </c>
      <c r="V1548" s="2">
        <v>1546</v>
      </c>
      <c r="W1548" s="3">
        <v>0</v>
      </c>
    </row>
    <row r="1549" spans="1:23" x14ac:dyDescent="0.25">
      <c r="A1549">
        <v>273</v>
      </c>
      <c r="B1549">
        <v>3.0664989999999999</v>
      </c>
      <c r="C1549">
        <v>147990620</v>
      </c>
      <c r="D1549">
        <v>7</v>
      </c>
      <c r="E1549">
        <v>25</v>
      </c>
      <c r="F1549">
        <v>43187.838843099998</v>
      </c>
      <c r="G1549">
        <v>85514130.211300001</v>
      </c>
      <c r="H1549">
        <v>14799062</v>
      </c>
      <c r="I1549">
        <v>147990620</v>
      </c>
      <c r="J1549">
        <v>1527</v>
      </c>
      <c r="K1549">
        <v>147990620</v>
      </c>
      <c r="L1549">
        <f>IF(K1549=I1549,0,1)</f>
        <v>0</v>
      </c>
      <c r="M1549">
        <f t="shared" si="72"/>
        <v>0</v>
      </c>
      <c r="N1549">
        <f t="shared" si="73"/>
        <v>147990620</v>
      </c>
      <c r="O1549">
        <f t="shared" si="74"/>
        <v>0</v>
      </c>
      <c r="P1549">
        <f>IFERROR(VLOOKUP(H1549,FinalNewTAZ_oldTAZsplitted_list!$A:$D,4,FALSE),0)</f>
        <v>0</v>
      </c>
      <c r="Q1549">
        <f>IFERROR(VLOOKUP(I1549,SplitTAZ_NewIds!$C:$F,4,FALSE),FinalTAZsplt!J1549)</f>
        <v>1527</v>
      </c>
      <c r="V1549" s="2">
        <v>1547</v>
      </c>
      <c r="W1549" s="3">
        <v>0</v>
      </c>
    </row>
    <row r="1550" spans="1:23" x14ac:dyDescent="0.25">
      <c r="A1550">
        <v>274</v>
      </c>
      <c r="B1550">
        <v>2.0370539999999999</v>
      </c>
      <c r="C1550">
        <v>147990630</v>
      </c>
      <c r="D1550">
        <v>16</v>
      </c>
      <c r="E1550">
        <v>25</v>
      </c>
      <c r="F1550">
        <v>44722.3098216</v>
      </c>
      <c r="G1550">
        <v>56807339.579700001</v>
      </c>
      <c r="H1550">
        <v>14799063</v>
      </c>
      <c r="I1550">
        <v>147990630</v>
      </c>
      <c r="J1550">
        <v>1528</v>
      </c>
      <c r="K1550">
        <v>147990630</v>
      </c>
      <c r="L1550">
        <f>IF(K1550=I1550,0,1)</f>
        <v>0</v>
      </c>
      <c r="M1550">
        <f t="shared" si="72"/>
        <v>0</v>
      </c>
      <c r="N1550">
        <f t="shared" si="73"/>
        <v>147990630</v>
      </c>
      <c r="O1550">
        <f t="shared" si="74"/>
        <v>0</v>
      </c>
      <c r="P1550">
        <f>IFERROR(VLOOKUP(H1550,FinalNewTAZ_oldTAZsplitted_list!$A:$D,4,FALSE),0)</f>
        <v>0</v>
      </c>
      <c r="Q1550">
        <f>IFERROR(VLOOKUP(I1550,SplitTAZ_NewIds!$C:$F,4,FALSE),FinalTAZsplt!J1550)</f>
        <v>1528</v>
      </c>
      <c r="V1550" s="2">
        <v>1548</v>
      </c>
      <c r="W1550" s="3">
        <v>0</v>
      </c>
    </row>
    <row r="1551" spans="1:23" x14ac:dyDescent="0.25">
      <c r="A1551">
        <v>275</v>
      </c>
      <c r="B1551">
        <v>0.73048900000000005</v>
      </c>
      <c r="C1551">
        <v>147990640</v>
      </c>
      <c r="D1551">
        <v>1</v>
      </c>
      <c r="E1551">
        <v>6</v>
      </c>
      <c r="F1551">
        <v>24530.570832599999</v>
      </c>
      <c r="G1551">
        <v>20370928.937399901</v>
      </c>
      <c r="H1551">
        <v>14799064</v>
      </c>
      <c r="I1551">
        <v>147990640</v>
      </c>
      <c r="J1551">
        <v>1529</v>
      </c>
      <c r="K1551">
        <v>147990640</v>
      </c>
      <c r="L1551">
        <f>IF(K1551=I1551,0,1)</f>
        <v>0</v>
      </c>
      <c r="M1551">
        <f t="shared" si="72"/>
        <v>0</v>
      </c>
      <c r="N1551">
        <f t="shared" si="73"/>
        <v>147990640</v>
      </c>
      <c r="O1551">
        <f t="shared" si="74"/>
        <v>0</v>
      </c>
      <c r="P1551">
        <f>IFERROR(VLOOKUP(H1551,FinalNewTAZ_oldTAZsplitted_list!$A:$D,4,FALSE),0)</f>
        <v>0</v>
      </c>
      <c r="Q1551">
        <f>IFERROR(VLOOKUP(I1551,SplitTAZ_NewIds!$C:$F,4,FALSE),FinalTAZsplt!J1551)</f>
        <v>1529</v>
      </c>
      <c r="V1551" s="2">
        <v>1549</v>
      </c>
      <c r="W1551" s="3">
        <v>0</v>
      </c>
    </row>
    <row r="1552" spans="1:23" x14ac:dyDescent="0.25">
      <c r="A1552">
        <v>276</v>
      </c>
      <c r="B1552">
        <v>9.2468999999999996E-2</v>
      </c>
      <c r="C1552">
        <v>147990650</v>
      </c>
      <c r="D1552">
        <v>0</v>
      </c>
      <c r="E1552">
        <v>8</v>
      </c>
      <c r="F1552">
        <v>10532.745212100001</v>
      </c>
      <c r="G1552">
        <v>2578592.8744100002</v>
      </c>
      <c r="H1552">
        <v>14799065</v>
      </c>
      <c r="I1552">
        <v>147990650</v>
      </c>
      <c r="J1552">
        <v>1530</v>
      </c>
      <c r="K1552">
        <v>147990650</v>
      </c>
      <c r="L1552">
        <f>IF(K1552=I1552,0,1)</f>
        <v>0</v>
      </c>
      <c r="M1552">
        <f t="shared" si="72"/>
        <v>0</v>
      </c>
      <c r="N1552">
        <f t="shared" si="73"/>
        <v>147990650</v>
      </c>
      <c r="O1552">
        <f t="shared" si="74"/>
        <v>0</v>
      </c>
      <c r="P1552">
        <f>IFERROR(VLOOKUP(H1552,FinalNewTAZ_oldTAZsplitted_list!$A:$D,4,FALSE),0)</f>
        <v>0</v>
      </c>
      <c r="Q1552">
        <f>IFERROR(VLOOKUP(I1552,SplitTAZ_NewIds!$C:$F,4,FALSE),FinalTAZsplt!J1552)</f>
        <v>1530</v>
      </c>
      <c r="V1552" s="2">
        <v>1550</v>
      </c>
      <c r="W1552" s="3">
        <v>0</v>
      </c>
    </row>
    <row r="1553" spans="1:23" x14ac:dyDescent="0.25">
      <c r="A1553">
        <v>277</v>
      </c>
      <c r="B1553">
        <v>8.6725999999999998E-2</v>
      </c>
      <c r="C1553">
        <v>147990660</v>
      </c>
      <c r="D1553">
        <v>1</v>
      </c>
      <c r="E1553">
        <v>14</v>
      </c>
      <c r="F1553">
        <v>6542.8452729800001</v>
      </c>
      <c r="G1553">
        <v>2418499.5970100001</v>
      </c>
      <c r="H1553">
        <v>14799066</v>
      </c>
      <c r="I1553">
        <v>147990660</v>
      </c>
      <c r="J1553">
        <v>1531</v>
      </c>
      <c r="K1553">
        <v>147990660</v>
      </c>
      <c r="L1553">
        <f>IF(K1553=I1553,0,1)</f>
        <v>0</v>
      </c>
      <c r="M1553">
        <f t="shared" si="72"/>
        <v>0</v>
      </c>
      <c r="N1553">
        <f t="shared" si="73"/>
        <v>147990660</v>
      </c>
      <c r="O1553">
        <f t="shared" si="74"/>
        <v>0</v>
      </c>
      <c r="P1553">
        <f>IFERROR(VLOOKUP(H1553,FinalNewTAZ_oldTAZsplitted_list!$A:$D,4,FALSE),0)</f>
        <v>0</v>
      </c>
      <c r="Q1553">
        <f>IFERROR(VLOOKUP(I1553,SplitTAZ_NewIds!$C:$F,4,FALSE),FinalTAZsplt!J1553)</f>
        <v>1531</v>
      </c>
      <c r="V1553" s="2">
        <v>1551</v>
      </c>
      <c r="W1553" s="3">
        <v>0</v>
      </c>
    </row>
    <row r="1554" spans="1:23" x14ac:dyDescent="0.25">
      <c r="A1554">
        <v>278</v>
      </c>
      <c r="B1554">
        <v>0.55047999999999997</v>
      </c>
      <c r="C1554">
        <v>147990670</v>
      </c>
      <c r="D1554">
        <v>5</v>
      </c>
      <c r="E1554">
        <v>28</v>
      </c>
      <c r="F1554">
        <v>25282.166244399999</v>
      </c>
      <c r="G1554">
        <v>15351393.206800001</v>
      </c>
      <c r="H1554">
        <v>14799067</v>
      </c>
      <c r="I1554">
        <v>147990670</v>
      </c>
      <c r="J1554">
        <v>1532</v>
      </c>
      <c r="K1554">
        <v>147990670</v>
      </c>
      <c r="L1554">
        <f>IF(K1554=I1554,0,1)</f>
        <v>0</v>
      </c>
      <c r="M1554">
        <f t="shared" si="72"/>
        <v>0</v>
      </c>
      <c r="N1554">
        <f t="shared" si="73"/>
        <v>147990670</v>
      </c>
      <c r="O1554">
        <f t="shared" si="74"/>
        <v>0</v>
      </c>
      <c r="P1554">
        <f>IFERROR(VLOOKUP(H1554,FinalNewTAZ_oldTAZsplitted_list!$A:$D,4,FALSE),0)</f>
        <v>0</v>
      </c>
      <c r="Q1554">
        <f>IFERROR(VLOOKUP(I1554,SplitTAZ_NewIds!$C:$F,4,FALSE),FinalTAZsplt!J1554)</f>
        <v>1532</v>
      </c>
      <c r="V1554" s="2">
        <v>1552</v>
      </c>
      <c r="W1554" s="3">
        <v>0</v>
      </c>
    </row>
    <row r="1555" spans="1:23" x14ac:dyDescent="0.25">
      <c r="A1555">
        <v>279</v>
      </c>
      <c r="B1555">
        <v>2.3772999999999999E-2</v>
      </c>
      <c r="C1555">
        <v>147990680</v>
      </c>
      <c r="D1555">
        <v>0</v>
      </c>
      <c r="E1555">
        <v>3</v>
      </c>
      <c r="F1555">
        <v>3512.7175817900002</v>
      </c>
      <c r="G1555">
        <v>662949.41062099906</v>
      </c>
      <c r="H1555">
        <v>14799068</v>
      </c>
      <c r="I1555">
        <v>147990680</v>
      </c>
      <c r="J1555">
        <v>1533</v>
      </c>
      <c r="K1555">
        <v>147990680</v>
      </c>
      <c r="L1555">
        <f>IF(K1555=I1555,0,1)</f>
        <v>0</v>
      </c>
      <c r="M1555">
        <f t="shared" si="72"/>
        <v>0</v>
      </c>
      <c r="N1555">
        <f t="shared" si="73"/>
        <v>147990680</v>
      </c>
      <c r="O1555">
        <f t="shared" si="74"/>
        <v>0</v>
      </c>
      <c r="P1555">
        <f>IFERROR(VLOOKUP(H1555,FinalNewTAZ_oldTAZsplitted_list!$A:$D,4,FALSE),0)</f>
        <v>0</v>
      </c>
      <c r="Q1555">
        <f>IFERROR(VLOOKUP(I1555,SplitTAZ_NewIds!$C:$F,4,FALSE),FinalTAZsplt!J1555)</f>
        <v>1533</v>
      </c>
      <c r="V1555" s="2">
        <v>1553</v>
      </c>
      <c r="W1555" s="3">
        <v>0</v>
      </c>
    </row>
    <row r="1556" spans="1:23" x14ac:dyDescent="0.25">
      <c r="A1556">
        <v>280</v>
      </c>
      <c r="B1556">
        <v>5.8951999999999997E-2</v>
      </c>
      <c r="C1556">
        <v>147990690</v>
      </c>
      <c r="D1556">
        <v>2</v>
      </c>
      <c r="E1556">
        <v>5</v>
      </c>
      <c r="F1556">
        <v>5780.8533052299999</v>
      </c>
      <c r="G1556">
        <v>1644044.8111</v>
      </c>
      <c r="H1556">
        <v>14799069</v>
      </c>
      <c r="I1556">
        <v>147990690</v>
      </c>
      <c r="J1556">
        <v>1534</v>
      </c>
      <c r="K1556">
        <v>147990690</v>
      </c>
      <c r="L1556">
        <f>IF(K1556=I1556,0,1)</f>
        <v>0</v>
      </c>
      <c r="M1556">
        <f t="shared" si="72"/>
        <v>0</v>
      </c>
      <c r="N1556">
        <f t="shared" si="73"/>
        <v>147990690</v>
      </c>
      <c r="O1556">
        <f t="shared" si="74"/>
        <v>0</v>
      </c>
      <c r="P1556">
        <f>IFERROR(VLOOKUP(H1556,FinalNewTAZ_oldTAZsplitted_list!$A:$D,4,FALSE),0)</f>
        <v>0</v>
      </c>
      <c r="Q1556">
        <f>IFERROR(VLOOKUP(I1556,SplitTAZ_NewIds!$C:$F,4,FALSE),FinalTAZsplt!J1556)</f>
        <v>1534</v>
      </c>
      <c r="V1556" s="2">
        <v>1554</v>
      </c>
      <c r="W1556" s="3">
        <v>0</v>
      </c>
    </row>
    <row r="1557" spans="1:23" x14ac:dyDescent="0.25">
      <c r="A1557">
        <v>281</v>
      </c>
      <c r="B1557">
        <v>0.11880400000000001</v>
      </c>
      <c r="C1557">
        <v>147990700</v>
      </c>
      <c r="D1557">
        <v>1</v>
      </c>
      <c r="E1557">
        <v>12</v>
      </c>
      <c r="F1557">
        <v>8968.3251169399991</v>
      </c>
      <c r="G1557">
        <v>3313003.82011999</v>
      </c>
      <c r="H1557">
        <v>14799070</v>
      </c>
      <c r="I1557">
        <v>147990700</v>
      </c>
      <c r="J1557">
        <v>1535</v>
      </c>
      <c r="K1557">
        <v>147990700</v>
      </c>
      <c r="L1557">
        <f>IF(K1557=I1557,0,1)</f>
        <v>0</v>
      </c>
      <c r="M1557">
        <f t="shared" si="72"/>
        <v>0</v>
      </c>
      <c r="N1557">
        <f t="shared" si="73"/>
        <v>147990700</v>
      </c>
      <c r="O1557">
        <f t="shared" si="74"/>
        <v>0</v>
      </c>
      <c r="P1557">
        <f>IFERROR(VLOOKUP(H1557,FinalNewTAZ_oldTAZsplitted_list!$A:$D,4,FALSE),0)</f>
        <v>0</v>
      </c>
      <c r="Q1557">
        <f>IFERROR(VLOOKUP(I1557,SplitTAZ_NewIds!$C:$F,4,FALSE),FinalTAZsplt!J1557)</f>
        <v>1535</v>
      </c>
      <c r="V1557" s="2">
        <v>1555</v>
      </c>
      <c r="W1557" s="3">
        <v>0</v>
      </c>
    </row>
    <row r="1558" spans="1:23" x14ac:dyDescent="0.25">
      <c r="A1558">
        <v>282</v>
      </c>
      <c r="B1558">
        <v>1.9282000000000001E-2</v>
      </c>
      <c r="C1558">
        <v>147990710</v>
      </c>
      <c r="D1558">
        <v>0</v>
      </c>
      <c r="E1558">
        <v>5</v>
      </c>
      <c r="F1558">
        <v>3101.1045592400001</v>
      </c>
      <c r="G1558">
        <v>537728.56859899894</v>
      </c>
      <c r="H1558">
        <v>14799071</v>
      </c>
      <c r="I1558">
        <v>147990710</v>
      </c>
      <c r="J1558">
        <v>1536</v>
      </c>
      <c r="K1558">
        <v>147990710</v>
      </c>
      <c r="L1558">
        <f>IF(K1558=I1558,0,1)</f>
        <v>0</v>
      </c>
      <c r="M1558">
        <f t="shared" si="72"/>
        <v>0</v>
      </c>
      <c r="N1558">
        <f t="shared" si="73"/>
        <v>147990710</v>
      </c>
      <c r="O1558">
        <f t="shared" si="74"/>
        <v>0</v>
      </c>
      <c r="P1558">
        <f>IFERROR(VLOOKUP(H1558,FinalNewTAZ_oldTAZsplitted_list!$A:$D,4,FALSE),0)</f>
        <v>0</v>
      </c>
      <c r="Q1558">
        <f>IFERROR(VLOOKUP(I1558,SplitTAZ_NewIds!$C:$F,4,FALSE),FinalTAZsplt!J1558)</f>
        <v>1536</v>
      </c>
      <c r="V1558" s="2">
        <v>1556</v>
      </c>
      <c r="W1558" s="3">
        <v>0</v>
      </c>
    </row>
    <row r="1559" spans="1:23" x14ac:dyDescent="0.25">
      <c r="A1559">
        <v>283</v>
      </c>
      <c r="B1559">
        <v>2.7650999999999998E-2</v>
      </c>
      <c r="C1559">
        <v>147990720</v>
      </c>
      <c r="D1559">
        <v>0</v>
      </c>
      <c r="E1559">
        <v>1</v>
      </c>
      <c r="F1559">
        <v>3562.43343878</v>
      </c>
      <c r="G1559">
        <v>771115.40403199894</v>
      </c>
      <c r="H1559">
        <v>14799072</v>
      </c>
      <c r="I1559">
        <v>147990720</v>
      </c>
      <c r="J1559">
        <v>1537</v>
      </c>
      <c r="K1559">
        <v>147990720</v>
      </c>
      <c r="L1559">
        <f>IF(K1559=I1559,0,1)</f>
        <v>0</v>
      </c>
      <c r="M1559">
        <f t="shared" si="72"/>
        <v>0</v>
      </c>
      <c r="N1559">
        <f t="shared" si="73"/>
        <v>147990720</v>
      </c>
      <c r="O1559">
        <f t="shared" si="74"/>
        <v>0</v>
      </c>
      <c r="P1559">
        <f>IFERROR(VLOOKUP(H1559,FinalNewTAZ_oldTAZsplitted_list!$A:$D,4,FALSE),0)</f>
        <v>0</v>
      </c>
      <c r="Q1559">
        <f>IFERROR(VLOOKUP(I1559,SplitTAZ_NewIds!$C:$F,4,FALSE),FinalTAZsplt!J1559)</f>
        <v>1537</v>
      </c>
      <c r="V1559" s="2">
        <v>1557</v>
      </c>
      <c r="W1559" s="3">
        <v>0</v>
      </c>
    </row>
    <row r="1560" spans="1:23" x14ac:dyDescent="0.25">
      <c r="A1560">
        <v>284</v>
      </c>
      <c r="B1560">
        <v>0.383932</v>
      </c>
      <c r="C1560">
        <v>147990730</v>
      </c>
      <c r="D1560">
        <v>8</v>
      </c>
      <c r="E1560">
        <v>15</v>
      </c>
      <c r="F1560">
        <v>32865.622220800004</v>
      </c>
      <c r="G1560">
        <v>10706915.407600001</v>
      </c>
      <c r="H1560">
        <v>14799073</v>
      </c>
      <c r="I1560">
        <v>147990730</v>
      </c>
      <c r="J1560">
        <v>1538</v>
      </c>
      <c r="K1560">
        <v>147990730</v>
      </c>
      <c r="L1560">
        <f>IF(K1560=I1560,0,1)</f>
        <v>0</v>
      </c>
      <c r="M1560">
        <f t="shared" si="72"/>
        <v>0</v>
      </c>
      <c r="N1560">
        <f t="shared" si="73"/>
        <v>147990730</v>
      </c>
      <c r="O1560">
        <f t="shared" si="74"/>
        <v>0</v>
      </c>
      <c r="P1560">
        <f>IFERROR(VLOOKUP(H1560,FinalNewTAZ_oldTAZsplitted_list!$A:$D,4,FALSE),0)</f>
        <v>0</v>
      </c>
      <c r="Q1560">
        <f>IFERROR(VLOOKUP(I1560,SplitTAZ_NewIds!$C:$F,4,FALSE),FinalTAZsplt!J1560)</f>
        <v>1538</v>
      </c>
      <c r="V1560" s="2">
        <v>1558</v>
      </c>
      <c r="W1560" s="3">
        <v>0</v>
      </c>
    </row>
    <row r="1561" spans="1:23" x14ac:dyDescent="0.25">
      <c r="A1561">
        <v>285</v>
      </c>
      <c r="B1561">
        <v>0.17274300000000001</v>
      </c>
      <c r="C1561">
        <v>147990740</v>
      </c>
      <c r="D1561">
        <v>0</v>
      </c>
      <c r="E1561">
        <v>2</v>
      </c>
      <c r="F1561">
        <v>9535.6441205299998</v>
      </c>
      <c r="G1561">
        <v>4817305.48599</v>
      </c>
      <c r="H1561">
        <v>14799074</v>
      </c>
      <c r="I1561">
        <v>147990740</v>
      </c>
      <c r="J1561">
        <v>1539</v>
      </c>
      <c r="K1561">
        <v>147990740</v>
      </c>
      <c r="L1561">
        <f>IF(K1561=I1561,0,1)</f>
        <v>0</v>
      </c>
      <c r="M1561">
        <f t="shared" si="72"/>
        <v>0</v>
      </c>
      <c r="N1561">
        <f t="shared" si="73"/>
        <v>147990740</v>
      </c>
      <c r="O1561">
        <f t="shared" si="74"/>
        <v>0</v>
      </c>
      <c r="P1561">
        <f>IFERROR(VLOOKUP(H1561,FinalNewTAZ_oldTAZsplitted_list!$A:$D,4,FALSE),0)</f>
        <v>0</v>
      </c>
      <c r="Q1561">
        <f>IFERROR(VLOOKUP(I1561,SplitTAZ_NewIds!$C:$F,4,FALSE),FinalTAZsplt!J1561)</f>
        <v>1539</v>
      </c>
      <c r="V1561" s="2">
        <v>1559</v>
      </c>
      <c r="W1561" s="3">
        <v>0</v>
      </c>
    </row>
    <row r="1562" spans="1:23" x14ac:dyDescent="0.25">
      <c r="A1562">
        <v>286</v>
      </c>
      <c r="B1562">
        <v>0.122879</v>
      </c>
      <c r="C1562">
        <v>147990750</v>
      </c>
      <c r="D1562">
        <v>6</v>
      </c>
      <c r="E1562">
        <v>15</v>
      </c>
      <c r="F1562">
        <v>7853.3816430500001</v>
      </c>
      <c r="G1562">
        <v>3426680.5624199901</v>
      </c>
      <c r="H1562">
        <v>14799075</v>
      </c>
      <c r="I1562">
        <v>147990750</v>
      </c>
      <c r="J1562">
        <v>1540</v>
      </c>
      <c r="K1562">
        <v>147990750</v>
      </c>
      <c r="L1562">
        <f>IF(K1562=I1562,0,1)</f>
        <v>0</v>
      </c>
      <c r="M1562">
        <f t="shared" si="72"/>
        <v>0</v>
      </c>
      <c r="N1562">
        <f t="shared" si="73"/>
        <v>147990750</v>
      </c>
      <c r="O1562">
        <f t="shared" si="74"/>
        <v>0</v>
      </c>
      <c r="P1562">
        <f>IFERROR(VLOOKUP(H1562,FinalNewTAZ_oldTAZsplitted_list!$A:$D,4,FALSE),0)</f>
        <v>0</v>
      </c>
      <c r="Q1562">
        <f>IFERROR(VLOOKUP(I1562,SplitTAZ_NewIds!$C:$F,4,FALSE),FinalTAZsplt!J1562)</f>
        <v>1540</v>
      </c>
      <c r="V1562" s="2">
        <v>1560</v>
      </c>
      <c r="W1562" s="3">
        <v>0</v>
      </c>
    </row>
    <row r="1563" spans="1:23" x14ac:dyDescent="0.25">
      <c r="A1563">
        <v>287</v>
      </c>
      <c r="B1563">
        <v>0.13652800000000001</v>
      </c>
      <c r="C1563">
        <v>147990760</v>
      </c>
      <c r="D1563">
        <v>6</v>
      </c>
      <c r="E1563">
        <v>4</v>
      </c>
      <c r="F1563">
        <v>14987.5499894</v>
      </c>
      <c r="G1563">
        <v>3807324.5461499901</v>
      </c>
      <c r="H1563">
        <v>14799076</v>
      </c>
      <c r="I1563">
        <v>147990760</v>
      </c>
      <c r="J1563">
        <v>1541</v>
      </c>
      <c r="K1563">
        <v>147990760</v>
      </c>
      <c r="L1563">
        <f>IF(K1563=I1563,0,1)</f>
        <v>0</v>
      </c>
      <c r="M1563">
        <f t="shared" si="72"/>
        <v>0</v>
      </c>
      <c r="N1563">
        <f t="shared" si="73"/>
        <v>147990760</v>
      </c>
      <c r="O1563">
        <f t="shared" si="74"/>
        <v>0</v>
      </c>
      <c r="P1563">
        <f>IFERROR(VLOOKUP(H1563,FinalNewTAZ_oldTAZsplitted_list!$A:$D,4,FALSE),0)</f>
        <v>1</v>
      </c>
      <c r="Q1563">
        <f>IFERROR(VLOOKUP(I1563,SplitTAZ_NewIds!$C:$F,4,FALSE),FinalTAZsplt!J1563)</f>
        <v>1541</v>
      </c>
      <c r="V1563" s="2">
        <v>1561</v>
      </c>
      <c r="W1563" s="3">
        <v>0</v>
      </c>
    </row>
    <row r="1564" spans="1:23" x14ac:dyDescent="0.25">
      <c r="A1564">
        <v>288</v>
      </c>
      <c r="B1564">
        <v>0.10816199999999999</v>
      </c>
      <c r="C1564">
        <v>147990761</v>
      </c>
      <c r="D1564">
        <v>23</v>
      </c>
      <c r="E1564">
        <v>7</v>
      </c>
      <c r="F1564">
        <v>7906.5927561999997</v>
      </c>
      <c r="G1564">
        <v>3016368.5902100001</v>
      </c>
      <c r="H1564">
        <v>14799076</v>
      </c>
      <c r="I1564">
        <v>147990761</v>
      </c>
      <c r="J1564">
        <v>1541</v>
      </c>
      <c r="K1564">
        <v>147990760</v>
      </c>
      <c r="L1564">
        <f>IF(K1564=I1564,0,1)</f>
        <v>1</v>
      </c>
      <c r="M1564">
        <f t="shared" si="72"/>
        <v>0</v>
      </c>
      <c r="N1564">
        <f t="shared" si="73"/>
        <v>147990761</v>
      </c>
      <c r="O1564">
        <f t="shared" si="74"/>
        <v>1</v>
      </c>
      <c r="P1564">
        <f>IFERROR(VLOOKUP(H1564,FinalNewTAZ_oldTAZsplitted_list!$A:$D,4,FALSE),0)</f>
        <v>1</v>
      </c>
      <c r="Q1564">
        <f>IFERROR(VLOOKUP(I1564,SplitTAZ_NewIds!$C:$F,4,FALSE),FinalTAZsplt!J1564)</f>
        <v>2839</v>
      </c>
      <c r="V1564" s="2">
        <v>1562</v>
      </c>
      <c r="W1564" s="3">
        <v>0</v>
      </c>
    </row>
    <row r="1565" spans="1:23" x14ac:dyDescent="0.25">
      <c r="A1565">
        <v>289</v>
      </c>
      <c r="B1565">
        <v>9.2442999999999997E-2</v>
      </c>
      <c r="C1565">
        <v>147990770</v>
      </c>
      <c r="D1565">
        <v>7</v>
      </c>
      <c r="E1565">
        <v>14</v>
      </c>
      <c r="F1565">
        <v>7262.5610440299997</v>
      </c>
      <c r="G1565">
        <v>2577928.98</v>
      </c>
      <c r="H1565">
        <v>14799077</v>
      </c>
      <c r="I1565">
        <v>147990770</v>
      </c>
      <c r="J1565">
        <v>1542</v>
      </c>
      <c r="K1565">
        <v>147990770</v>
      </c>
      <c r="L1565">
        <f>IF(K1565=I1565,0,1)</f>
        <v>0</v>
      </c>
      <c r="M1565">
        <f t="shared" si="72"/>
        <v>0</v>
      </c>
      <c r="N1565">
        <f t="shared" si="73"/>
        <v>147990770</v>
      </c>
      <c r="O1565">
        <f t="shared" si="74"/>
        <v>0</v>
      </c>
      <c r="P1565">
        <f>IFERROR(VLOOKUP(H1565,FinalNewTAZ_oldTAZsplitted_list!$A:$D,4,FALSE),0)</f>
        <v>0</v>
      </c>
      <c r="Q1565">
        <f>IFERROR(VLOOKUP(I1565,SplitTAZ_NewIds!$C:$F,4,FALSE),FinalTAZsplt!J1565)</f>
        <v>1542</v>
      </c>
      <c r="V1565" s="2">
        <v>1563</v>
      </c>
      <c r="W1565" s="3">
        <v>0</v>
      </c>
    </row>
    <row r="1566" spans="1:23" x14ac:dyDescent="0.25">
      <c r="A1566">
        <v>290</v>
      </c>
      <c r="B1566">
        <v>6.6339999999999996E-2</v>
      </c>
      <c r="C1566">
        <v>147990780</v>
      </c>
      <c r="D1566">
        <v>2</v>
      </c>
      <c r="E1566">
        <v>9</v>
      </c>
      <c r="F1566">
        <v>5476.7846290199996</v>
      </c>
      <c r="G1566">
        <v>1850024.00162</v>
      </c>
      <c r="H1566">
        <v>14799078</v>
      </c>
      <c r="I1566">
        <v>147990780</v>
      </c>
      <c r="J1566">
        <v>1543</v>
      </c>
      <c r="K1566">
        <v>147990780</v>
      </c>
      <c r="L1566">
        <f>IF(K1566=I1566,0,1)</f>
        <v>0</v>
      </c>
      <c r="M1566">
        <f t="shared" si="72"/>
        <v>0</v>
      </c>
      <c r="N1566">
        <f t="shared" si="73"/>
        <v>147990780</v>
      </c>
      <c r="O1566">
        <f t="shared" si="74"/>
        <v>0</v>
      </c>
      <c r="P1566">
        <f>IFERROR(VLOOKUP(H1566,FinalNewTAZ_oldTAZsplitted_list!$A:$D,4,FALSE),0)</f>
        <v>0</v>
      </c>
      <c r="Q1566">
        <f>IFERROR(VLOOKUP(I1566,SplitTAZ_NewIds!$C:$F,4,FALSE),FinalTAZsplt!J1566)</f>
        <v>1543</v>
      </c>
      <c r="V1566" s="2">
        <v>1564</v>
      </c>
      <c r="W1566" s="3">
        <v>0</v>
      </c>
    </row>
    <row r="1567" spans="1:23" x14ac:dyDescent="0.25">
      <c r="A1567">
        <v>291</v>
      </c>
      <c r="B1567">
        <v>6.6434000000000007E-2</v>
      </c>
      <c r="C1567">
        <v>147990790</v>
      </c>
      <c r="D1567">
        <v>0</v>
      </c>
      <c r="E1567">
        <v>7</v>
      </c>
      <c r="F1567">
        <v>6190.1518087599998</v>
      </c>
      <c r="G1567">
        <v>1852683.3017899899</v>
      </c>
      <c r="H1567">
        <v>14799079</v>
      </c>
      <c r="I1567">
        <v>147990790</v>
      </c>
      <c r="J1567">
        <v>1544</v>
      </c>
      <c r="K1567">
        <v>147990790</v>
      </c>
      <c r="L1567">
        <f>IF(K1567=I1567,0,1)</f>
        <v>0</v>
      </c>
      <c r="M1567">
        <f t="shared" si="72"/>
        <v>0</v>
      </c>
      <c r="N1567">
        <f t="shared" si="73"/>
        <v>147990790</v>
      </c>
      <c r="O1567">
        <f t="shared" si="74"/>
        <v>0</v>
      </c>
      <c r="P1567">
        <f>IFERROR(VLOOKUP(H1567,FinalNewTAZ_oldTAZsplitted_list!$A:$D,4,FALSE),0)</f>
        <v>0</v>
      </c>
      <c r="Q1567">
        <f>IFERROR(VLOOKUP(I1567,SplitTAZ_NewIds!$C:$F,4,FALSE),FinalTAZsplt!J1567)</f>
        <v>1544</v>
      </c>
      <c r="V1567" s="2">
        <v>1565</v>
      </c>
      <c r="W1567" s="3">
        <v>0</v>
      </c>
    </row>
    <row r="1568" spans="1:23" x14ac:dyDescent="0.25">
      <c r="A1568">
        <v>292</v>
      </c>
      <c r="B1568">
        <v>3.2458000000000001E-2</v>
      </c>
      <c r="C1568">
        <v>147990800</v>
      </c>
      <c r="D1568">
        <v>0</v>
      </c>
      <c r="E1568">
        <v>6</v>
      </c>
      <c r="F1568">
        <v>4181.8550205399997</v>
      </c>
      <c r="G1568">
        <v>905201.49632100004</v>
      </c>
      <c r="H1568">
        <v>14799080</v>
      </c>
      <c r="I1568">
        <v>147990800</v>
      </c>
      <c r="J1568">
        <v>1545</v>
      </c>
      <c r="K1568">
        <v>147990800</v>
      </c>
      <c r="L1568">
        <f>IF(K1568=I1568,0,1)</f>
        <v>0</v>
      </c>
      <c r="M1568">
        <f t="shared" si="72"/>
        <v>0</v>
      </c>
      <c r="N1568">
        <f t="shared" si="73"/>
        <v>147990800</v>
      </c>
      <c r="O1568">
        <f t="shared" si="74"/>
        <v>0</v>
      </c>
      <c r="P1568">
        <f>IFERROR(VLOOKUP(H1568,FinalNewTAZ_oldTAZsplitted_list!$A:$D,4,FALSE),0)</f>
        <v>0</v>
      </c>
      <c r="Q1568">
        <f>IFERROR(VLOOKUP(I1568,SplitTAZ_NewIds!$C:$F,4,FALSE),FinalTAZsplt!J1568)</f>
        <v>1545</v>
      </c>
      <c r="V1568" s="2">
        <v>1566</v>
      </c>
      <c r="W1568" s="3">
        <v>0</v>
      </c>
    </row>
    <row r="1569" spans="1:23" x14ac:dyDescent="0.25">
      <c r="A1569">
        <v>293</v>
      </c>
      <c r="B1569">
        <v>0.52302099999999996</v>
      </c>
      <c r="C1569">
        <v>147990810</v>
      </c>
      <c r="D1569">
        <v>1</v>
      </c>
      <c r="E1569">
        <v>1</v>
      </c>
      <c r="F1569">
        <v>19295.420373699999</v>
      </c>
      <c r="G1569">
        <v>14585437.0142</v>
      </c>
      <c r="H1569">
        <v>14799081</v>
      </c>
      <c r="I1569">
        <v>147990810</v>
      </c>
      <c r="J1569">
        <v>1546</v>
      </c>
      <c r="K1569">
        <v>147990810</v>
      </c>
      <c r="L1569">
        <f>IF(K1569=I1569,0,1)</f>
        <v>0</v>
      </c>
      <c r="M1569">
        <f t="shared" si="72"/>
        <v>0</v>
      </c>
      <c r="N1569">
        <f t="shared" si="73"/>
        <v>147990810</v>
      </c>
      <c r="O1569">
        <f t="shared" si="74"/>
        <v>0</v>
      </c>
      <c r="P1569">
        <f>IFERROR(VLOOKUP(H1569,FinalNewTAZ_oldTAZsplitted_list!$A:$D,4,FALSE),0)</f>
        <v>0</v>
      </c>
      <c r="Q1569">
        <f>IFERROR(VLOOKUP(I1569,SplitTAZ_NewIds!$C:$F,4,FALSE),FinalTAZsplt!J1569)</f>
        <v>1546</v>
      </c>
      <c r="V1569" s="2">
        <v>1567</v>
      </c>
      <c r="W1569" s="3">
        <v>0</v>
      </c>
    </row>
    <row r="1570" spans="1:23" x14ac:dyDescent="0.25">
      <c r="A1570">
        <v>294</v>
      </c>
      <c r="B1570">
        <v>8.9767E-2</v>
      </c>
      <c r="C1570">
        <v>147990820</v>
      </c>
      <c r="D1570">
        <v>1</v>
      </c>
      <c r="E1570">
        <v>7</v>
      </c>
      <c r="F1570">
        <v>6925.1338558799998</v>
      </c>
      <c r="G1570">
        <v>2503337.8789599901</v>
      </c>
      <c r="H1570">
        <v>14799082</v>
      </c>
      <c r="I1570">
        <v>147990820</v>
      </c>
      <c r="J1570">
        <v>1547</v>
      </c>
      <c r="K1570">
        <v>147990820</v>
      </c>
      <c r="L1570">
        <f>IF(K1570=I1570,0,1)</f>
        <v>0</v>
      </c>
      <c r="M1570">
        <f t="shared" si="72"/>
        <v>0</v>
      </c>
      <c r="N1570">
        <f t="shared" si="73"/>
        <v>147990820</v>
      </c>
      <c r="O1570">
        <f t="shared" si="74"/>
        <v>0</v>
      </c>
      <c r="P1570">
        <f>IFERROR(VLOOKUP(H1570,FinalNewTAZ_oldTAZsplitted_list!$A:$D,4,FALSE),0)</f>
        <v>0</v>
      </c>
      <c r="Q1570">
        <f>IFERROR(VLOOKUP(I1570,SplitTAZ_NewIds!$C:$F,4,FALSE),FinalTAZsplt!J1570)</f>
        <v>1547</v>
      </c>
      <c r="V1570" s="2">
        <v>1568</v>
      </c>
      <c r="W1570" s="3">
        <v>0</v>
      </c>
    </row>
    <row r="1571" spans="1:23" x14ac:dyDescent="0.25">
      <c r="A1571">
        <v>295</v>
      </c>
      <c r="B1571">
        <v>0.55088099999999995</v>
      </c>
      <c r="C1571">
        <v>147990830</v>
      </c>
      <c r="D1571">
        <v>11</v>
      </c>
      <c r="E1571">
        <v>33</v>
      </c>
      <c r="F1571">
        <v>17008.5592287</v>
      </c>
      <c r="G1571">
        <v>15362516.1557</v>
      </c>
      <c r="H1571">
        <v>14799083</v>
      </c>
      <c r="I1571">
        <v>147990830</v>
      </c>
      <c r="J1571">
        <v>1548</v>
      </c>
      <c r="K1571">
        <v>147990830</v>
      </c>
      <c r="L1571">
        <f>IF(K1571=I1571,0,1)</f>
        <v>0</v>
      </c>
      <c r="M1571">
        <f t="shared" si="72"/>
        <v>0</v>
      </c>
      <c r="N1571">
        <f t="shared" si="73"/>
        <v>147990830</v>
      </c>
      <c r="O1571">
        <f t="shared" si="74"/>
        <v>0</v>
      </c>
      <c r="P1571">
        <f>IFERROR(VLOOKUP(H1571,FinalNewTAZ_oldTAZsplitted_list!$A:$D,4,FALSE),0)</f>
        <v>0</v>
      </c>
      <c r="Q1571">
        <f>IFERROR(VLOOKUP(I1571,SplitTAZ_NewIds!$C:$F,4,FALSE),FinalTAZsplt!J1571)</f>
        <v>1548</v>
      </c>
      <c r="V1571" s="2">
        <v>1569</v>
      </c>
      <c r="W1571" s="3">
        <v>0</v>
      </c>
    </row>
    <row r="1572" spans="1:23" x14ac:dyDescent="0.25">
      <c r="A1572">
        <v>296</v>
      </c>
      <c r="B1572">
        <v>0.526312</v>
      </c>
      <c r="C1572">
        <v>147990840</v>
      </c>
      <c r="D1572">
        <v>2</v>
      </c>
      <c r="E1572">
        <v>8</v>
      </c>
      <c r="F1572">
        <v>18842.976059500001</v>
      </c>
      <c r="G1572">
        <v>14677286.213300001</v>
      </c>
      <c r="H1572">
        <v>14799084</v>
      </c>
      <c r="I1572">
        <v>147990840</v>
      </c>
      <c r="J1572">
        <v>1549</v>
      </c>
      <c r="K1572">
        <v>147990840</v>
      </c>
      <c r="L1572">
        <f>IF(K1572=I1572,0,1)</f>
        <v>0</v>
      </c>
      <c r="M1572">
        <f t="shared" si="72"/>
        <v>0</v>
      </c>
      <c r="N1572">
        <f t="shared" si="73"/>
        <v>147990840</v>
      </c>
      <c r="O1572">
        <f t="shared" si="74"/>
        <v>0</v>
      </c>
      <c r="P1572">
        <f>IFERROR(VLOOKUP(H1572,FinalNewTAZ_oldTAZsplitted_list!$A:$D,4,FALSE),0)</f>
        <v>0</v>
      </c>
      <c r="Q1572">
        <f>IFERROR(VLOOKUP(I1572,SplitTAZ_NewIds!$C:$F,4,FALSE),FinalTAZsplt!J1572)</f>
        <v>1549</v>
      </c>
      <c r="V1572" s="2">
        <v>1570</v>
      </c>
      <c r="W1572" s="3">
        <v>0</v>
      </c>
    </row>
    <row r="1573" spans="1:23" x14ac:dyDescent="0.25">
      <c r="A1573">
        <v>297</v>
      </c>
      <c r="B1573">
        <v>0.169539</v>
      </c>
      <c r="C1573">
        <v>147990850</v>
      </c>
      <c r="D1573">
        <v>6</v>
      </c>
      <c r="E1573">
        <v>19</v>
      </c>
      <c r="F1573">
        <v>8700.6553330900006</v>
      </c>
      <c r="G1573">
        <v>4727963.5366599904</v>
      </c>
      <c r="H1573">
        <v>14799085</v>
      </c>
      <c r="I1573">
        <v>147990850</v>
      </c>
      <c r="J1573">
        <v>1550</v>
      </c>
      <c r="K1573">
        <v>147990850</v>
      </c>
      <c r="L1573">
        <f>IF(K1573=I1573,0,1)</f>
        <v>0</v>
      </c>
      <c r="M1573">
        <f t="shared" si="72"/>
        <v>0</v>
      </c>
      <c r="N1573">
        <f t="shared" si="73"/>
        <v>147990850</v>
      </c>
      <c r="O1573">
        <f t="shared" si="74"/>
        <v>0</v>
      </c>
      <c r="P1573">
        <f>IFERROR(VLOOKUP(H1573,FinalNewTAZ_oldTAZsplitted_list!$A:$D,4,FALSE),0)</f>
        <v>0</v>
      </c>
      <c r="Q1573">
        <f>IFERROR(VLOOKUP(I1573,SplitTAZ_NewIds!$C:$F,4,FALSE),FinalTAZsplt!J1573)</f>
        <v>1550</v>
      </c>
      <c r="V1573" s="2">
        <v>1571</v>
      </c>
      <c r="W1573" s="3">
        <v>0</v>
      </c>
    </row>
    <row r="1574" spans="1:23" x14ac:dyDescent="0.25">
      <c r="A1574">
        <v>298</v>
      </c>
      <c r="B1574">
        <v>0.11122899999999999</v>
      </c>
      <c r="C1574">
        <v>147990860</v>
      </c>
      <c r="D1574">
        <v>0</v>
      </c>
      <c r="E1574">
        <v>5</v>
      </c>
      <c r="F1574">
        <v>11183.617152999999</v>
      </c>
      <c r="G1574">
        <v>3101912.3698200001</v>
      </c>
      <c r="H1574">
        <v>14799086</v>
      </c>
      <c r="I1574">
        <v>147990860</v>
      </c>
      <c r="J1574">
        <v>1551</v>
      </c>
      <c r="K1574">
        <v>147990860</v>
      </c>
      <c r="L1574">
        <f>IF(K1574=I1574,0,1)</f>
        <v>0</v>
      </c>
      <c r="M1574">
        <f t="shared" si="72"/>
        <v>0</v>
      </c>
      <c r="N1574">
        <f t="shared" si="73"/>
        <v>147990860</v>
      </c>
      <c r="O1574">
        <f t="shared" si="74"/>
        <v>0</v>
      </c>
      <c r="P1574">
        <f>IFERROR(VLOOKUP(H1574,FinalNewTAZ_oldTAZsplitted_list!$A:$D,4,FALSE),0)</f>
        <v>0</v>
      </c>
      <c r="Q1574">
        <f>IFERROR(VLOOKUP(I1574,SplitTAZ_NewIds!$C:$F,4,FALSE),FinalTAZsplt!J1574)</f>
        <v>1551</v>
      </c>
      <c r="V1574" s="2">
        <v>1572</v>
      </c>
      <c r="W1574" s="3">
        <v>0</v>
      </c>
    </row>
    <row r="1575" spans="1:23" x14ac:dyDescent="0.25">
      <c r="A1575">
        <v>299</v>
      </c>
      <c r="B1575">
        <v>7.7727000000000004E-2</v>
      </c>
      <c r="C1575">
        <v>147990880</v>
      </c>
      <c r="D1575">
        <v>0</v>
      </c>
      <c r="E1575">
        <v>2</v>
      </c>
      <c r="F1575">
        <v>10568.113326000001</v>
      </c>
      <c r="G1575">
        <v>2167769.7929600002</v>
      </c>
      <c r="H1575">
        <v>14799088</v>
      </c>
      <c r="I1575">
        <v>147990880</v>
      </c>
      <c r="J1575">
        <v>1552</v>
      </c>
      <c r="K1575">
        <v>147990880</v>
      </c>
      <c r="L1575">
        <f>IF(K1575=I1575,0,1)</f>
        <v>0</v>
      </c>
      <c r="M1575">
        <f t="shared" si="72"/>
        <v>0</v>
      </c>
      <c r="N1575">
        <f t="shared" si="73"/>
        <v>147990880</v>
      </c>
      <c r="O1575">
        <f t="shared" si="74"/>
        <v>0</v>
      </c>
      <c r="P1575">
        <f>IFERROR(VLOOKUP(H1575,FinalNewTAZ_oldTAZsplitted_list!$A:$D,4,FALSE),0)</f>
        <v>0</v>
      </c>
      <c r="Q1575">
        <f>IFERROR(VLOOKUP(I1575,SplitTAZ_NewIds!$C:$F,4,FALSE),FinalTAZsplt!J1575)</f>
        <v>1552</v>
      </c>
      <c r="V1575" s="2">
        <v>1573</v>
      </c>
      <c r="W1575" s="3">
        <v>0</v>
      </c>
    </row>
    <row r="1576" spans="1:23" x14ac:dyDescent="0.25">
      <c r="A1576">
        <v>300</v>
      </c>
      <c r="B1576">
        <v>0.119627</v>
      </c>
      <c r="C1576">
        <v>147990890</v>
      </c>
      <c r="D1576">
        <v>0</v>
      </c>
      <c r="E1576">
        <v>2</v>
      </c>
      <c r="F1576">
        <v>11286.628195400001</v>
      </c>
      <c r="G1576">
        <v>3335977.3823199901</v>
      </c>
      <c r="H1576">
        <v>14799089</v>
      </c>
      <c r="I1576">
        <v>147990890</v>
      </c>
      <c r="J1576">
        <v>1553</v>
      </c>
      <c r="K1576">
        <v>147990890</v>
      </c>
      <c r="L1576">
        <f>IF(K1576=I1576,0,1)</f>
        <v>0</v>
      </c>
      <c r="M1576">
        <f t="shared" si="72"/>
        <v>0</v>
      </c>
      <c r="N1576">
        <f t="shared" si="73"/>
        <v>147990890</v>
      </c>
      <c r="O1576">
        <f t="shared" si="74"/>
        <v>0</v>
      </c>
      <c r="P1576">
        <f>IFERROR(VLOOKUP(H1576,FinalNewTAZ_oldTAZsplitted_list!$A:$D,4,FALSE),0)</f>
        <v>0</v>
      </c>
      <c r="Q1576">
        <f>IFERROR(VLOOKUP(I1576,SplitTAZ_NewIds!$C:$F,4,FALSE),FinalTAZsplt!J1576)</f>
        <v>1553</v>
      </c>
      <c r="V1576" s="2">
        <v>1574</v>
      </c>
      <c r="W1576" s="3">
        <v>0</v>
      </c>
    </row>
    <row r="1577" spans="1:23" x14ac:dyDescent="0.25">
      <c r="A1577">
        <v>301</v>
      </c>
      <c r="B1577">
        <v>0.46319100000000002</v>
      </c>
      <c r="C1577">
        <v>147990900</v>
      </c>
      <c r="D1577">
        <v>1</v>
      </c>
      <c r="E1577">
        <v>7</v>
      </c>
      <c r="F1577">
        <v>17084.238042000001</v>
      </c>
      <c r="G1577">
        <v>12916845.477700001</v>
      </c>
      <c r="H1577">
        <v>14799090</v>
      </c>
      <c r="I1577">
        <v>147990900</v>
      </c>
      <c r="J1577">
        <v>1554</v>
      </c>
      <c r="K1577">
        <v>147990900</v>
      </c>
      <c r="L1577">
        <f>IF(K1577=I1577,0,1)</f>
        <v>0</v>
      </c>
      <c r="M1577">
        <f t="shared" si="72"/>
        <v>0</v>
      </c>
      <c r="N1577">
        <f t="shared" si="73"/>
        <v>147990900</v>
      </c>
      <c r="O1577">
        <f t="shared" si="74"/>
        <v>0</v>
      </c>
      <c r="P1577">
        <f>IFERROR(VLOOKUP(H1577,FinalNewTAZ_oldTAZsplitted_list!$A:$D,4,FALSE),0)</f>
        <v>0</v>
      </c>
      <c r="Q1577">
        <f>IFERROR(VLOOKUP(I1577,SplitTAZ_NewIds!$C:$F,4,FALSE),FinalTAZsplt!J1577)</f>
        <v>1554</v>
      </c>
      <c r="V1577" s="2">
        <v>1575</v>
      </c>
      <c r="W1577" s="3">
        <v>0</v>
      </c>
    </row>
    <row r="1578" spans="1:23" x14ac:dyDescent="0.25">
      <c r="A1578">
        <v>302</v>
      </c>
      <c r="B1578">
        <v>0.129942</v>
      </c>
      <c r="C1578">
        <v>147990910</v>
      </c>
      <c r="D1578">
        <v>6</v>
      </c>
      <c r="E1578">
        <v>1</v>
      </c>
      <c r="F1578">
        <v>8474.0834409100007</v>
      </c>
      <c r="G1578">
        <v>3623637.8062700001</v>
      </c>
      <c r="H1578">
        <v>14799091</v>
      </c>
      <c r="I1578">
        <v>147990910</v>
      </c>
      <c r="J1578">
        <v>1555</v>
      </c>
      <c r="K1578">
        <v>147990910</v>
      </c>
      <c r="L1578">
        <f>IF(K1578=I1578,0,1)</f>
        <v>0</v>
      </c>
      <c r="M1578">
        <f t="shared" si="72"/>
        <v>0</v>
      </c>
      <c r="N1578">
        <f t="shared" si="73"/>
        <v>147990910</v>
      </c>
      <c r="O1578">
        <f t="shared" si="74"/>
        <v>0</v>
      </c>
      <c r="P1578">
        <f>IFERROR(VLOOKUP(H1578,FinalNewTAZ_oldTAZsplitted_list!$A:$D,4,FALSE),0)</f>
        <v>0</v>
      </c>
      <c r="Q1578">
        <f>IFERROR(VLOOKUP(I1578,SplitTAZ_NewIds!$C:$F,4,FALSE),FinalTAZsplt!J1578)</f>
        <v>1555</v>
      </c>
      <c r="V1578" s="2">
        <v>1576</v>
      </c>
      <c r="W1578" s="3">
        <v>0</v>
      </c>
    </row>
    <row r="1579" spans="1:23" x14ac:dyDescent="0.25">
      <c r="A1579">
        <v>303</v>
      </c>
      <c r="B1579">
        <v>1.029053</v>
      </c>
      <c r="C1579">
        <v>147990920</v>
      </c>
      <c r="D1579">
        <v>8</v>
      </c>
      <c r="E1579">
        <v>13</v>
      </c>
      <c r="F1579">
        <v>25502.340740700001</v>
      </c>
      <c r="G1579">
        <v>28696671.030000001</v>
      </c>
      <c r="H1579">
        <v>14799092</v>
      </c>
      <c r="I1579">
        <v>147990920</v>
      </c>
      <c r="J1579">
        <v>1556</v>
      </c>
      <c r="K1579">
        <v>147990920</v>
      </c>
      <c r="L1579">
        <f>IF(K1579=I1579,0,1)</f>
        <v>0</v>
      </c>
      <c r="M1579">
        <f t="shared" si="72"/>
        <v>0</v>
      </c>
      <c r="N1579">
        <f t="shared" si="73"/>
        <v>147990920</v>
      </c>
      <c r="O1579">
        <f t="shared" si="74"/>
        <v>0</v>
      </c>
      <c r="P1579">
        <f>IFERROR(VLOOKUP(H1579,FinalNewTAZ_oldTAZsplitted_list!$A:$D,4,FALSE),0)</f>
        <v>0</v>
      </c>
      <c r="Q1579">
        <f>IFERROR(VLOOKUP(I1579,SplitTAZ_NewIds!$C:$F,4,FALSE),FinalTAZsplt!J1579)</f>
        <v>1556</v>
      </c>
      <c r="V1579" s="2">
        <v>1577</v>
      </c>
      <c r="W1579" s="3">
        <v>0</v>
      </c>
    </row>
    <row r="1580" spans="1:23" x14ac:dyDescent="0.25">
      <c r="A1580">
        <v>304</v>
      </c>
      <c r="B1580">
        <v>0.67059100000000005</v>
      </c>
      <c r="C1580">
        <v>147990930</v>
      </c>
      <c r="D1580">
        <v>0</v>
      </c>
      <c r="E1580">
        <v>2</v>
      </c>
      <c r="F1580">
        <v>19653.111400599999</v>
      </c>
      <c r="G1580">
        <v>18700448.0955</v>
      </c>
      <c r="H1580">
        <v>14799093</v>
      </c>
      <c r="I1580">
        <v>147990930</v>
      </c>
      <c r="J1580">
        <v>1557</v>
      </c>
      <c r="K1580">
        <v>147990930</v>
      </c>
      <c r="L1580">
        <f>IF(K1580=I1580,0,1)</f>
        <v>0</v>
      </c>
      <c r="M1580">
        <f t="shared" si="72"/>
        <v>0</v>
      </c>
      <c r="N1580">
        <f t="shared" si="73"/>
        <v>147990930</v>
      </c>
      <c r="O1580">
        <f t="shared" si="74"/>
        <v>0</v>
      </c>
      <c r="P1580">
        <f>IFERROR(VLOOKUP(H1580,FinalNewTAZ_oldTAZsplitted_list!$A:$D,4,FALSE),0)</f>
        <v>0</v>
      </c>
      <c r="Q1580">
        <f>IFERROR(VLOOKUP(I1580,SplitTAZ_NewIds!$C:$F,4,FALSE),FinalTAZsplt!J1580)</f>
        <v>1557</v>
      </c>
      <c r="V1580" s="2">
        <v>1578</v>
      </c>
      <c r="W1580" s="3">
        <v>0</v>
      </c>
    </row>
    <row r="1581" spans="1:23" x14ac:dyDescent="0.25">
      <c r="A1581">
        <v>305</v>
      </c>
      <c r="B1581">
        <v>1.1198049999999999</v>
      </c>
      <c r="C1581">
        <v>147990940</v>
      </c>
      <c r="D1581">
        <v>11</v>
      </c>
      <c r="E1581">
        <v>20</v>
      </c>
      <c r="F1581">
        <v>30078.3903331</v>
      </c>
      <c r="G1581">
        <v>31227468.123599902</v>
      </c>
      <c r="H1581">
        <v>14799094</v>
      </c>
      <c r="I1581">
        <v>147990940</v>
      </c>
      <c r="J1581">
        <v>1558</v>
      </c>
      <c r="K1581">
        <v>147990940</v>
      </c>
      <c r="L1581">
        <f>IF(K1581=I1581,0,1)</f>
        <v>0</v>
      </c>
      <c r="M1581">
        <f t="shared" si="72"/>
        <v>0</v>
      </c>
      <c r="N1581">
        <f t="shared" si="73"/>
        <v>147990940</v>
      </c>
      <c r="O1581">
        <f t="shared" si="74"/>
        <v>0</v>
      </c>
      <c r="P1581">
        <f>IFERROR(VLOOKUP(H1581,FinalNewTAZ_oldTAZsplitted_list!$A:$D,4,FALSE),0)</f>
        <v>0</v>
      </c>
      <c r="Q1581">
        <f>IFERROR(VLOOKUP(I1581,SplitTAZ_NewIds!$C:$F,4,FALSE),FinalTAZsplt!J1581)</f>
        <v>1558</v>
      </c>
      <c r="V1581" s="2">
        <v>1579</v>
      </c>
      <c r="W1581" s="3">
        <v>0</v>
      </c>
    </row>
    <row r="1582" spans="1:23" x14ac:dyDescent="0.25">
      <c r="A1582">
        <v>306</v>
      </c>
      <c r="B1582">
        <v>0.282136</v>
      </c>
      <c r="C1582">
        <v>147990950</v>
      </c>
      <c r="D1582">
        <v>1</v>
      </c>
      <c r="E1582">
        <v>14</v>
      </c>
      <c r="F1582">
        <v>15091.4029467</v>
      </c>
      <c r="G1582">
        <v>7867980.8661700003</v>
      </c>
      <c r="H1582">
        <v>14799095</v>
      </c>
      <c r="I1582">
        <v>147990950</v>
      </c>
      <c r="J1582">
        <v>1559</v>
      </c>
      <c r="K1582">
        <v>147990950</v>
      </c>
      <c r="L1582">
        <f>IF(K1582=I1582,0,1)</f>
        <v>0</v>
      </c>
      <c r="M1582">
        <f t="shared" si="72"/>
        <v>0</v>
      </c>
      <c r="N1582">
        <f t="shared" si="73"/>
        <v>147990950</v>
      </c>
      <c r="O1582">
        <f t="shared" si="74"/>
        <v>0</v>
      </c>
      <c r="P1582">
        <f>IFERROR(VLOOKUP(H1582,FinalNewTAZ_oldTAZsplitted_list!$A:$D,4,FALSE),0)</f>
        <v>0</v>
      </c>
      <c r="Q1582">
        <f>IFERROR(VLOOKUP(I1582,SplitTAZ_NewIds!$C:$F,4,FALSE),FinalTAZsplt!J1582)</f>
        <v>1559</v>
      </c>
      <c r="V1582" s="2">
        <v>1580</v>
      </c>
      <c r="W1582" s="3">
        <v>0</v>
      </c>
    </row>
    <row r="1583" spans="1:23" x14ac:dyDescent="0.25">
      <c r="A1583">
        <v>307</v>
      </c>
      <c r="B1583">
        <v>0.22625100000000001</v>
      </c>
      <c r="C1583">
        <v>147990960</v>
      </c>
      <c r="D1583">
        <v>8</v>
      </c>
      <c r="E1583">
        <v>7</v>
      </c>
      <c r="F1583">
        <v>16910.0636514</v>
      </c>
      <c r="G1583">
        <v>6309424.8424899904</v>
      </c>
      <c r="H1583">
        <v>14799096</v>
      </c>
      <c r="I1583">
        <v>147990960</v>
      </c>
      <c r="J1583">
        <v>1560</v>
      </c>
      <c r="K1583">
        <v>147990960</v>
      </c>
      <c r="L1583">
        <f>IF(K1583=I1583,0,1)</f>
        <v>0</v>
      </c>
      <c r="M1583">
        <f t="shared" si="72"/>
        <v>0</v>
      </c>
      <c r="N1583">
        <f t="shared" si="73"/>
        <v>147990960</v>
      </c>
      <c r="O1583">
        <f t="shared" si="74"/>
        <v>0</v>
      </c>
      <c r="P1583">
        <f>IFERROR(VLOOKUP(H1583,FinalNewTAZ_oldTAZsplitted_list!$A:$D,4,FALSE),0)</f>
        <v>1</v>
      </c>
      <c r="Q1583">
        <f>IFERROR(VLOOKUP(I1583,SplitTAZ_NewIds!$C:$F,4,FALSE),FinalTAZsplt!J1583)</f>
        <v>1560</v>
      </c>
      <c r="V1583" s="2">
        <v>1581</v>
      </c>
      <c r="W1583" s="3">
        <v>0</v>
      </c>
    </row>
    <row r="1584" spans="1:23" x14ac:dyDescent="0.25">
      <c r="A1584">
        <v>308</v>
      </c>
      <c r="B1584">
        <v>0.13242399999999999</v>
      </c>
      <c r="C1584">
        <v>147990961</v>
      </c>
      <c r="D1584">
        <v>43</v>
      </c>
      <c r="E1584">
        <v>3</v>
      </c>
      <c r="F1584">
        <v>8699.3636524100002</v>
      </c>
      <c r="G1584">
        <v>3692889.29397</v>
      </c>
      <c r="H1584">
        <v>14799096</v>
      </c>
      <c r="I1584">
        <v>147990961</v>
      </c>
      <c r="J1584">
        <v>1560</v>
      </c>
      <c r="K1584">
        <v>147990960</v>
      </c>
      <c r="L1584">
        <f>IF(K1584=I1584,0,1)</f>
        <v>1</v>
      </c>
      <c r="M1584">
        <f t="shared" si="72"/>
        <v>0</v>
      </c>
      <c r="N1584">
        <f t="shared" si="73"/>
        <v>147990961</v>
      </c>
      <c r="O1584">
        <f t="shared" si="74"/>
        <v>1</v>
      </c>
      <c r="P1584">
        <f>IFERROR(VLOOKUP(H1584,FinalNewTAZ_oldTAZsplitted_list!$A:$D,4,FALSE),0)</f>
        <v>1</v>
      </c>
      <c r="Q1584">
        <f>IFERROR(VLOOKUP(I1584,SplitTAZ_NewIds!$C:$F,4,FALSE),FinalTAZsplt!J1584)</f>
        <v>2840</v>
      </c>
      <c r="V1584" s="2">
        <v>1582</v>
      </c>
      <c r="W1584" s="3">
        <v>0</v>
      </c>
    </row>
    <row r="1585" spans="1:23" x14ac:dyDescent="0.25">
      <c r="A1585">
        <v>309</v>
      </c>
      <c r="B1585">
        <v>0.14633699999999999</v>
      </c>
      <c r="C1585">
        <v>147990970</v>
      </c>
      <c r="D1585">
        <v>0</v>
      </c>
      <c r="E1585">
        <v>7</v>
      </c>
      <c r="F1585">
        <v>8375.5130206100002</v>
      </c>
      <c r="G1585">
        <v>4080977.0670799902</v>
      </c>
      <c r="H1585">
        <v>14799097</v>
      </c>
      <c r="I1585">
        <v>147990970</v>
      </c>
      <c r="J1585">
        <v>1561</v>
      </c>
      <c r="K1585">
        <v>147990970</v>
      </c>
      <c r="L1585">
        <f>IF(K1585=I1585,0,1)</f>
        <v>0</v>
      </c>
      <c r="M1585">
        <f t="shared" si="72"/>
        <v>0</v>
      </c>
      <c r="N1585">
        <f t="shared" si="73"/>
        <v>147990970</v>
      </c>
      <c r="O1585">
        <f t="shared" si="74"/>
        <v>0</v>
      </c>
      <c r="P1585">
        <f>IFERROR(VLOOKUP(H1585,FinalNewTAZ_oldTAZsplitted_list!$A:$D,4,FALSE),0)</f>
        <v>1</v>
      </c>
      <c r="Q1585">
        <f>IFERROR(VLOOKUP(I1585,SplitTAZ_NewIds!$C:$F,4,FALSE),FinalTAZsplt!J1585)</f>
        <v>1561</v>
      </c>
      <c r="V1585" s="2">
        <v>1583</v>
      </c>
      <c r="W1585" s="3">
        <v>0</v>
      </c>
    </row>
    <row r="1586" spans="1:23" x14ac:dyDescent="0.25">
      <c r="A1586">
        <v>310</v>
      </c>
      <c r="B1586">
        <v>2.7796999999999999E-2</v>
      </c>
      <c r="C1586">
        <v>147990971</v>
      </c>
      <c r="D1586">
        <v>18</v>
      </c>
      <c r="E1586">
        <v>5</v>
      </c>
      <c r="F1586">
        <v>3578.5845253399998</v>
      </c>
      <c r="G1586">
        <v>775179.67951699905</v>
      </c>
      <c r="H1586">
        <v>14799097</v>
      </c>
      <c r="I1586">
        <v>147990971</v>
      </c>
      <c r="J1586">
        <v>1561</v>
      </c>
      <c r="K1586">
        <v>147990970</v>
      </c>
      <c r="L1586">
        <f>IF(K1586=I1586,0,1)</f>
        <v>1</v>
      </c>
      <c r="M1586">
        <f t="shared" si="72"/>
        <v>0</v>
      </c>
      <c r="N1586">
        <f t="shared" si="73"/>
        <v>147990971</v>
      </c>
      <c r="O1586">
        <f t="shared" si="74"/>
        <v>1</v>
      </c>
      <c r="P1586">
        <f>IFERROR(VLOOKUP(H1586,FinalNewTAZ_oldTAZsplitted_list!$A:$D,4,FALSE),0)</f>
        <v>1</v>
      </c>
      <c r="Q1586">
        <f>IFERROR(VLOOKUP(I1586,SplitTAZ_NewIds!$C:$F,4,FALSE),FinalTAZsplt!J1586)</f>
        <v>2841</v>
      </c>
      <c r="V1586" s="2">
        <v>1584</v>
      </c>
      <c r="W1586" s="3">
        <v>0</v>
      </c>
    </row>
    <row r="1587" spans="1:23" x14ac:dyDescent="0.25">
      <c r="A1587">
        <v>311</v>
      </c>
      <c r="B1587">
        <v>5.7491E-2</v>
      </c>
      <c r="C1587">
        <v>147990972</v>
      </c>
      <c r="D1587">
        <v>1</v>
      </c>
      <c r="E1587">
        <v>6</v>
      </c>
      <c r="F1587">
        <v>5085.1090821099997</v>
      </c>
      <c r="G1587">
        <v>1603196.5013900001</v>
      </c>
      <c r="H1587">
        <v>14799097</v>
      </c>
      <c r="I1587">
        <v>147990972</v>
      </c>
      <c r="J1587">
        <v>1561</v>
      </c>
      <c r="K1587">
        <v>147990970</v>
      </c>
      <c r="L1587">
        <f>IF(K1587=I1587,0,1)</f>
        <v>1</v>
      </c>
      <c r="M1587">
        <f t="shared" si="72"/>
        <v>0</v>
      </c>
      <c r="N1587">
        <f t="shared" si="73"/>
        <v>147990972</v>
      </c>
      <c r="O1587">
        <f t="shared" si="74"/>
        <v>1</v>
      </c>
      <c r="P1587">
        <f>IFERROR(VLOOKUP(H1587,FinalNewTAZ_oldTAZsplitted_list!$A:$D,4,FALSE),0)</f>
        <v>1</v>
      </c>
      <c r="Q1587">
        <f>IFERROR(VLOOKUP(I1587,SplitTAZ_NewIds!$C:$F,4,FALSE),FinalTAZsplt!J1587)</f>
        <v>2842</v>
      </c>
      <c r="V1587" s="2">
        <v>1585</v>
      </c>
      <c r="W1587" s="3">
        <v>0</v>
      </c>
    </row>
    <row r="1588" spans="1:23" x14ac:dyDescent="0.25">
      <c r="A1588">
        <v>312</v>
      </c>
      <c r="B1588">
        <v>0.24513399999999999</v>
      </c>
      <c r="C1588">
        <v>147990980</v>
      </c>
      <c r="D1588">
        <v>7</v>
      </c>
      <c r="E1588">
        <v>9</v>
      </c>
      <c r="F1588">
        <v>11767.1084374</v>
      </c>
      <c r="G1588">
        <v>6836002.4329000004</v>
      </c>
      <c r="H1588">
        <v>14799098</v>
      </c>
      <c r="I1588">
        <v>147990980</v>
      </c>
      <c r="J1588">
        <v>1562</v>
      </c>
      <c r="K1588">
        <v>147990980</v>
      </c>
      <c r="L1588">
        <f>IF(K1588=I1588,0,1)</f>
        <v>0</v>
      </c>
      <c r="M1588">
        <f t="shared" si="72"/>
        <v>0</v>
      </c>
      <c r="N1588">
        <f t="shared" si="73"/>
        <v>147990980</v>
      </c>
      <c r="O1588">
        <f t="shared" si="74"/>
        <v>0</v>
      </c>
      <c r="P1588">
        <f>IFERROR(VLOOKUP(H1588,FinalNewTAZ_oldTAZsplitted_list!$A:$D,4,FALSE),0)</f>
        <v>0</v>
      </c>
      <c r="Q1588">
        <f>IFERROR(VLOOKUP(I1588,SplitTAZ_NewIds!$C:$F,4,FALSE),FinalTAZsplt!J1588)</f>
        <v>1562</v>
      </c>
      <c r="V1588" s="2">
        <v>1586</v>
      </c>
      <c r="W1588" s="3">
        <v>0</v>
      </c>
    </row>
    <row r="1589" spans="1:23" x14ac:dyDescent="0.25">
      <c r="A1589">
        <v>313</v>
      </c>
      <c r="B1589">
        <v>1.9077869999999999</v>
      </c>
      <c r="C1589">
        <v>147990990</v>
      </c>
      <c r="D1589">
        <v>6</v>
      </c>
      <c r="E1589">
        <v>9</v>
      </c>
      <c r="F1589">
        <v>41446.376320800002</v>
      </c>
      <c r="G1589">
        <v>53200673.8574</v>
      </c>
      <c r="H1589">
        <v>14799099</v>
      </c>
      <c r="I1589">
        <v>147990990</v>
      </c>
      <c r="J1589">
        <v>1563</v>
      </c>
      <c r="K1589">
        <v>147990990</v>
      </c>
      <c r="L1589">
        <f>IF(K1589=I1589,0,1)</f>
        <v>0</v>
      </c>
      <c r="M1589">
        <f t="shared" si="72"/>
        <v>0</v>
      </c>
      <c r="N1589">
        <f t="shared" si="73"/>
        <v>147990990</v>
      </c>
      <c r="O1589">
        <f t="shared" si="74"/>
        <v>0</v>
      </c>
      <c r="P1589">
        <f>IFERROR(VLOOKUP(H1589,FinalNewTAZ_oldTAZsplitted_list!$A:$D,4,FALSE),0)</f>
        <v>1</v>
      </c>
      <c r="Q1589">
        <f>IFERROR(VLOOKUP(I1589,SplitTAZ_NewIds!$C:$F,4,FALSE),FinalTAZsplt!J1589)</f>
        <v>1563</v>
      </c>
      <c r="V1589" s="2">
        <v>1587</v>
      </c>
      <c r="W1589" s="3">
        <v>0</v>
      </c>
    </row>
    <row r="1590" spans="1:23" x14ac:dyDescent="0.25">
      <c r="A1590">
        <v>314</v>
      </c>
      <c r="B1590">
        <v>0.91235299999999997</v>
      </c>
      <c r="C1590">
        <v>147990991</v>
      </c>
      <c r="D1590">
        <v>47</v>
      </c>
      <c r="E1590">
        <v>9</v>
      </c>
      <c r="F1590">
        <v>21093.905160900002</v>
      </c>
      <c r="G1590">
        <v>25443208.748199899</v>
      </c>
      <c r="H1590">
        <v>14799099</v>
      </c>
      <c r="I1590">
        <v>147990991</v>
      </c>
      <c r="J1590">
        <v>1563</v>
      </c>
      <c r="K1590">
        <v>147990990</v>
      </c>
      <c r="L1590">
        <f>IF(K1590=I1590,0,1)</f>
        <v>1</v>
      </c>
      <c r="M1590">
        <f t="shared" si="72"/>
        <v>0</v>
      </c>
      <c r="N1590">
        <f t="shared" si="73"/>
        <v>147990991</v>
      </c>
      <c r="O1590">
        <f t="shared" si="74"/>
        <v>1</v>
      </c>
      <c r="P1590">
        <f>IFERROR(VLOOKUP(H1590,FinalNewTAZ_oldTAZsplitted_list!$A:$D,4,FALSE),0)</f>
        <v>1</v>
      </c>
      <c r="Q1590">
        <f>IFERROR(VLOOKUP(I1590,SplitTAZ_NewIds!$C:$F,4,FALSE),FinalTAZsplt!J1590)</f>
        <v>2843</v>
      </c>
      <c r="V1590" s="2">
        <v>1588</v>
      </c>
      <c r="W1590" s="3">
        <v>0</v>
      </c>
    </row>
    <row r="1591" spans="1:23" x14ac:dyDescent="0.25">
      <c r="A1591">
        <v>315</v>
      </c>
      <c r="B1591">
        <v>11.382977</v>
      </c>
      <c r="C1591">
        <v>147991000</v>
      </c>
      <c r="D1591">
        <v>27</v>
      </c>
      <c r="E1591">
        <v>21</v>
      </c>
      <c r="F1591">
        <v>90062.448935699998</v>
      </c>
      <c r="G1591">
        <v>317438106.426</v>
      </c>
      <c r="H1591">
        <v>14799100</v>
      </c>
      <c r="I1591">
        <v>147991000</v>
      </c>
      <c r="J1591">
        <v>1564</v>
      </c>
      <c r="K1591">
        <v>147991000</v>
      </c>
      <c r="L1591">
        <f>IF(K1591=I1591,0,1)</f>
        <v>0</v>
      </c>
      <c r="M1591">
        <f t="shared" si="72"/>
        <v>0</v>
      </c>
      <c r="N1591">
        <f t="shared" si="73"/>
        <v>147991000</v>
      </c>
      <c r="O1591">
        <f t="shared" si="74"/>
        <v>0</v>
      </c>
      <c r="P1591">
        <f>IFERROR(VLOOKUP(H1591,FinalNewTAZ_oldTAZsplitted_list!$A:$D,4,FALSE),0)</f>
        <v>0</v>
      </c>
      <c r="Q1591">
        <f>IFERROR(VLOOKUP(I1591,SplitTAZ_NewIds!$C:$F,4,FALSE),FinalTAZsplt!J1591)</f>
        <v>1564</v>
      </c>
      <c r="V1591" s="2">
        <v>1589</v>
      </c>
      <c r="W1591" s="3">
        <v>0</v>
      </c>
    </row>
    <row r="1592" spans="1:23" x14ac:dyDescent="0.25">
      <c r="A1592">
        <v>316</v>
      </c>
      <c r="B1592">
        <v>0.34258</v>
      </c>
      <c r="C1592">
        <v>147991010</v>
      </c>
      <c r="D1592">
        <v>0</v>
      </c>
      <c r="E1592">
        <v>1</v>
      </c>
      <c r="F1592">
        <v>18314.3580435</v>
      </c>
      <c r="G1592">
        <v>9553606.7453300003</v>
      </c>
      <c r="H1592">
        <v>14799101</v>
      </c>
      <c r="I1592">
        <v>147991010</v>
      </c>
      <c r="J1592">
        <v>1565</v>
      </c>
      <c r="K1592">
        <v>147991010</v>
      </c>
      <c r="L1592">
        <f>IF(K1592=I1592,0,1)</f>
        <v>0</v>
      </c>
      <c r="M1592">
        <f t="shared" si="72"/>
        <v>0</v>
      </c>
      <c r="N1592">
        <f t="shared" si="73"/>
        <v>147991010</v>
      </c>
      <c r="O1592">
        <f t="shared" si="74"/>
        <v>0</v>
      </c>
      <c r="P1592">
        <f>IFERROR(VLOOKUP(H1592,FinalNewTAZ_oldTAZsplitted_list!$A:$D,4,FALSE),0)</f>
        <v>1</v>
      </c>
      <c r="Q1592">
        <f>IFERROR(VLOOKUP(I1592,SplitTAZ_NewIds!$C:$F,4,FALSE),FinalTAZsplt!J1592)</f>
        <v>1565</v>
      </c>
      <c r="V1592" s="2">
        <v>1590</v>
      </c>
      <c r="W1592" s="3">
        <v>0</v>
      </c>
    </row>
    <row r="1593" spans="1:23" x14ac:dyDescent="0.25">
      <c r="A1593">
        <v>317</v>
      </c>
      <c r="B1593">
        <v>0.48422799999999999</v>
      </c>
      <c r="C1593">
        <v>147991011</v>
      </c>
      <c r="D1593">
        <v>40</v>
      </c>
      <c r="E1593">
        <v>8</v>
      </c>
      <c r="F1593">
        <v>16688.445214700001</v>
      </c>
      <c r="G1593">
        <v>13503595.377499901</v>
      </c>
      <c r="H1593">
        <v>14799101</v>
      </c>
      <c r="I1593">
        <v>147991011</v>
      </c>
      <c r="J1593">
        <v>1565</v>
      </c>
      <c r="K1593">
        <v>147991010</v>
      </c>
      <c r="L1593">
        <f>IF(K1593=I1593,0,1)</f>
        <v>1</v>
      </c>
      <c r="M1593">
        <f t="shared" si="72"/>
        <v>0</v>
      </c>
      <c r="N1593">
        <f t="shared" si="73"/>
        <v>147991011</v>
      </c>
      <c r="O1593">
        <f t="shared" si="74"/>
        <v>1</v>
      </c>
      <c r="P1593">
        <f>IFERROR(VLOOKUP(H1593,FinalNewTAZ_oldTAZsplitted_list!$A:$D,4,FALSE),0)</f>
        <v>1</v>
      </c>
      <c r="Q1593">
        <f>IFERROR(VLOOKUP(I1593,SplitTAZ_NewIds!$C:$F,4,FALSE),FinalTAZsplt!J1593)</f>
        <v>2844</v>
      </c>
      <c r="V1593" s="2">
        <v>1591</v>
      </c>
      <c r="W1593" s="3">
        <v>0</v>
      </c>
    </row>
    <row r="1594" spans="1:23" x14ac:dyDescent="0.25">
      <c r="A1594">
        <v>318</v>
      </c>
      <c r="B1594">
        <v>0.272173</v>
      </c>
      <c r="C1594">
        <v>147991020</v>
      </c>
      <c r="D1594">
        <v>1</v>
      </c>
      <c r="E1594">
        <v>9</v>
      </c>
      <c r="F1594">
        <v>12420.909917499999</v>
      </c>
      <c r="G1594">
        <v>7590114.6976199904</v>
      </c>
      <c r="H1594">
        <v>14799102</v>
      </c>
      <c r="I1594">
        <v>147991020</v>
      </c>
      <c r="J1594">
        <v>1566</v>
      </c>
      <c r="K1594">
        <v>147991020</v>
      </c>
      <c r="L1594">
        <f>IF(K1594=I1594,0,1)</f>
        <v>0</v>
      </c>
      <c r="M1594">
        <f t="shared" si="72"/>
        <v>0</v>
      </c>
      <c r="N1594">
        <f t="shared" si="73"/>
        <v>147991020</v>
      </c>
      <c r="O1594">
        <f t="shared" si="74"/>
        <v>0</v>
      </c>
      <c r="P1594">
        <f>IFERROR(VLOOKUP(H1594,FinalNewTAZ_oldTAZsplitted_list!$A:$D,4,FALSE),0)</f>
        <v>0</v>
      </c>
      <c r="Q1594">
        <f>IFERROR(VLOOKUP(I1594,SplitTAZ_NewIds!$C:$F,4,FALSE),FinalTAZsplt!J1594)</f>
        <v>1566</v>
      </c>
      <c r="V1594" s="2">
        <v>1592</v>
      </c>
      <c r="W1594" s="3">
        <v>0</v>
      </c>
    </row>
    <row r="1595" spans="1:23" x14ac:dyDescent="0.25">
      <c r="A1595">
        <v>319</v>
      </c>
      <c r="B1595">
        <v>0.87866200000000005</v>
      </c>
      <c r="C1595">
        <v>147991030</v>
      </c>
      <c r="D1595">
        <v>1</v>
      </c>
      <c r="E1595">
        <v>9</v>
      </c>
      <c r="F1595">
        <v>24621.189434</v>
      </c>
      <c r="G1595">
        <v>24502732.309300002</v>
      </c>
      <c r="H1595">
        <v>14799103</v>
      </c>
      <c r="I1595">
        <v>147991030</v>
      </c>
      <c r="J1595">
        <v>1567</v>
      </c>
      <c r="K1595">
        <v>147991030</v>
      </c>
      <c r="L1595">
        <f>IF(K1595=I1595,0,1)</f>
        <v>0</v>
      </c>
      <c r="M1595">
        <f t="shared" si="72"/>
        <v>0</v>
      </c>
      <c r="N1595">
        <f t="shared" si="73"/>
        <v>147991030</v>
      </c>
      <c r="O1595">
        <f t="shared" si="74"/>
        <v>0</v>
      </c>
      <c r="P1595">
        <f>IFERROR(VLOOKUP(H1595,FinalNewTAZ_oldTAZsplitted_list!$A:$D,4,FALSE),0)</f>
        <v>1</v>
      </c>
      <c r="Q1595">
        <f>IFERROR(VLOOKUP(I1595,SplitTAZ_NewIds!$C:$F,4,FALSE),FinalTAZsplt!J1595)</f>
        <v>1567</v>
      </c>
      <c r="V1595" s="2">
        <v>1593</v>
      </c>
      <c r="W1595" s="3">
        <v>0</v>
      </c>
    </row>
    <row r="1596" spans="1:23" x14ac:dyDescent="0.25">
      <c r="A1596">
        <v>320</v>
      </c>
      <c r="B1596">
        <v>0.25847900000000001</v>
      </c>
      <c r="C1596">
        <v>147991031</v>
      </c>
      <c r="D1596">
        <v>22</v>
      </c>
      <c r="E1596">
        <v>4</v>
      </c>
      <c r="F1596">
        <v>11577.4159463</v>
      </c>
      <c r="G1596">
        <v>7208259.2931500003</v>
      </c>
      <c r="H1596">
        <v>14799103</v>
      </c>
      <c r="I1596">
        <v>147991031</v>
      </c>
      <c r="J1596">
        <v>1567</v>
      </c>
      <c r="K1596">
        <v>147991030</v>
      </c>
      <c r="L1596">
        <f>IF(K1596=I1596,0,1)</f>
        <v>1</v>
      </c>
      <c r="M1596">
        <f t="shared" si="72"/>
        <v>0</v>
      </c>
      <c r="N1596">
        <f t="shared" si="73"/>
        <v>147991031</v>
      </c>
      <c r="O1596">
        <f t="shared" si="74"/>
        <v>1</v>
      </c>
      <c r="P1596">
        <f>IFERROR(VLOOKUP(H1596,FinalNewTAZ_oldTAZsplitted_list!$A:$D,4,FALSE),0)</f>
        <v>1</v>
      </c>
      <c r="Q1596">
        <f>IFERROR(VLOOKUP(I1596,SplitTAZ_NewIds!$C:$F,4,FALSE),FinalTAZsplt!J1596)</f>
        <v>2845</v>
      </c>
      <c r="V1596" s="2">
        <v>1594</v>
      </c>
      <c r="W1596" s="3">
        <v>0</v>
      </c>
    </row>
    <row r="1597" spans="1:23" x14ac:dyDescent="0.25">
      <c r="A1597">
        <v>321</v>
      </c>
      <c r="B1597">
        <v>0.42458600000000002</v>
      </c>
      <c r="C1597">
        <v>147991040</v>
      </c>
      <c r="D1597">
        <v>0</v>
      </c>
      <c r="E1597">
        <v>7</v>
      </c>
      <c r="F1597">
        <v>18588.9685498</v>
      </c>
      <c r="G1597">
        <v>11840619.9794</v>
      </c>
      <c r="H1597">
        <v>14799104</v>
      </c>
      <c r="I1597">
        <v>147991040</v>
      </c>
      <c r="J1597">
        <v>1568</v>
      </c>
      <c r="K1597">
        <v>147991040</v>
      </c>
      <c r="L1597">
        <f>IF(K1597=I1597,0,1)</f>
        <v>0</v>
      </c>
      <c r="M1597">
        <f t="shared" si="72"/>
        <v>0</v>
      </c>
      <c r="N1597">
        <f t="shared" si="73"/>
        <v>147991040</v>
      </c>
      <c r="O1597">
        <f t="shared" si="74"/>
        <v>0</v>
      </c>
      <c r="P1597">
        <f>IFERROR(VLOOKUP(H1597,FinalNewTAZ_oldTAZsplitted_list!$A:$D,4,FALSE),0)</f>
        <v>0</v>
      </c>
      <c r="Q1597">
        <f>IFERROR(VLOOKUP(I1597,SplitTAZ_NewIds!$C:$F,4,FALSE),FinalTAZsplt!J1597)</f>
        <v>1568</v>
      </c>
      <c r="V1597" s="2">
        <v>1595</v>
      </c>
      <c r="W1597" s="3">
        <v>0</v>
      </c>
    </row>
    <row r="1598" spans="1:23" x14ac:dyDescent="0.25">
      <c r="A1598">
        <v>322</v>
      </c>
      <c r="B1598">
        <v>4.9716079999999998</v>
      </c>
      <c r="C1598">
        <v>147991050</v>
      </c>
      <c r="D1598">
        <v>1</v>
      </c>
      <c r="E1598">
        <v>6</v>
      </c>
      <c r="F1598">
        <v>55401.3465067</v>
      </c>
      <c r="G1598">
        <v>138646373.366</v>
      </c>
      <c r="H1598">
        <v>14799105</v>
      </c>
      <c r="I1598">
        <v>147991050</v>
      </c>
      <c r="J1598">
        <v>1569</v>
      </c>
      <c r="K1598">
        <v>147991050</v>
      </c>
      <c r="L1598">
        <f>IF(K1598=I1598,0,1)</f>
        <v>0</v>
      </c>
      <c r="M1598">
        <f t="shared" si="72"/>
        <v>0</v>
      </c>
      <c r="N1598">
        <f t="shared" si="73"/>
        <v>147991050</v>
      </c>
      <c r="O1598">
        <f t="shared" si="74"/>
        <v>0</v>
      </c>
      <c r="P1598">
        <f>IFERROR(VLOOKUP(H1598,FinalNewTAZ_oldTAZsplitted_list!$A:$D,4,FALSE),0)</f>
        <v>0</v>
      </c>
      <c r="Q1598">
        <f>IFERROR(VLOOKUP(I1598,SplitTAZ_NewIds!$C:$F,4,FALSE),FinalTAZsplt!J1598)</f>
        <v>1569</v>
      </c>
      <c r="V1598" s="2">
        <v>1596</v>
      </c>
      <c r="W1598" s="3">
        <v>0</v>
      </c>
    </row>
    <row r="1599" spans="1:23" x14ac:dyDescent="0.25">
      <c r="A1599">
        <v>323</v>
      </c>
      <c r="B1599">
        <v>7.2197690000000003</v>
      </c>
      <c r="C1599">
        <v>147991060</v>
      </c>
      <c r="D1599">
        <v>13</v>
      </c>
      <c r="E1599">
        <v>22</v>
      </c>
      <c r="F1599">
        <v>75909.049811499906</v>
      </c>
      <c r="G1599">
        <v>201341962.942</v>
      </c>
      <c r="H1599">
        <v>14799106</v>
      </c>
      <c r="I1599">
        <v>147991060</v>
      </c>
      <c r="J1599">
        <v>1570</v>
      </c>
      <c r="K1599">
        <v>147991060</v>
      </c>
      <c r="L1599">
        <f>IF(K1599=I1599,0,1)</f>
        <v>0</v>
      </c>
      <c r="M1599">
        <f t="shared" si="72"/>
        <v>0</v>
      </c>
      <c r="N1599">
        <f t="shared" si="73"/>
        <v>147991060</v>
      </c>
      <c r="O1599">
        <f t="shared" si="74"/>
        <v>0</v>
      </c>
      <c r="P1599">
        <f>IFERROR(VLOOKUP(H1599,FinalNewTAZ_oldTAZsplitted_list!$A:$D,4,FALSE),0)</f>
        <v>0</v>
      </c>
      <c r="Q1599">
        <f>IFERROR(VLOOKUP(I1599,SplitTAZ_NewIds!$C:$F,4,FALSE),FinalTAZsplt!J1599)</f>
        <v>1570</v>
      </c>
      <c r="V1599" s="2">
        <v>1597</v>
      </c>
      <c r="W1599" s="3">
        <v>0</v>
      </c>
    </row>
    <row r="1600" spans="1:23" x14ac:dyDescent="0.25">
      <c r="A1600">
        <v>324</v>
      </c>
      <c r="B1600">
        <v>6.5771499999999996</v>
      </c>
      <c r="C1600">
        <v>147991070</v>
      </c>
      <c r="D1600">
        <v>16</v>
      </c>
      <c r="E1600">
        <v>37</v>
      </c>
      <c r="F1600">
        <v>60554.961107700001</v>
      </c>
      <c r="G1600">
        <v>183420115.90799901</v>
      </c>
      <c r="H1600">
        <v>14799107</v>
      </c>
      <c r="I1600">
        <v>147991070</v>
      </c>
      <c r="J1600">
        <v>1571</v>
      </c>
      <c r="K1600">
        <v>147991070</v>
      </c>
      <c r="L1600">
        <f>IF(K1600=I1600,0,1)</f>
        <v>0</v>
      </c>
      <c r="M1600">
        <f t="shared" si="72"/>
        <v>0</v>
      </c>
      <c r="N1600">
        <f t="shared" si="73"/>
        <v>147991070</v>
      </c>
      <c r="O1600">
        <f t="shared" si="74"/>
        <v>0</v>
      </c>
      <c r="P1600">
        <f>IFERROR(VLOOKUP(H1600,FinalNewTAZ_oldTAZsplitted_list!$A:$D,4,FALSE),0)</f>
        <v>0</v>
      </c>
      <c r="Q1600">
        <f>IFERROR(VLOOKUP(I1600,SplitTAZ_NewIds!$C:$F,4,FALSE),FinalTAZsplt!J1600)</f>
        <v>1571</v>
      </c>
      <c r="V1600" s="2">
        <v>1598</v>
      </c>
      <c r="W1600" s="3">
        <v>0</v>
      </c>
    </row>
    <row r="1601" spans="1:23" x14ac:dyDescent="0.25">
      <c r="A1601">
        <v>325</v>
      </c>
      <c r="B1601">
        <v>1.5251749999999999</v>
      </c>
      <c r="C1601">
        <v>147991080</v>
      </c>
      <c r="D1601">
        <v>2</v>
      </c>
      <c r="E1601">
        <v>7</v>
      </c>
      <c r="F1601">
        <v>26696.3750889</v>
      </c>
      <c r="G1601">
        <v>42533522.491999902</v>
      </c>
      <c r="H1601">
        <v>14799108</v>
      </c>
      <c r="I1601">
        <v>147991080</v>
      </c>
      <c r="J1601">
        <v>1572</v>
      </c>
      <c r="K1601">
        <v>147991080</v>
      </c>
      <c r="L1601">
        <f>IF(K1601=I1601,0,1)</f>
        <v>0</v>
      </c>
      <c r="M1601">
        <f t="shared" si="72"/>
        <v>0</v>
      </c>
      <c r="N1601">
        <f t="shared" si="73"/>
        <v>147991080</v>
      </c>
      <c r="O1601">
        <f t="shared" si="74"/>
        <v>0</v>
      </c>
      <c r="P1601">
        <f>IFERROR(VLOOKUP(H1601,FinalNewTAZ_oldTAZsplitted_list!$A:$D,4,FALSE),0)</f>
        <v>0</v>
      </c>
      <c r="Q1601">
        <f>IFERROR(VLOOKUP(I1601,SplitTAZ_NewIds!$C:$F,4,FALSE),FinalTAZsplt!J1601)</f>
        <v>1572</v>
      </c>
      <c r="V1601" s="2">
        <v>1599</v>
      </c>
      <c r="W1601" s="3">
        <v>0</v>
      </c>
    </row>
    <row r="1602" spans="1:23" x14ac:dyDescent="0.25">
      <c r="A1602">
        <v>326</v>
      </c>
      <c r="B1602">
        <v>0.81939099999999998</v>
      </c>
      <c r="C1602">
        <v>147991090</v>
      </c>
      <c r="D1602">
        <v>3</v>
      </c>
      <c r="E1602">
        <v>13</v>
      </c>
      <c r="F1602">
        <v>23307.069279899999</v>
      </c>
      <c r="G1602">
        <v>22851042.365499899</v>
      </c>
      <c r="H1602">
        <v>14799109</v>
      </c>
      <c r="I1602">
        <v>147991090</v>
      </c>
      <c r="J1602">
        <v>1573</v>
      </c>
      <c r="K1602">
        <v>147991090</v>
      </c>
      <c r="L1602">
        <f>IF(K1602=I1602,0,1)</f>
        <v>0</v>
      </c>
      <c r="M1602">
        <f t="shared" si="72"/>
        <v>0</v>
      </c>
      <c r="N1602">
        <f t="shared" si="73"/>
        <v>147991090</v>
      </c>
      <c r="O1602">
        <f t="shared" si="74"/>
        <v>0</v>
      </c>
      <c r="P1602">
        <f>IFERROR(VLOOKUP(H1602,FinalNewTAZ_oldTAZsplitted_list!$A:$D,4,FALSE),0)</f>
        <v>0</v>
      </c>
      <c r="Q1602">
        <f>IFERROR(VLOOKUP(I1602,SplitTAZ_NewIds!$C:$F,4,FALSE),FinalTAZsplt!J1602)</f>
        <v>1573</v>
      </c>
      <c r="V1602" s="2">
        <v>1600</v>
      </c>
      <c r="W1602" s="3">
        <v>0</v>
      </c>
    </row>
    <row r="1603" spans="1:23" x14ac:dyDescent="0.25">
      <c r="A1603">
        <v>327</v>
      </c>
      <c r="B1603">
        <v>3.4027000000000002E-2</v>
      </c>
      <c r="C1603">
        <v>147991100</v>
      </c>
      <c r="D1603">
        <v>0</v>
      </c>
      <c r="E1603">
        <v>5</v>
      </c>
      <c r="F1603">
        <v>5049.69683661</v>
      </c>
      <c r="G1603">
        <v>948915.14048399904</v>
      </c>
      <c r="H1603">
        <v>14799110</v>
      </c>
      <c r="I1603">
        <v>147991100</v>
      </c>
      <c r="J1603">
        <v>1574</v>
      </c>
      <c r="K1603">
        <v>147991100</v>
      </c>
      <c r="L1603">
        <f>IF(K1603=I1603,0,1)</f>
        <v>0</v>
      </c>
      <c r="M1603">
        <f t="shared" ref="M1603:M1666" si="75">IFERROR(VLOOKUP(J1603,$AB$2:$AC$10,2,FALSE),0)</f>
        <v>0</v>
      </c>
      <c r="N1603">
        <f t="shared" ref="N1603:N1666" si="76">I1603</f>
        <v>147991100</v>
      </c>
      <c r="O1603">
        <f t="shared" ref="O1603:O1666" si="77">IF(N1603=K1603,0,1)</f>
        <v>0</v>
      </c>
      <c r="P1603">
        <f>IFERROR(VLOOKUP(H1603,FinalNewTAZ_oldTAZsplitted_list!$A:$D,4,FALSE),0)</f>
        <v>0</v>
      </c>
      <c r="Q1603">
        <f>IFERROR(VLOOKUP(I1603,SplitTAZ_NewIds!$C:$F,4,FALSE),FinalTAZsplt!J1603)</f>
        <v>1574</v>
      </c>
      <c r="V1603" s="2">
        <v>1601</v>
      </c>
      <c r="W1603" s="3">
        <v>0</v>
      </c>
    </row>
    <row r="1604" spans="1:23" x14ac:dyDescent="0.25">
      <c r="A1604">
        <v>328</v>
      </c>
      <c r="B1604">
        <v>3.2311380000000001</v>
      </c>
      <c r="C1604">
        <v>147991110</v>
      </c>
      <c r="D1604">
        <v>10</v>
      </c>
      <c r="E1604">
        <v>12</v>
      </c>
      <c r="F1604">
        <v>42171.565905299998</v>
      </c>
      <c r="G1604">
        <v>90103348.883200005</v>
      </c>
      <c r="H1604">
        <v>14799111</v>
      </c>
      <c r="I1604">
        <v>147991110</v>
      </c>
      <c r="J1604">
        <v>1575</v>
      </c>
      <c r="K1604">
        <v>147991110</v>
      </c>
      <c r="L1604">
        <f>IF(K1604=I1604,0,1)</f>
        <v>0</v>
      </c>
      <c r="M1604">
        <f t="shared" si="75"/>
        <v>0</v>
      </c>
      <c r="N1604">
        <f t="shared" si="76"/>
        <v>147991110</v>
      </c>
      <c r="O1604">
        <f t="shared" si="77"/>
        <v>0</v>
      </c>
      <c r="P1604">
        <f>IFERROR(VLOOKUP(H1604,FinalNewTAZ_oldTAZsplitted_list!$A:$D,4,FALSE),0)</f>
        <v>0</v>
      </c>
      <c r="Q1604">
        <f>IFERROR(VLOOKUP(I1604,SplitTAZ_NewIds!$C:$F,4,FALSE),FinalTAZsplt!J1604)</f>
        <v>1575</v>
      </c>
      <c r="V1604" s="2">
        <v>1602</v>
      </c>
      <c r="W1604" s="3">
        <v>0</v>
      </c>
    </row>
    <row r="1605" spans="1:23" x14ac:dyDescent="0.25">
      <c r="A1605">
        <v>329</v>
      </c>
      <c r="B1605">
        <v>10.773978</v>
      </c>
      <c r="C1605">
        <v>147991120</v>
      </c>
      <c r="D1605">
        <v>21</v>
      </c>
      <c r="E1605">
        <v>24</v>
      </c>
      <c r="F1605">
        <v>81124.265694799906</v>
      </c>
      <c r="G1605">
        <v>300435145.37699902</v>
      </c>
      <c r="H1605">
        <v>14799112</v>
      </c>
      <c r="I1605">
        <v>147991120</v>
      </c>
      <c r="J1605">
        <v>1576</v>
      </c>
      <c r="K1605">
        <v>147991120</v>
      </c>
      <c r="L1605">
        <f>IF(K1605=I1605,0,1)</f>
        <v>0</v>
      </c>
      <c r="M1605">
        <f t="shared" si="75"/>
        <v>0</v>
      </c>
      <c r="N1605">
        <f t="shared" si="76"/>
        <v>147991120</v>
      </c>
      <c r="O1605">
        <f t="shared" si="77"/>
        <v>0</v>
      </c>
      <c r="P1605">
        <f>IFERROR(VLOOKUP(H1605,FinalNewTAZ_oldTAZsplitted_list!$A:$D,4,FALSE),0)</f>
        <v>0</v>
      </c>
      <c r="Q1605">
        <f>IFERROR(VLOOKUP(I1605,SplitTAZ_NewIds!$C:$F,4,FALSE),FinalTAZsplt!J1605)</f>
        <v>1576</v>
      </c>
      <c r="V1605" s="2">
        <v>1603</v>
      </c>
      <c r="W1605" s="3">
        <v>0</v>
      </c>
    </row>
    <row r="1606" spans="1:23" x14ac:dyDescent="0.25">
      <c r="A1606">
        <v>330</v>
      </c>
      <c r="B1606">
        <v>0.21862799999999999</v>
      </c>
      <c r="C1606">
        <v>147991130</v>
      </c>
      <c r="D1606">
        <v>8</v>
      </c>
      <c r="E1606">
        <v>4</v>
      </c>
      <c r="F1606">
        <v>12454.361836800001</v>
      </c>
      <c r="G1606">
        <v>6096448.7731299903</v>
      </c>
      <c r="H1606">
        <v>14799113</v>
      </c>
      <c r="I1606">
        <v>147991130</v>
      </c>
      <c r="J1606">
        <v>1577</v>
      </c>
      <c r="K1606">
        <v>147991130</v>
      </c>
      <c r="L1606">
        <f>IF(K1606=I1606,0,1)</f>
        <v>0</v>
      </c>
      <c r="M1606">
        <f t="shared" si="75"/>
        <v>0</v>
      </c>
      <c r="N1606">
        <f t="shared" si="76"/>
        <v>147991130</v>
      </c>
      <c r="O1606">
        <f t="shared" si="77"/>
        <v>0</v>
      </c>
      <c r="P1606">
        <f>IFERROR(VLOOKUP(H1606,FinalNewTAZ_oldTAZsplitted_list!$A:$D,4,FALSE),0)</f>
        <v>0</v>
      </c>
      <c r="Q1606">
        <f>IFERROR(VLOOKUP(I1606,SplitTAZ_NewIds!$C:$F,4,FALSE),FinalTAZsplt!J1606)</f>
        <v>1577</v>
      </c>
      <c r="V1606" s="2">
        <v>1604</v>
      </c>
      <c r="W1606" s="3">
        <v>0</v>
      </c>
    </row>
    <row r="1607" spans="1:23" x14ac:dyDescent="0.25">
      <c r="A1607">
        <v>331</v>
      </c>
      <c r="B1607">
        <v>2.367613</v>
      </c>
      <c r="C1607">
        <v>147991140</v>
      </c>
      <c r="D1607">
        <v>11</v>
      </c>
      <c r="E1607">
        <v>7</v>
      </c>
      <c r="F1607">
        <v>34085.440620200003</v>
      </c>
      <c r="G1607">
        <v>66022387.766400002</v>
      </c>
      <c r="H1607">
        <v>14799114</v>
      </c>
      <c r="I1607">
        <v>147991140</v>
      </c>
      <c r="J1607">
        <v>1578</v>
      </c>
      <c r="K1607">
        <v>147991140</v>
      </c>
      <c r="L1607">
        <f>IF(K1607=I1607,0,1)</f>
        <v>0</v>
      </c>
      <c r="M1607">
        <f t="shared" si="75"/>
        <v>0</v>
      </c>
      <c r="N1607">
        <f t="shared" si="76"/>
        <v>147991140</v>
      </c>
      <c r="O1607">
        <f t="shared" si="77"/>
        <v>0</v>
      </c>
      <c r="P1607">
        <f>IFERROR(VLOOKUP(H1607,FinalNewTAZ_oldTAZsplitted_list!$A:$D,4,FALSE),0)</f>
        <v>0</v>
      </c>
      <c r="Q1607">
        <f>IFERROR(VLOOKUP(I1607,SplitTAZ_NewIds!$C:$F,4,FALSE),FinalTAZsplt!J1607)</f>
        <v>1578</v>
      </c>
      <c r="V1607" s="2">
        <v>1605</v>
      </c>
      <c r="W1607" s="3">
        <v>0</v>
      </c>
    </row>
    <row r="1608" spans="1:23" x14ac:dyDescent="0.25">
      <c r="A1608">
        <v>332</v>
      </c>
      <c r="B1608">
        <v>4.6207120000000002</v>
      </c>
      <c r="C1608">
        <v>147991150</v>
      </c>
      <c r="D1608">
        <v>7</v>
      </c>
      <c r="E1608">
        <v>14</v>
      </c>
      <c r="F1608">
        <v>53354.666997200002</v>
      </c>
      <c r="G1608">
        <v>128853692.793</v>
      </c>
      <c r="H1608">
        <v>14799115</v>
      </c>
      <c r="I1608">
        <v>147991150</v>
      </c>
      <c r="J1608">
        <v>1579</v>
      </c>
      <c r="K1608">
        <v>147991150</v>
      </c>
      <c r="L1608">
        <f>IF(K1608=I1608,0,1)</f>
        <v>0</v>
      </c>
      <c r="M1608">
        <f t="shared" si="75"/>
        <v>0</v>
      </c>
      <c r="N1608">
        <f t="shared" si="76"/>
        <v>147991150</v>
      </c>
      <c r="O1608">
        <f t="shared" si="77"/>
        <v>0</v>
      </c>
      <c r="P1608">
        <f>IFERROR(VLOOKUP(H1608,FinalNewTAZ_oldTAZsplitted_list!$A:$D,4,FALSE),0)</f>
        <v>0</v>
      </c>
      <c r="Q1608">
        <f>IFERROR(VLOOKUP(I1608,SplitTAZ_NewIds!$C:$F,4,FALSE),FinalTAZsplt!J1608)</f>
        <v>1579</v>
      </c>
      <c r="V1608" s="2">
        <v>1606</v>
      </c>
      <c r="W1608" s="3">
        <v>0</v>
      </c>
    </row>
    <row r="1609" spans="1:23" x14ac:dyDescent="0.25">
      <c r="A1609">
        <v>333</v>
      </c>
      <c r="B1609">
        <v>4.3664180000000004</v>
      </c>
      <c r="C1609">
        <v>147991160</v>
      </c>
      <c r="D1609">
        <v>103</v>
      </c>
      <c r="E1609">
        <v>28</v>
      </c>
      <c r="F1609">
        <v>70733.497068099998</v>
      </c>
      <c r="G1609">
        <v>121758657.57600001</v>
      </c>
      <c r="H1609">
        <v>14799116</v>
      </c>
      <c r="I1609">
        <v>147991160</v>
      </c>
      <c r="J1609">
        <v>1580</v>
      </c>
      <c r="K1609">
        <v>147991160</v>
      </c>
      <c r="L1609">
        <f>IF(K1609=I1609,0,1)</f>
        <v>0</v>
      </c>
      <c r="M1609">
        <f t="shared" si="75"/>
        <v>0</v>
      </c>
      <c r="N1609">
        <f t="shared" si="76"/>
        <v>147991160</v>
      </c>
      <c r="O1609">
        <f t="shared" si="77"/>
        <v>0</v>
      </c>
      <c r="P1609">
        <f>IFERROR(VLOOKUP(H1609,FinalNewTAZ_oldTAZsplitted_list!$A:$D,4,FALSE),0)</f>
        <v>0</v>
      </c>
      <c r="Q1609">
        <f>IFERROR(VLOOKUP(I1609,SplitTAZ_NewIds!$C:$F,4,FALSE),FinalTAZsplt!J1609)</f>
        <v>1580</v>
      </c>
      <c r="V1609" s="2">
        <v>1607</v>
      </c>
      <c r="W1609" s="3">
        <v>0</v>
      </c>
    </row>
    <row r="1610" spans="1:23" x14ac:dyDescent="0.25">
      <c r="A1610">
        <v>334</v>
      </c>
      <c r="B1610">
        <v>6.8491099999999996</v>
      </c>
      <c r="C1610">
        <v>147991170</v>
      </c>
      <c r="D1610">
        <v>22</v>
      </c>
      <c r="E1610">
        <v>6</v>
      </c>
      <c r="F1610">
        <v>74614.569004300007</v>
      </c>
      <c r="G1610">
        <v>190985981.99900001</v>
      </c>
      <c r="H1610">
        <v>14799117</v>
      </c>
      <c r="I1610">
        <v>147991170</v>
      </c>
      <c r="J1610">
        <v>1581</v>
      </c>
      <c r="K1610">
        <v>147991170</v>
      </c>
      <c r="L1610">
        <f>IF(K1610=I1610,0,1)</f>
        <v>0</v>
      </c>
      <c r="M1610">
        <f t="shared" si="75"/>
        <v>0</v>
      </c>
      <c r="N1610">
        <f t="shared" si="76"/>
        <v>147991170</v>
      </c>
      <c r="O1610">
        <f t="shared" si="77"/>
        <v>0</v>
      </c>
      <c r="P1610">
        <f>IFERROR(VLOOKUP(H1610,FinalNewTAZ_oldTAZsplitted_list!$A:$D,4,FALSE),0)</f>
        <v>0</v>
      </c>
      <c r="Q1610">
        <f>IFERROR(VLOOKUP(I1610,SplitTAZ_NewIds!$C:$F,4,FALSE),FinalTAZsplt!J1610)</f>
        <v>1581</v>
      </c>
      <c r="V1610" s="2">
        <v>1608</v>
      </c>
      <c r="W1610" s="3">
        <v>0</v>
      </c>
    </row>
    <row r="1611" spans="1:23" x14ac:dyDescent="0.25">
      <c r="A1611">
        <v>335</v>
      </c>
      <c r="B1611">
        <v>5.7969E-2</v>
      </c>
      <c r="C1611">
        <v>147991180</v>
      </c>
      <c r="D1611">
        <v>0</v>
      </c>
      <c r="E1611">
        <v>3</v>
      </c>
      <c r="F1611">
        <v>14506.0219495</v>
      </c>
      <c r="G1611">
        <v>1616588.4556499899</v>
      </c>
      <c r="H1611">
        <v>14799118</v>
      </c>
      <c r="I1611">
        <v>147991180</v>
      </c>
      <c r="J1611">
        <v>1582</v>
      </c>
      <c r="K1611">
        <v>147991180</v>
      </c>
      <c r="L1611">
        <f>IF(K1611=I1611,0,1)</f>
        <v>0</v>
      </c>
      <c r="M1611">
        <f t="shared" si="75"/>
        <v>0</v>
      </c>
      <c r="N1611">
        <f t="shared" si="76"/>
        <v>147991180</v>
      </c>
      <c r="O1611">
        <f t="shared" si="77"/>
        <v>0</v>
      </c>
      <c r="P1611">
        <f>IFERROR(VLOOKUP(H1611,FinalNewTAZ_oldTAZsplitted_list!$A:$D,4,FALSE),0)</f>
        <v>0</v>
      </c>
      <c r="Q1611">
        <f>IFERROR(VLOOKUP(I1611,SplitTAZ_NewIds!$C:$F,4,FALSE),FinalTAZsplt!J1611)</f>
        <v>1582</v>
      </c>
      <c r="V1611" s="2">
        <v>1609</v>
      </c>
      <c r="W1611" s="3">
        <v>0</v>
      </c>
    </row>
    <row r="1612" spans="1:23" x14ac:dyDescent="0.25">
      <c r="A1612">
        <v>336</v>
      </c>
      <c r="B1612">
        <v>7.3887999999999998</v>
      </c>
      <c r="C1612">
        <v>147991190</v>
      </c>
      <c r="D1612">
        <v>46</v>
      </c>
      <c r="E1612">
        <v>22</v>
      </c>
      <c r="F1612">
        <v>75172.963722500004</v>
      </c>
      <c r="G1612">
        <v>206043257.12900001</v>
      </c>
      <c r="H1612">
        <v>14799119</v>
      </c>
      <c r="I1612">
        <v>147991190</v>
      </c>
      <c r="J1612">
        <v>1583</v>
      </c>
      <c r="K1612">
        <v>147991190</v>
      </c>
      <c r="L1612">
        <f>IF(K1612=I1612,0,1)</f>
        <v>0</v>
      </c>
      <c r="M1612">
        <f t="shared" si="75"/>
        <v>0</v>
      </c>
      <c r="N1612">
        <f t="shared" si="76"/>
        <v>147991190</v>
      </c>
      <c r="O1612">
        <f t="shared" si="77"/>
        <v>0</v>
      </c>
      <c r="P1612">
        <f>IFERROR(VLOOKUP(H1612,FinalNewTAZ_oldTAZsplitted_list!$A:$D,4,FALSE),0)</f>
        <v>0</v>
      </c>
      <c r="Q1612">
        <f>IFERROR(VLOOKUP(I1612,SplitTAZ_NewIds!$C:$F,4,FALSE),FinalTAZsplt!J1612)</f>
        <v>1583</v>
      </c>
      <c r="V1612" s="2">
        <v>1610</v>
      </c>
      <c r="W1612" s="3">
        <v>0</v>
      </c>
    </row>
    <row r="1613" spans="1:23" x14ac:dyDescent="0.25">
      <c r="A1613">
        <v>337</v>
      </c>
      <c r="B1613">
        <v>0.77152799999999999</v>
      </c>
      <c r="C1613">
        <v>147991200</v>
      </c>
      <c r="D1613">
        <v>6</v>
      </c>
      <c r="E1613">
        <v>3</v>
      </c>
      <c r="F1613">
        <v>29166.283905299999</v>
      </c>
      <c r="G1613">
        <v>21514703.237399898</v>
      </c>
      <c r="H1613">
        <v>14799120</v>
      </c>
      <c r="I1613">
        <v>147991200</v>
      </c>
      <c r="J1613">
        <v>1584</v>
      </c>
      <c r="K1613">
        <v>147991200</v>
      </c>
      <c r="L1613">
        <f>IF(K1613=I1613,0,1)</f>
        <v>0</v>
      </c>
      <c r="M1613">
        <f t="shared" si="75"/>
        <v>0</v>
      </c>
      <c r="N1613">
        <f t="shared" si="76"/>
        <v>147991200</v>
      </c>
      <c r="O1613">
        <f t="shared" si="77"/>
        <v>0</v>
      </c>
      <c r="P1613">
        <f>IFERROR(VLOOKUP(H1613,FinalNewTAZ_oldTAZsplitted_list!$A:$D,4,FALSE),0)</f>
        <v>1</v>
      </c>
      <c r="Q1613">
        <f>IFERROR(VLOOKUP(I1613,SplitTAZ_NewIds!$C:$F,4,FALSE),FinalTAZsplt!J1613)</f>
        <v>1584</v>
      </c>
      <c r="V1613" s="2">
        <v>1611</v>
      </c>
      <c r="W1613" s="3">
        <v>0</v>
      </c>
    </row>
    <row r="1614" spans="1:23" x14ac:dyDescent="0.25">
      <c r="A1614">
        <v>338</v>
      </c>
      <c r="B1614">
        <v>1.056</v>
      </c>
      <c r="C1614">
        <v>147991201</v>
      </c>
      <c r="D1614">
        <v>42</v>
      </c>
      <c r="E1614">
        <v>8</v>
      </c>
      <c r="F1614">
        <v>26268.089437099999</v>
      </c>
      <c r="G1614">
        <v>29447294.946699899</v>
      </c>
      <c r="H1614">
        <v>14799120</v>
      </c>
      <c r="I1614">
        <v>147991201</v>
      </c>
      <c r="J1614">
        <v>1584</v>
      </c>
      <c r="K1614">
        <v>147991200</v>
      </c>
      <c r="L1614">
        <f>IF(K1614=I1614,0,1)</f>
        <v>1</v>
      </c>
      <c r="M1614">
        <f t="shared" si="75"/>
        <v>0</v>
      </c>
      <c r="N1614">
        <f t="shared" si="76"/>
        <v>147991201</v>
      </c>
      <c r="O1614">
        <f t="shared" si="77"/>
        <v>1</v>
      </c>
      <c r="P1614">
        <f>IFERROR(VLOOKUP(H1614,FinalNewTAZ_oldTAZsplitted_list!$A:$D,4,FALSE),0)</f>
        <v>1</v>
      </c>
      <c r="Q1614">
        <f>IFERROR(VLOOKUP(I1614,SplitTAZ_NewIds!$C:$F,4,FALSE),FinalTAZsplt!J1614)</f>
        <v>2846</v>
      </c>
      <c r="V1614" s="2">
        <v>1612</v>
      </c>
      <c r="W1614" s="3">
        <v>0</v>
      </c>
    </row>
    <row r="1615" spans="1:23" x14ac:dyDescent="0.25">
      <c r="A1615">
        <v>339</v>
      </c>
      <c r="B1615">
        <v>0.68176700000000001</v>
      </c>
      <c r="C1615">
        <v>147991210</v>
      </c>
      <c r="D1615">
        <v>18</v>
      </c>
      <c r="E1615">
        <v>13</v>
      </c>
      <c r="F1615">
        <v>24018.643215</v>
      </c>
      <c r="G1615">
        <v>19011654.635200001</v>
      </c>
      <c r="H1615">
        <v>14799121</v>
      </c>
      <c r="I1615">
        <v>147991210</v>
      </c>
      <c r="J1615">
        <v>1585</v>
      </c>
      <c r="K1615">
        <v>147991210</v>
      </c>
      <c r="L1615">
        <f>IF(K1615=I1615,0,1)</f>
        <v>0</v>
      </c>
      <c r="M1615">
        <f t="shared" si="75"/>
        <v>0</v>
      </c>
      <c r="N1615">
        <f t="shared" si="76"/>
        <v>147991210</v>
      </c>
      <c r="O1615">
        <f t="shared" si="77"/>
        <v>0</v>
      </c>
      <c r="P1615">
        <f>IFERROR(VLOOKUP(H1615,FinalNewTAZ_oldTAZsplitted_list!$A:$D,4,FALSE),0)</f>
        <v>0</v>
      </c>
      <c r="Q1615">
        <f>IFERROR(VLOOKUP(I1615,SplitTAZ_NewIds!$C:$F,4,FALSE),FinalTAZsplt!J1615)</f>
        <v>1585</v>
      </c>
      <c r="V1615" s="2">
        <v>1613</v>
      </c>
      <c r="W1615" s="3">
        <v>0</v>
      </c>
    </row>
    <row r="1616" spans="1:23" x14ac:dyDescent="0.25">
      <c r="A1616">
        <v>340</v>
      </c>
      <c r="B1616">
        <v>1.9611620000000001</v>
      </c>
      <c r="C1616">
        <v>147991220</v>
      </c>
      <c r="D1616">
        <v>16</v>
      </c>
      <c r="E1616">
        <v>5</v>
      </c>
      <c r="F1616">
        <v>33806.535938300003</v>
      </c>
      <c r="G1616">
        <v>54687997.523199901</v>
      </c>
      <c r="H1616">
        <v>14799122</v>
      </c>
      <c r="I1616">
        <v>147991220</v>
      </c>
      <c r="J1616">
        <v>1586</v>
      </c>
      <c r="K1616">
        <v>147991220</v>
      </c>
      <c r="L1616">
        <f>IF(K1616=I1616,0,1)</f>
        <v>0</v>
      </c>
      <c r="M1616">
        <f t="shared" si="75"/>
        <v>0</v>
      </c>
      <c r="N1616">
        <f t="shared" si="76"/>
        <v>147991220</v>
      </c>
      <c r="O1616">
        <f t="shared" si="77"/>
        <v>0</v>
      </c>
      <c r="P1616">
        <f>IFERROR(VLOOKUP(H1616,FinalNewTAZ_oldTAZsplitted_list!$A:$D,4,FALSE),0)</f>
        <v>0</v>
      </c>
      <c r="Q1616">
        <f>IFERROR(VLOOKUP(I1616,SplitTAZ_NewIds!$C:$F,4,FALSE),FinalTAZsplt!J1616)</f>
        <v>1586</v>
      </c>
      <c r="V1616" s="2">
        <v>1614</v>
      </c>
      <c r="W1616" s="3">
        <v>0</v>
      </c>
    </row>
    <row r="1617" spans="1:23" x14ac:dyDescent="0.25">
      <c r="A1617">
        <v>341</v>
      </c>
      <c r="B1617">
        <v>0.96687800000000002</v>
      </c>
      <c r="C1617">
        <v>147991230</v>
      </c>
      <c r="D1617">
        <v>18</v>
      </c>
      <c r="E1617">
        <v>10</v>
      </c>
      <c r="F1617">
        <v>22968.367387300001</v>
      </c>
      <c r="G1617">
        <v>26961817.943799902</v>
      </c>
      <c r="H1617">
        <v>14799123</v>
      </c>
      <c r="I1617">
        <v>147991230</v>
      </c>
      <c r="J1617">
        <v>1587</v>
      </c>
      <c r="K1617">
        <v>147991230</v>
      </c>
      <c r="L1617">
        <f>IF(K1617=I1617,0,1)</f>
        <v>0</v>
      </c>
      <c r="M1617">
        <f t="shared" si="75"/>
        <v>0</v>
      </c>
      <c r="N1617">
        <f t="shared" si="76"/>
        <v>147991230</v>
      </c>
      <c r="O1617">
        <f t="shared" si="77"/>
        <v>0</v>
      </c>
      <c r="P1617">
        <f>IFERROR(VLOOKUP(H1617,FinalNewTAZ_oldTAZsplitted_list!$A:$D,4,FALSE),0)</f>
        <v>0</v>
      </c>
      <c r="Q1617">
        <f>IFERROR(VLOOKUP(I1617,SplitTAZ_NewIds!$C:$F,4,FALSE),FinalTAZsplt!J1617)</f>
        <v>1587</v>
      </c>
      <c r="V1617" s="2">
        <v>1615</v>
      </c>
      <c r="W1617" s="3">
        <v>0</v>
      </c>
    </row>
    <row r="1618" spans="1:23" x14ac:dyDescent="0.25">
      <c r="A1618">
        <v>342</v>
      </c>
      <c r="B1618">
        <v>7.048095</v>
      </c>
      <c r="C1618">
        <v>147991240</v>
      </c>
      <c r="D1618">
        <v>27</v>
      </c>
      <c r="E1618">
        <v>25</v>
      </c>
      <c r="F1618">
        <v>89715.168663499906</v>
      </c>
      <c r="G1618">
        <v>196544452.007999</v>
      </c>
      <c r="H1618">
        <v>14799124</v>
      </c>
      <c r="I1618">
        <v>147991240</v>
      </c>
      <c r="J1618">
        <v>1588</v>
      </c>
      <c r="K1618">
        <v>147991240</v>
      </c>
      <c r="L1618">
        <f>IF(K1618=I1618,0,1)</f>
        <v>0</v>
      </c>
      <c r="M1618">
        <f t="shared" si="75"/>
        <v>0</v>
      </c>
      <c r="N1618">
        <f t="shared" si="76"/>
        <v>147991240</v>
      </c>
      <c r="O1618">
        <f t="shared" si="77"/>
        <v>0</v>
      </c>
      <c r="P1618">
        <f>IFERROR(VLOOKUP(H1618,FinalNewTAZ_oldTAZsplitted_list!$A:$D,4,FALSE),0)</f>
        <v>0</v>
      </c>
      <c r="Q1618">
        <f>IFERROR(VLOOKUP(I1618,SplitTAZ_NewIds!$C:$F,4,FALSE),FinalTAZsplt!J1618)</f>
        <v>1588</v>
      </c>
      <c r="V1618" s="2">
        <v>1616</v>
      </c>
      <c r="W1618" s="3">
        <v>0</v>
      </c>
    </row>
    <row r="1619" spans="1:23" x14ac:dyDescent="0.25">
      <c r="A1619">
        <v>343</v>
      </c>
      <c r="B1619">
        <v>0.41391899999999998</v>
      </c>
      <c r="C1619">
        <v>147991250</v>
      </c>
      <c r="D1619">
        <v>8</v>
      </c>
      <c r="E1619">
        <v>21</v>
      </c>
      <c r="F1619">
        <v>18908.465522300001</v>
      </c>
      <c r="G1619">
        <v>11542313.848999901</v>
      </c>
      <c r="H1619">
        <v>14799125</v>
      </c>
      <c r="I1619">
        <v>147991250</v>
      </c>
      <c r="J1619">
        <v>1589</v>
      </c>
      <c r="K1619">
        <v>147991250</v>
      </c>
      <c r="L1619">
        <f>IF(K1619=I1619,0,1)</f>
        <v>0</v>
      </c>
      <c r="M1619">
        <f t="shared" si="75"/>
        <v>0</v>
      </c>
      <c r="N1619">
        <f t="shared" si="76"/>
        <v>147991250</v>
      </c>
      <c r="O1619">
        <f t="shared" si="77"/>
        <v>0</v>
      </c>
      <c r="P1619">
        <f>IFERROR(VLOOKUP(H1619,FinalNewTAZ_oldTAZsplitted_list!$A:$D,4,FALSE),0)</f>
        <v>0</v>
      </c>
      <c r="Q1619">
        <f>IFERROR(VLOOKUP(I1619,SplitTAZ_NewIds!$C:$F,4,FALSE),FinalTAZsplt!J1619)</f>
        <v>1589</v>
      </c>
      <c r="V1619" s="2">
        <v>1617</v>
      </c>
      <c r="W1619" s="3">
        <v>0</v>
      </c>
    </row>
    <row r="1620" spans="1:23" x14ac:dyDescent="0.25">
      <c r="A1620">
        <v>344</v>
      </c>
      <c r="B1620">
        <v>1.21146</v>
      </c>
      <c r="C1620">
        <v>147991260</v>
      </c>
      <c r="D1620">
        <v>7</v>
      </c>
      <c r="E1620">
        <v>5</v>
      </c>
      <c r="F1620">
        <v>33510.121892900002</v>
      </c>
      <c r="G1620">
        <v>33782785.708700001</v>
      </c>
      <c r="H1620">
        <v>14799126</v>
      </c>
      <c r="I1620">
        <v>147991260</v>
      </c>
      <c r="J1620">
        <v>1590</v>
      </c>
      <c r="K1620">
        <v>147991260</v>
      </c>
      <c r="L1620">
        <f>IF(K1620=I1620,0,1)</f>
        <v>0</v>
      </c>
      <c r="M1620">
        <f t="shared" si="75"/>
        <v>0</v>
      </c>
      <c r="N1620">
        <f t="shared" si="76"/>
        <v>147991260</v>
      </c>
      <c r="O1620">
        <f t="shared" si="77"/>
        <v>0</v>
      </c>
      <c r="P1620">
        <f>IFERROR(VLOOKUP(H1620,FinalNewTAZ_oldTAZsplitted_list!$A:$D,4,FALSE),0)</f>
        <v>0</v>
      </c>
      <c r="Q1620">
        <f>IFERROR(VLOOKUP(I1620,SplitTAZ_NewIds!$C:$F,4,FALSE),FinalTAZsplt!J1620)</f>
        <v>1590</v>
      </c>
      <c r="V1620" s="2">
        <v>1618</v>
      </c>
      <c r="W1620" s="3">
        <v>0</v>
      </c>
    </row>
    <row r="1621" spans="1:23" x14ac:dyDescent="0.25">
      <c r="A1621">
        <v>345</v>
      </c>
      <c r="B1621">
        <v>0.75510299999999997</v>
      </c>
      <c r="C1621">
        <v>147991270</v>
      </c>
      <c r="D1621">
        <v>39</v>
      </c>
      <c r="E1621">
        <v>8</v>
      </c>
      <c r="F1621">
        <v>27489.2043357</v>
      </c>
      <c r="G1621">
        <v>21056252.845899899</v>
      </c>
      <c r="H1621">
        <v>14799127</v>
      </c>
      <c r="I1621">
        <v>147991270</v>
      </c>
      <c r="J1621">
        <v>1591</v>
      </c>
      <c r="K1621">
        <v>147991270</v>
      </c>
      <c r="L1621">
        <f>IF(K1621=I1621,0,1)</f>
        <v>0</v>
      </c>
      <c r="M1621">
        <f t="shared" si="75"/>
        <v>0</v>
      </c>
      <c r="N1621">
        <f t="shared" si="76"/>
        <v>147991270</v>
      </c>
      <c r="O1621">
        <f t="shared" si="77"/>
        <v>0</v>
      </c>
      <c r="P1621">
        <f>IFERROR(VLOOKUP(H1621,FinalNewTAZ_oldTAZsplitted_list!$A:$D,4,FALSE),0)</f>
        <v>1</v>
      </c>
      <c r="Q1621">
        <f>IFERROR(VLOOKUP(I1621,SplitTAZ_NewIds!$C:$F,4,FALSE),FinalTAZsplt!J1621)</f>
        <v>1591</v>
      </c>
      <c r="V1621" s="2">
        <v>1619</v>
      </c>
      <c r="W1621" s="3">
        <v>0</v>
      </c>
    </row>
    <row r="1622" spans="1:23" x14ac:dyDescent="0.25">
      <c r="A1622">
        <v>346</v>
      </c>
      <c r="B1622">
        <v>0.53525100000000003</v>
      </c>
      <c r="C1622">
        <v>147991271</v>
      </c>
      <c r="D1622">
        <v>43</v>
      </c>
      <c r="E1622">
        <v>3</v>
      </c>
      <c r="F1622">
        <v>17511.2771226</v>
      </c>
      <c r="G1622">
        <v>14925748.7163</v>
      </c>
      <c r="H1622">
        <v>14799127</v>
      </c>
      <c r="I1622">
        <v>147991271</v>
      </c>
      <c r="J1622">
        <v>1591</v>
      </c>
      <c r="K1622">
        <v>147991270</v>
      </c>
      <c r="L1622">
        <f>IF(K1622=I1622,0,1)</f>
        <v>1</v>
      </c>
      <c r="M1622">
        <f t="shared" si="75"/>
        <v>0</v>
      </c>
      <c r="N1622">
        <f t="shared" si="76"/>
        <v>147991271</v>
      </c>
      <c r="O1622">
        <f t="shared" si="77"/>
        <v>1</v>
      </c>
      <c r="P1622">
        <f>IFERROR(VLOOKUP(H1622,FinalNewTAZ_oldTAZsplitted_list!$A:$D,4,FALSE),0)</f>
        <v>1</v>
      </c>
      <c r="Q1622">
        <f>IFERROR(VLOOKUP(I1622,SplitTAZ_NewIds!$C:$F,4,FALSE),FinalTAZsplt!J1622)</f>
        <v>2847</v>
      </c>
      <c r="V1622" s="2">
        <v>1620</v>
      </c>
      <c r="W1622" s="3">
        <v>0</v>
      </c>
    </row>
    <row r="1623" spans="1:23" x14ac:dyDescent="0.25">
      <c r="A1623">
        <v>347</v>
      </c>
      <c r="B1623">
        <v>1.206102</v>
      </c>
      <c r="C1623">
        <v>147991280</v>
      </c>
      <c r="D1623">
        <v>12</v>
      </c>
      <c r="E1623">
        <v>18</v>
      </c>
      <c r="F1623">
        <v>35829.365722900002</v>
      </c>
      <c r="G1623">
        <v>33632893.781199902</v>
      </c>
      <c r="H1623">
        <v>14799128</v>
      </c>
      <c r="I1623">
        <v>147991280</v>
      </c>
      <c r="J1623">
        <v>1592</v>
      </c>
      <c r="K1623">
        <v>147991280</v>
      </c>
      <c r="L1623">
        <f>IF(K1623=I1623,0,1)</f>
        <v>0</v>
      </c>
      <c r="M1623">
        <f t="shared" si="75"/>
        <v>0</v>
      </c>
      <c r="N1623">
        <f t="shared" si="76"/>
        <v>147991280</v>
      </c>
      <c r="O1623">
        <f t="shared" si="77"/>
        <v>0</v>
      </c>
      <c r="P1623">
        <f>IFERROR(VLOOKUP(H1623,FinalNewTAZ_oldTAZsplitted_list!$A:$D,4,FALSE),0)</f>
        <v>0</v>
      </c>
      <c r="Q1623">
        <f>IFERROR(VLOOKUP(I1623,SplitTAZ_NewIds!$C:$F,4,FALSE),FinalTAZsplt!J1623)</f>
        <v>1592</v>
      </c>
      <c r="V1623" s="2">
        <v>1621</v>
      </c>
      <c r="W1623" s="3">
        <v>0</v>
      </c>
    </row>
    <row r="1624" spans="1:23" x14ac:dyDescent="0.25">
      <c r="A1624">
        <v>348</v>
      </c>
      <c r="B1624">
        <v>0.46000400000000002</v>
      </c>
      <c r="C1624">
        <v>147991290</v>
      </c>
      <c r="D1624">
        <v>3</v>
      </c>
      <c r="E1624">
        <v>19</v>
      </c>
      <c r="F1624">
        <v>18679.8180885</v>
      </c>
      <c r="G1624">
        <v>12827557.5835</v>
      </c>
      <c r="H1624">
        <v>14799129</v>
      </c>
      <c r="I1624">
        <v>147991290</v>
      </c>
      <c r="J1624">
        <v>1593</v>
      </c>
      <c r="K1624">
        <v>147991290</v>
      </c>
      <c r="L1624">
        <f>IF(K1624=I1624,0,1)</f>
        <v>0</v>
      </c>
      <c r="M1624">
        <f t="shared" si="75"/>
        <v>0</v>
      </c>
      <c r="N1624">
        <f t="shared" si="76"/>
        <v>147991290</v>
      </c>
      <c r="O1624">
        <f t="shared" si="77"/>
        <v>0</v>
      </c>
      <c r="P1624">
        <f>IFERROR(VLOOKUP(H1624,FinalNewTAZ_oldTAZsplitted_list!$A:$D,4,FALSE),0)</f>
        <v>0</v>
      </c>
      <c r="Q1624">
        <f>IFERROR(VLOOKUP(I1624,SplitTAZ_NewIds!$C:$F,4,FALSE),FinalTAZsplt!J1624)</f>
        <v>1593</v>
      </c>
      <c r="V1624" s="2">
        <v>1622</v>
      </c>
      <c r="W1624" s="3">
        <v>0</v>
      </c>
    </row>
    <row r="1625" spans="1:23" x14ac:dyDescent="0.25">
      <c r="A1625">
        <v>349</v>
      </c>
      <c r="B1625">
        <v>2.9742389999999999</v>
      </c>
      <c r="C1625">
        <v>147991300</v>
      </c>
      <c r="D1625">
        <v>19</v>
      </c>
      <c r="E1625">
        <v>12</v>
      </c>
      <c r="F1625">
        <v>52459.027231499997</v>
      </c>
      <c r="G1625">
        <v>82938710.650999904</v>
      </c>
      <c r="H1625">
        <v>14799130</v>
      </c>
      <c r="I1625">
        <v>147991300</v>
      </c>
      <c r="J1625">
        <v>1594</v>
      </c>
      <c r="K1625">
        <v>147991300</v>
      </c>
      <c r="L1625">
        <f>IF(K1625=I1625,0,1)</f>
        <v>0</v>
      </c>
      <c r="M1625">
        <f t="shared" si="75"/>
        <v>0</v>
      </c>
      <c r="N1625">
        <f t="shared" si="76"/>
        <v>147991300</v>
      </c>
      <c r="O1625">
        <f t="shared" si="77"/>
        <v>0</v>
      </c>
      <c r="P1625">
        <f>IFERROR(VLOOKUP(H1625,FinalNewTAZ_oldTAZsplitted_list!$A:$D,4,FALSE),0)</f>
        <v>0</v>
      </c>
      <c r="Q1625">
        <f>IFERROR(VLOOKUP(I1625,SplitTAZ_NewIds!$C:$F,4,FALSE),FinalTAZsplt!J1625)</f>
        <v>1594</v>
      </c>
      <c r="V1625" s="2">
        <v>1623</v>
      </c>
      <c r="W1625" s="3">
        <v>0</v>
      </c>
    </row>
    <row r="1626" spans="1:23" x14ac:dyDescent="0.25">
      <c r="A1626">
        <v>350</v>
      </c>
      <c r="B1626">
        <v>4.9560789999999999</v>
      </c>
      <c r="C1626">
        <v>147991310</v>
      </c>
      <c r="D1626">
        <v>14</v>
      </c>
      <c r="E1626">
        <v>14</v>
      </c>
      <c r="F1626">
        <v>62169.726984100002</v>
      </c>
      <c r="G1626">
        <v>138204493.99000001</v>
      </c>
      <c r="H1626">
        <v>14799131</v>
      </c>
      <c r="I1626">
        <v>147991310</v>
      </c>
      <c r="J1626">
        <v>1595</v>
      </c>
      <c r="K1626">
        <v>147991310</v>
      </c>
      <c r="L1626">
        <f>IF(K1626=I1626,0,1)</f>
        <v>0</v>
      </c>
      <c r="M1626">
        <f t="shared" si="75"/>
        <v>0</v>
      </c>
      <c r="N1626">
        <f t="shared" si="76"/>
        <v>147991310</v>
      </c>
      <c r="O1626">
        <f t="shared" si="77"/>
        <v>0</v>
      </c>
      <c r="P1626">
        <f>IFERROR(VLOOKUP(H1626,FinalNewTAZ_oldTAZsplitted_list!$A:$D,4,FALSE),0)</f>
        <v>0</v>
      </c>
      <c r="Q1626">
        <f>IFERROR(VLOOKUP(I1626,SplitTAZ_NewIds!$C:$F,4,FALSE),FinalTAZsplt!J1626)</f>
        <v>1595</v>
      </c>
      <c r="V1626" s="2">
        <v>1624</v>
      </c>
      <c r="W1626" s="3">
        <v>0</v>
      </c>
    </row>
    <row r="1627" spans="1:23" x14ac:dyDescent="0.25">
      <c r="A1627">
        <v>351</v>
      </c>
      <c r="B1627">
        <v>1.4011750000000001</v>
      </c>
      <c r="C1627">
        <v>147991320</v>
      </c>
      <c r="D1627">
        <v>9</v>
      </c>
      <c r="E1627">
        <v>22</v>
      </c>
      <c r="F1627">
        <v>27702.284252099998</v>
      </c>
      <c r="G1627">
        <v>39072553.581100002</v>
      </c>
      <c r="H1627">
        <v>14799132</v>
      </c>
      <c r="I1627">
        <v>147991320</v>
      </c>
      <c r="J1627">
        <v>1596</v>
      </c>
      <c r="K1627">
        <v>147991320</v>
      </c>
      <c r="L1627">
        <f>IF(K1627=I1627,0,1)</f>
        <v>0</v>
      </c>
      <c r="M1627">
        <f t="shared" si="75"/>
        <v>0</v>
      </c>
      <c r="N1627">
        <f t="shared" si="76"/>
        <v>147991320</v>
      </c>
      <c r="O1627">
        <f t="shared" si="77"/>
        <v>0</v>
      </c>
      <c r="P1627">
        <f>IFERROR(VLOOKUP(H1627,FinalNewTAZ_oldTAZsplitted_list!$A:$D,4,FALSE),0)</f>
        <v>0</v>
      </c>
      <c r="Q1627">
        <f>IFERROR(VLOOKUP(I1627,SplitTAZ_NewIds!$C:$F,4,FALSE),FinalTAZsplt!J1627)</f>
        <v>1596</v>
      </c>
      <c r="V1627" s="2">
        <v>1625</v>
      </c>
      <c r="W1627" s="3">
        <v>0</v>
      </c>
    </row>
    <row r="1628" spans="1:23" x14ac:dyDescent="0.25">
      <c r="A1628">
        <v>352</v>
      </c>
      <c r="B1628">
        <v>0.93752899999999995</v>
      </c>
      <c r="C1628">
        <v>147991330</v>
      </c>
      <c r="D1628">
        <v>3</v>
      </c>
      <c r="E1628">
        <v>9</v>
      </c>
      <c r="F1628">
        <v>24279.8898463</v>
      </c>
      <c r="G1628">
        <v>26143637.907299899</v>
      </c>
      <c r="H1628">
        <v>14799133</v>
      </c>
      <c r="I1628">
        <v>147991330</v>
      </c>
      <c r="J1628">
        <v>1597</v>
      </c>
      <c r="K1628">
        <v>147991330</v>
      </c>
      <c r="L1628">
        <f>IF(K1628=I1628,0,1)</f>
        <v>0</v>
      </c>
      <c r="M1628">
        <f t="shared" si="75"/>
        <v>0</v>
      </c>
      <c r="N1628">
        <f t="shared" si="76"/>
        <v>147991330</v>
      </c>
      <c r="O1628">
        <f t="shared" si="77"/>
        <v>0</v>
      </c>
      <c r="P1628">
        <f>IFERROR(VLOOKUP(H1628,FinalNewTAZ_oldTAZsplitted_list!$A:$D,4,FALSE),0)</f>
        <v>0</v>
      </c>
      <c r="Q1628">
        <f>IFERROR(VLOOKUP(I1628,SplitTAZ_NewIds!$C:$F,4,FALSE),FinalTAZsplt!J1628)</f>
        <v>1597</v>
      </c>
      <c r="V1628" s="2">
        <v>1626</v>
      </c>
      <c r="W1628" s="3">
        <v>0</v>
      </c>
    </row>
    <row r="1629" spans="1:23" x14ac:dyDescent="0.25">
      <c r="A1629">
        <v>353</v>
      </c>
      <c r="B1629">
        <v>11.782667</v>
      </c>
      <c r="C1629">
        <v>147991340</v>
      </c>
      <c r="D1629">
        <v>32</v>
      </c>
      <c r="E1629">
        <v>32</v>
      </c>
      <c r="F1629">
        <v>81685.174220400004</v>
      </c>
      <c r="G1629">
        <v>328572701.98699898</v>
      </c>
      <c r="H1629">
        <v>14799134</v>
      </c>
      <c r="I1629">
        <v>147991340</v>
      </c>
      <c r="J1629">
        <v>1598</v>
      </c>
      <c r="K1629">
        <v>147991340</v>
      </c>
      <c r="L1629">
        <f>IF(K1629=I1629,0,1)</f>
        <v>0</v>
      </c>
      <c r="M1629">
        <f t="shared" si="75"/>
        <v>0</v>
      </c>
      <c r="N1629">
        <f t="shared" si="76"/>
        <v>147991340</v>
      </c>
      <c r="O1629">
        <f t="shared" si="77"/>
        <v>0</v>
      </c>
      <c r="P1629">
        <f>IFERROR(VLOOKUP(H1629,FinalNewTAZ_oldTAZsplitted_list!$A:$D,4,FALSE),0)</f>
        <v>0</v>
      </c>
      <c r="Q1629">
        <f>IFERROR(VLOOKUP(I1629,SplitTAZ_NewIds!$C:$F,4,FALSE),FinalTAZsplt!J1629)</f>
        <v>1598</v>
      </c>
      <c r="V1629" s="2">
        <v>1627</v>
      </c>
      <c r="W1629" s="3">
        <v>0</v>
      </c>
    </row>
    <row r="1630" spans="1:23" x14ac:dyDescent="0.25">
      <c r="A1630">
        <v>354</v>
      </c>
      <c r="B1630">
        <v>6.8521099999999997</v>
      </c>
      <c r="C1630">
        <v>147991350</v>
      </c>
      <c r="D1630">
        <v>11</v>
      </c>
      <c r="E1630">
        <v>24</v>
      </c>
      <c r="F1630">
        <v>61963.296730499998</v>
      </c>
      <c r="G1630">
        <v>191075344.92500001</v>
      </c>
      <c r="H1630">
        <v>14799135</v>
      </c>
      <c r="I1630">
        <v>147991350</v>
      </c>
      <c r="J1630">
        <v>1599</v>
      </c>
      <c r="K1630">
        <v>147991350</v>
      </c>
      <c r="L1630">
        <f>IF(K1630=I1630,0,1)</f>
        <v>0</v>
      </c>
      <c r="M1630">
        <f t="shared" si="75"/>
        <v>0</v>
      </c>
      <c r="N1630">
        <f t="shared" si="76"/>
        <v>147991350</v>
      </c>
      <c r="O1630">
        <f t="shared" si="77"/>
        <v>0</v>
      </c>
      <c r="P1630">
        <f>IFERROR(VLOOKUP(H1630,FinalNewTAZ_oldTAZsplitted_list!$A:$D,4,FALSE),0)</f>
        <v>0</v>
      </c>
      <c r="Q1630">
        <f>IFERROR(VLOOKUP(I1630,SplitTAZ_NewIds!$C:$F,4,FALSE),FinalTAZsplt!J1630)</f>
        <v>1599</v>
      </c>
      <c r="V1630" s="2">
        <v>1628</v>
      </c>
      <c r="W1630" s="3">
        <v>0</v>
      </c>
    </row>
    <row r="1631" spans="1:23" x14ac:dyDescent="0.25">
      <c r="A1631">
        <v>355</v>
      </c>
      <c r="B1631">
        <v>8.488683</v>
      </c>
      <c r="C1631">
        <v>147991360</v>
      </c>
      <c r="D1631">
        <v>8</v>
      </c>
      <c r="E1631">
        <v>8</v>
      </c>
      <c r="F1631">
        <v>67877.755015500006</v>
      </c>
      <c r="G1631">
        <v>236718485.41100001</v>
      </c>
      <c r="H1631">
        <v>14799136</v>
      </c>
      <c r="I1631">
        <v>147991360</v>
      </c>
      <c r="J1631">
        <v>1600</v>
      </c>
      <c r="K1631">
        <v>147991360</v>
      </c>
      <c r="L1631">
        <f>IF(K1631=I1631,0,1)</f>
        <v>0</v>
      </c>
      <c r="M1631">
        <f t="shared" si="75"/>
        <v>0</v>
      </c>
      <c r="N1631">
        <f t="shared" si="76"/>
        <v>147991360</v>
      </c>
      <c r="O1631">
        <f t="shared" si="77"/>
        <v>0</v>
      </c>
      <c r="P1631">
        <f>IFERROR(VLOOKUP(H1631,FinalNewTAZ_oldTAZsplitted_list!$A:$D,4,FALSE),0)</f>
        <v>0</v>
      </c>
      <c r="Q1631">
        <f>IFERROR(VLOOKUP(I1631,SplitTAZ_NewIds!$C:$F,4,FALSE),FinalTAZsplt!J1631)</f>
        <v>1600</v>
      </c>
      <c r="V1631" s="2">
        <v>1629</v>
      </c>
      <c r="W1631" s="3">
        <v>0</v>
      </c>
    </row>
    <row r="1632" spans="1:23" x14ac:dyDescent="0.25">
      <c r="A1632">
        <v>356</v>
      </c>
      <c r="B1632">
        <v>9.1081859999999999</v>
      </c>
      <c r="C1632">
        <v>147991370</v>
      </c>
      <c r="D1632">
        <v>7</v>
      </c>
      <c r="E1632">
        <v>14</v>
      </c>
      <c r="F1632">
        <v>119267.883545</v>
      </c>
      <c r="G1632">
        <v>253998933.498</v>
      </c>
      <c r="H1632">
        <v>14799137</v>
      </c>
      <c r="I1632">
        <v>147991370</v>
      </c>
      <c r="J1632">
        <v>1601</v>
      </c>
      <c r="K1632">
        <v>147991370</v>
      </c>
      <c r="L1632">
        <f>IF(K1632=I1632,0,1)</f>
        <v>0</v>
      </c>
      <c r="M1632">
        <f t="shared" si="75"/>
        <v>0</v>
      </c>
      <c r="N1632">
        <f t="shared" si="76"/>
        <v>147991370</v>
      </c>
      <c r="O1632">
        <f t="shared" si="77"/>
        <v>0</v>
      </c>
      <c r="P1632">
        <f>IFERROR(VLOOKUP(H1632,FinalNewTAZ_oldTAZsplitted_list!$A:$D,4,FALSE),0)</f>
        <v>0</v>
      </c>
      <c r="Q1632">
        <f>IFERROR(VLOOKUP(I1632,SplitTAZ_NewIds!$C:$F,4,FALSE),FinalTAZsplt!J1632)</f>
        <v>1601</v>
      </c>
      <c r="V1632" s="2">
        <v>1630</v>
      </c>
      <c r="W1632" s="3">
        <v>0</v>
      </c>
    </row>
    <row r="1633" spans="1:23" x14ac:dyDescent="0.25">
      <c r="A1633">
        <v>357</v>
      </c>
      <c r="B1633">
        <v>4.5432259999999998</v>
      </c>
      <c r="C1633">
        <v>147991380</v>
      </c>
      <c r="D1633">
        <v>8</v>
      </c>
      <c r="E1633">
        <v>25</v>
      </c>
      <c r="F1633">
        <v>51144.250997800002</v>
      </c>
      <c r="G1633">
        <v>126693683.707</v>
      </c>
      <c r="H1633">
        <v>14799138</v>
      </c>
      <c r="I1633">
        <v>147991380</v>
      </c>
      <c r="J1633">
        <v>1602</v>
      </c>
      <c r="K1633">
        <v>147991380</v>
      </c>
      <c r="L1633">
        <f>IF(K1633=I1633,0,1)</f>
        <v>0</v>
      </c>
      <c r="M1633">
        <f t="shared" si="75"/>
        <v>0</v>
      </c>
      <c r="N1633">
        <f t="shared" si="76"/>
        <v>147991380</v>
      </c>
      <c r="O1633">
        <f t="shared" si="77"/>
        <v>0</v>
      </c>
      <c r="P1633">
        <f>IFERROR(VLOOKUP(H1633,FinalNewTAZ_oldTAZsplitted_list!$A:$D,4,FALSE),0)</f>
        <v>0</v>
      </c>
      <c r="Q1633">
        <f>IFERROR(VLOOKUP(I1633,SplitTAZ_NewIds!$C:$F,4,FALSE),FinalTAZsplt!J1633)</f>
        <v>1602</v>
      </c>
      <c r="V1633" s="2">
        <v>1631</v>
      </c>
      <c r="W1633" s="3">
        <v>0</v>
      </c>
    </row>
    <row r="1634" spans="1:23" x14ac:dyDescent="0.25">
      <c r="A1634">
        <v>358</v>
      </c>
      <c r="B1634">
        <v>2.6863239999999999</v>
      </c>
      <c r="C1634">
        <v>147991390</v>
      </c>
      <c r="D1634">
        <v>3</v>
      </c>
      <c r="E1634">
        <v>4</v>
      </c>
      <c r="F1634">
        <v>47117.234238600002</v>
      </c>
      <c r="G1634">
        <v>74912425.748600006</v>
      </c>
      <c r="H1634">
        <v>14799139</v>
      </c>
      <c r="I1634">
        <v>147991390</v>
      </c>
      <c r="J1634">
        <v>1603</v>
      </c>
      <c r="K1634">
        <v>147991390</v>
      </c>
      <c r="L1634">
        <f>IF(K1634=I1634,0,1)</f>
        <v>0</v>
      </c>
      <c r="M1634">
        <f t="shared" si="75"/>
        <v>0</v>
      </c>
      <c r="N1634">
        <f t="shared" si="76"/>
        <v>147991390</v>
      </c>
      <c r="O1634">
        <f t="shared" si="77"/>
        <v>0</v>
      </c>
      <c r="P1634">
        <f>IFERROR(VLOOKUP(H1634,FinalNewTAZ_oldTAZsplitted_list!$A:$D,4,FALSE),0)</f>
        <v>0</v>
      </c>
      <c r="Q1634">
        <f>IFERROR(VLOOKUP(I1634,SplitTAZ_NewIds!$C:$F,4,FALSE),FinalTAZsplt!J1634)</f>
        <v>1603</v>
      </c>
      <c r="V1634" s="2">
        <v>1632</v>
      </c>
      <c r="W1634" s="3">
        <v>0</v>
      </c>
    </row>
    <row r="1635" spans="1:23" x14ac:dyDescent="0.25">
      <c r="A1635">
        <v>359</v>
      </c>
      <c r="B1635">
        <v>5.4433910000000001</v>
      </c>
      <c r="C1635">
        <v>147991400</v>
      </c>
      <c r="D1635">
        <v>7</v>
      </c>
      <c r="E1635">
        <v>4</v>
      </c>
      <c r="F1635">
        <v>75589.445311699907</v>
      </c>
      <c r="G1635">
        <v>151798444.71900001</v>
      </c>
      <c r="H1635">
        <v>14799140</v>
      </c>
      <c r="I1635">
        <v>147991400</v>
      </c>
      <c r="J1635">
        <v>1604</v>
      </c>
      <c r="K1635">
        <v>147991400</v>
      </c>
      <c r="L1635">
        <f>IF(K1635=I1635,0,1)</f>
        <v>0</v>
      </c>
      <c r="M1635">
        <f t="shared" si="75"/>
        <v>0</v>
      </c>
      <c r="N1635">
        <f t="shared" si="76"/>
        <v>147991400</v>
      </c>
      <c r="O1635">
        <f t="shared" si="77"/>
        <v>0</v>
      </c>
      <c r="P1635">
        <f>IFERROR(VLOOKUP(H1635,FinalNewTAZ_oldTAZsplitted_list!$A:$D,4,FALSE),0)</f>
        <v>0</v>
      </c>
      <c r="Q1635">
        <f>IFERROR(VLOOKUP(I1635,SplitTAZ_NewIds!$C:$F,4,FALSE),FinalTAZsplt!J1635)</f>
        <v>1604</v>
      </c>
      <c r="V1635" s="2">
        <v>1633</v>
      </c>
      <c r="W1635" s="3">
        <v>0</v>
      </c>
    </row>
    <row r="1636" spans="1:23" x14ac:dyDescent="0.25">
      <c r="A1636">
        <v>360</v>
      </c>
      <c r="B1636">
        <v>5.5488989999999996</v>
      </c>
      <c r="C1636">
        <v>147991410</v>
      </c>
      <c r="D1636">
        <v>1</v>
      </c>
      <c r="E1636">
        <v>11</v>
      </c>
      <c r="F1636">
        <v>76726.1057076</v>
      </c>
      <c r="G1636">
        <v>154741545.43700001</v>
      </c>
      <c r="H1636">
        <v>14799141</v>
      </c>
      <c r="I1636">
        <v>147991410</v>
      </c>
      <c r="J1636">
        <v>1605</v>
      </c>
      <c r="K1636">
        <v>147991410</v>
      </c>
      <c r="L1636">
        <f>IF(K1636=I1636,0,1)</f>
        <v>0</v>
      </c>
      <c r="M1636">
        <f t="shared" si="75"/>
        <v>0</v>
      </c>
      <c r="N1636">
        <f t="shared" si="76"/>
        <v>147991410</v>
      </c>
      <c r="O1636">
        <f t="shared" si="77"/>
        <v>0</v>
      </c>
      <c r="P1636">
        <f>IFERROR(VLOOKUP(H1636,FinalNewTAZ_oldTAZsplitted_list!$A:$D,4,FALSE),0)</f>
        <v>0</v>
      </c>
      <c r="Q1636">
        <f>IFERROR(VLOOKUP(I1636,SplitTAZ_NewIds!$C:$F,4,FALSE),FinalTAZsplt!J1636)</f>
        <v>1605</v>
      </c>
      <c r="V1636" s="2">
        <v>1634</v>
      </c>
      <c r="W1636" s="3">
        <v>0</v>
      </c>
    </row>
    <row r="1637" spans="1:23" x14ac:dyDescent="0.25">
      <c r="A1637">
        <v>361</v>
      </c>
      <c r="B1637">
        <v>3.3651599999999999</v>
      </c>
      <c r="C1637">
        <v>147991420</v>
      </c>
      <c r="D1637">
        <v>22</v>
      </c>
      <c r="E1637">
        <v>13</v>
      </c>
      <c r="F1637">
        <v>55226.282241100002</v>
      </c>
      <c r="G1637">
        <v>93840027.540900007</v>
      </c>
      <c r="H1637">
        <v>14799142</v>
      </c>
      <c r="I1637">
        <v>147991420</v>
      </c>
      <c r="J1637">
        <v>1606</v>
      </c>
      <c r="K1637">
        <v>147991420</v>
      </c>
      <c r="L1637">
        <f>IF(K1637=I1637,0,1)</f>
        <v>0</v>
      </c>
      <c r="M1637">
        <f t="shared" si="75"/>
        <v>0</v>
      </c>
      <c r="N1637">
        <f t="shared" si="76"/>
        <v>147991420</v>
      </c>
      <c r="O1637">
        <f t="shared" si="77"/>
        <v>0</v>
      </c>
      <c r="P1637">
        <f>IFERROR(VLOOKUP(H1637,FinalNewTAZ_oldTAZsplitted_list!$A:$D,4,FALSE),0)</f>
        <v>0</v>
      </c>
      <c r="Q1637">
        <f>IFERROR(VLOOKUP(I1637,SplitTAZ_NewIds!$C:$F,4,FALSE),FinalTAZsplt!J1637)</f>
        <v>1606</v>
      </c>
      <c r="V1637" s="2">
        <v>1635</v>
      </c>
      <c r="W1637" s="3">
        <v>0</v>
      </c>
    </row>
    <row r="1638" spans="1:23" x14ac:dyDescent="0.25">
      <c r="A1638">
        <v>362</v>
      </c>
      <c r="B1638">
        <v>8.1937689999999996</v>
      </c>
      <c r="C1638">
        <v>147991430</v>
      </c>
      <c r="D1638">
        <v>16</v>
      </c>
      <c r="E1638">
        <v>39</v>
      </c>
      <c r="F1638">
        <v>75313.579209200005</v>
      </c>
      <c r="G1638">
        <v>228485233.06900001</v>
      </c>
      <c r="H1638">
        <v>14799143</v>
      </c>
      <c r="I1638">
        <v>147991430</v>
      </c>
      <c r="J1638">
        <v>1607</v>
      </c>
      <c r="K1638">
        <v>147991430</v>
      </c>
      <c r="L1638">
        <f>IF(K1638=I1638,0,1)</f>
        <v>0</v>
      </c>
      <c r="M1638">
        <f t="shared" si="75"/>
        <v>0</v>
      </c>
      <c r="N1638">
        <f t="shared" si="76"/>
        <v>147991430</v>
      </c>
      <c r="O1638">
        <f t="shared" si="77"/>
        <v>0</v>
      </c>
      <c r="P1638">
        <f>IFERROR(VLOOKUP(H1638,FinalNewTAZ_oldTAZsplitted_list!$A:$D,4,FALSE),0)</f>
        <v>0</v>
      </c>
      <c r="Q1638">
        <f>IFERROR(VLOOKUP(I1638,SplitTAZ_NewIds!$C:$F,4,FALSE),FinalTAZsplt!J1638)</f>
        <v>1607</v>
      </c>
      <c r="V1638" s="2">
        <v>1636</v>
      </c>
      <c r="W1638" s="3">
        <v>0</v>
      </c>
    </row>
    <row r="1639" spans="1:23" x14ac:dyDescent="0.25">
      <c r="A1639">
        <v>363</v>
      </c>
      <c r="B1639">
        <v>4.1969019999999997</v>
      </c>
      <c r="C1639">
        <v>147991440</v>
      </c>
      <c r="D1639">
        <v>14</v>
      </c>
      <c r="E1639">
        <v>12</v>
      </c>
      <c r="F1639">
        <v>54502.850781399997</v>
      </c>
      <c r="G1639">
        <v>117033375.926</v>
      </c>
      <c r="H1639">
        <v>14799144</v>
      </c>
      <c r="I1639">
        <v>147991440</v>
      </c>
      <c r="J1639">
        <v>1608</v>
      </c>
      <c r="K1639">
        <v>147991440</v>
      </c>
      <c r="L1639">
        <f>IF(K1639=I1639,0,1)</f>
        <v>0</v>
      </c>
      <c r="M1639">
        <f t="shared" si="75"/>
        <v>0</v>
      </c>
      <c r="N1639">
        <f t="shared" si="76"/>
        <v>147991440</v>
      </c>
      <c r="O1639">
        <f t="shared" si="77"/>
        <v>0</v>
      </c>
      <c r="P1639">
        <f>IFERROR(VLOOKUP(H1639,FinalNewTAZ_oldTAZsplitted_list!$A:$D,4,FALSE),0)</f>
        <v>0</v>
      </c>
      <c r="Q1639">
        <f>IFERROR(VLOOKUP(I1639,SplitTAZ_NewIds!$C:$F,4,FALSE),FinalTAZsplt!J1639)</f>
        <v>1608</v>
      </c>
      <c r="V1639" s="2">
        <v>1637</v>
      </c>
      <c r="W1639" s="3">
        <v>0</v>
      </c>
    </row>
    <row r="1640" spans="1:23" x14ac:dyDescent="0.25">
      <c r="A1640">
        <v>364</v>
      </c>
      <c r="B1640">
        <v>9.868938</v>
      </c>
      <c r="C1640">
        <v>147991450</v>
      </c>
      <c r="D1640">
        <v>34</v>
      </c>
      <c r="E1640">
        <v>17</v>
      </c>
      <c r="F1640">
        <v>92267.404469500005</v>
      </c>
      <c r="G1640">
        <v>275196607.68699902</v>
      </c>
      <c r="H1640">
        <v>14799145</v>
      </c>
      <c r="I1640">
        <v>147991450</v>
      </c>
      <c r="J1640">
        <v>1609</v>
      </c>
      <c r="K1640">
        <v>147991450</v>
      </c>
      <c r="L1640">
        <f>IF(K1640=I1640,0,1)</f>
        <v>0</v>
      </c>
      <c r="M1640">
        <f t="shared" si="75"/>
        <v>0</v>
      </c>
      <c r="N1640">
        <f t="shared" si="76"/>
        <v>147991450</v>
      </c>
      <c r="O1640">
        <f t="shared" si="77"/>
        <v>0</v>
      </c>
      <c r="P1640">
        <f>IFERROR(VLOOKUP(H1640,FinalNewTAZ_oldTAZsplitted_list!$A:$D,4,FALSE),0)</f>
        <v>0</v>
      </c>
      <c r="Q1640">
        <f>IFERROR(VLOOKUP(I1640,SplitTAZ_NewIds!$C:$F,4,FALSE),FinalTAZsplt!J1640)</f>
        <v>1609</v>
      </c>
      <c r="V1640" s="2">
        <v>1638</v>
      </c>
      <c r="W1640" s="3">
        <v>0</v>
      </c>
    </row>
    <row r="1641" spans="1:23" x14ac:dyDescent="0.25">
      <c r="A1641">
        <v>365</v>
      </c>
      <c r="B1641">
        <v>1.634722</v>
      </c>
      <c r="C1641">
        <v>147991460</v>
      </c>
      <c r="D1641">
        <v>17</v>
      </c>
      <c r="E1641">
        <v>9</v>
      </c>
      <c r="F1641">
        <v>38824.085370000001</v>
      </c>
      <c r="G1641">
        <v>45585901.225699902</v>
      </c>
      <c r="H1641">
        <v>14799146</v>
      </c>
      <c r="I1641">
        <v>147991460</v>
      </c>
      <c r="J1641">
        <v>1610</v>
      </c>
      <c r="K1641">
        <v>147991460</v>
      </c>
      <c r="L1641">
        <f>IF(K1641=I1641,0,1)</f>
        <v>0</v>
      </c>
      <c r="M1641">
        <f t="shared" si="75"/>
        <v>0</v>
      </c>
      <c r="N1641">
        <f t="shared" si="76"/>
        <v>147991460</v>
      </c>
      <c r="O1641">
        <f t="shared" si="77"/>
        <v>0</v>
      </c>
      <c r="P1641">
        <f>IFERROR(VLOOKUP(H1641,FinalNewTAZ_oldTAZsplitted_list!$A:$D,4,FALSE),0)</f>
        <v>0</v>
      </c>
      <c r="Q1641">
        <f>IFERROR(VLOOKUP(I1641,SplitTAZ_NewIds!$C:$F,4,FALSE),FinalTAZsplt!J1641)</f>
        <v>1610</v>
      </c>
      <c r="V1641" s="2">
        <v>1639</v>
      </c>
      <c r="W1641" s="3">
        <v>0</v>
      </c>
    </row>
    <row r="1642" spans="1:23" x14ac:dyDescent="0.25">
      <c r="A1642">
        <v>366</v>
      </c>
      <c r="B1642">
        <v>2.621416</v>
      </c>
      <c r="C1642">
        <v>147991470</v>
      </c>
      <c r="D1642">
        <v>14</v>
      </c>
      <c r="E1642">
        <v>7</v>
      </c>
      <c r="F1642">
        <v>44011.320360099999</v>
      </c>
      <c r="G1642">
        <v>73101875.449000001</v>
      </c>
      <c r="H1642">
        <v>14799147</v>
      </c>
      <c r="I1642">
        <v>147991470</v>
      </c>
      <c r="J1642">
        <v>1611</v>
      </c>
      <c r="K1642">
        <v>147991470</v>
      </c>
      <c r="L1642">
        <f>IF(K1642=I1642,0,1)</f>
        <v>0</v>
      </c>
      <c r="M1642">
        <f t="shared" si="75"/>
        <v>0</v>
      </c>
      <c r="N1642">
        <f t="shared" si="76"/>
        <v>147991470</v>
      </c>
      <c r="O1642">
        <f t="shared" si="77"/>
        <v>0</v>
      </c>
      <c r="P1642">
        <f>IFERROR(VLOOKUP(H1642,FinalNewTAZ_oldTAZsplitted_list!$A:$D,4,FALSE),0)</f>
        <v>0</v>
      </c>
      <c r="Q1642">
        <f>IFERROR(VLOOKUP(I1642,SplitTAZ_NewIds!$C:$F,4,FALSE),FinalTAZsplt!J1642)</f>
        <v>1611</v>
      </c>
      <c r="V1642" s="2">
        <v>1640</v>
      </c>
      <c r="W1642" s="3">
        <v>0</v>
      </c>
    </row>
    <row r="1643" spans="1:23" x14ac:dyDescent="0.25">
      <c r="A1643">
        <v>367</v>
      </c>
      <c r="B1643">
        <v>1.4842299999999999</v>
      </c>
      <c r="C1643">
        <v>147991480</v>
      </c>
      <c r="D1643">
        <v>3</v>
      </c>
      <c r="E1643">
        <v>6</v>
      </c>
      <c r="F1643">
        <v>27008.308671300001</v>
      </c>
      <c r="G1643">
        <v>41389462.103299901</v>
      </c>
      <c r="H1643">
        <v>14799148</v>
      </c>
      <c r="I1643">
        <v>147991480</v>
      </c>
      <c r="J1643">
        <v>1612</v>
      </c>
      <c r="K1643">
        <v>147991480</v>
      </c>
      <c r="L1643">
        <f>IF(K1643=I1643,0,1)</f>
        <v>0</v>
      </c>
      <c r="M1643">
        <f t="shared" si="75"/>
        <v>0</v>
      </c>
      <c r="N1643">
        <f t="shared" si="76"/>
        <v>147991480</v>
      </c>
      <c r="O1643">
        <f t="shared" si="77"/>
        <v>0</v>
      </c>
      <c r="P1643">
        <f>IFERROR(VLOOKUP(H1643,FinalNewTAZ_oldTAZsplitted_list!$A:$D,4,FALSE),0)</f>
        <v>0</v>
      </c>
      <c r="Q1643">
        <f>IFERROR(VLOOKUP(I1643,SplitTAZ_NewIds!$C:$F,4,FALSE),FinalTAZsplt!J1643)</f>
        <v>1612</v>
      </c>
      <c r="V1643" s="2">
        <v>1641</v>
      </c>
      <c r="W1643" s="3">
        <v>0</v>
      </c>
    </row>
    <row r="1644" spans="1:23" x14ac:dyDescent="0.25">
      <c r="A1644">
        <v>368</v>
      </c>
      <c r="B1644">
        <v>5.5531139999999999</v>
      </c>
      <c r="C1644">
        <v>149990010</v>
      </c>
      <c r="D1644">
        <v>3</v>
      </c>
      <c r="E1644">
        <v>11</v>
      </c>
      <c r="F1644">
        <v>68110.164970600003</v>
      </c>
      <c r="G1644">
        <v>154826671.45500001</v>
      </c>
      <c r="H1644">
        <v>14999001</v>
      </c>
      <c r="I1644">
        <v>149990010</v>
      </c>
      <c r="J1644">
        <v>1613</v>
      </c>
      <c r="K1644">
        <v>149990010</v>
      </c>
      <c r="L1644">
        <f>IF(K1644=I1644,0,1)</f>
        <v>0</v>
      </c>
      <c r="M1644">
        <f t="shared" si="75"/>
        <v>0</v>
      </c>
      <c r="N1644">
        <f t="shared" si="76"/>
        <v>149990010</v>
      </c>
      <c r="O1644">
        <f t="shared" si="77"/>
        <v>0</v>
      </c>
      <c r="P1644">
        <f>IFERROR(VLOOKUP(H1644,FinalNewTAZ_oldTAZsplitted_list!$A:$D,4,FALSE),0)</f>
        <v>0</v>
      </c>
      <c r="Q1644">
        <f>IFERROR(VLOOKUP(I1644,SplitTAZ_NewIds!$C:$F,4,FALSE),FinalTAZsplt!J1644)</f>
        <v>1613</v>
      </c>
      <c r="V1644" s="2">
        <v>1642</v>
      </c>
      <c r="W1644" s="3">
        <v>0</v>
      </c>
    </row>
    <row r="1645" spans="1:23" x14ac:dyDescent="0.25">
      <c r="A1645">
        <v>369</v>
      </c>
      <c r="B1645">
        <v>0.47253099999999998</v>
      </c>
      <c r="C1645">
        <v>149990020</v>
      </c>
      <c r="D1645">
        <v>0</v>
      </c>
      <c r="E1645">
        <v>5</v>
      </c>
      <c r="F1645">
        <v>19298.135877299999</v>
      </c>
      <c r="G1645">
        <v>13174646.1018</v>
      </c>
      <c r="H1645">
        <v>14999002</v>
      </c>
      <c r="I1645">
        <v>149990020</v>
      </c>
      <c r="J1645">
        <v>1614</v>
      </c>
      <c r="K1645">
        <v>149990020</v>
      </c>
      <c r="L1645">
        <f>IF(K1645=I1645,0,1)</f>
        <v>0</v>
      </c>
      <c r="M1645">
        <f t="shared" si="75"/>
        <v>0</v>
      </c>
      <c r="N1645">
        <f t="shared" si="76"/>
        <v>149990020</v>
      </c>
      <c r="O1645">
        <f t="shared" si="77"/>
        <v>0</v>
      </c>
      <c r="P1645">
        <f>IFERROR(VLOOKUP(H1645,FinalNewTAZ_oldTAZsplitted_list!$A:$D,4,FALSE),0)</f>
        <v>0</v>
      </c>
      <c r="Q1645">
        <f>IFERROR(VLOOKUP(I1645,SplitTAZ_NewIds!$C:$F,4,FALSE),FinalTAZsplt!J1645)</f>
        <v>1614</v>
      </c>
      <c r="V1645" s="2">
        <v>1643</v>
      </c>
      <c r="W1645" s="3">
        <v>0</v>
      </c>
    </row>
    <row r="1646" spans="1:23" x14ac:dyDescent="0.25">
      <c r="A1646">
        <v>370</v>
      </c>
      <c r="B1646">
        <v>0.15956400000000001</v>
      </c>
      <c r="C1646">
        <v>149990030</v>
      </c>
      <c r="D1646">
        <v>0</v>
      </c>
      <c r="E1646">
        <v>17</v>
      </c>
      <c r="F1646">
        <v>8936.1077051899993</v>
      </c>
      <c r="G1646">
        <v>4448865.9081499903</v>
      </c>
      <c r="H1646">
        <v>14999003</v>
      </c>
      <c r="I1646">
        <v>149990030</v>
      </c>
      <c r="J1646">
        <v>1615</v>
      </c>
      <c r="K1646">
        <v>149990030</v>
      </c>
      <c r="L1646">
        <f>IF(K1646=I1646,0,1)</f>
        <v>0</v>
      </c>
      <c r="M1646">
        <f t="shared" si="75"/>
        <v>0</v>
      </c>
      <c r="N1646">
        <f t="shared" si="76"/>
        <v>149990030</v>
      </c>
      <c r="O1646">
        <f t="shared" si="77"/>
        <v>0</v>
      </c>
      <c r="P1646">
        <f>IFERROR(VLOOKUP(H1646,FinalNewTAZ_oldTAZsplitted_list!$A:$D,4,FALSE),0)</f>
        <v>0</v>
      </c>
      <c r="Q1646">
        <f>IFERROR(VLOOKUP(I1646,SplitTAZ_NewIds!$C:$F,4,FALSE),FinalTAZsplt!J1646)</f>
        <v>1615</v>
      </c>
      <c r="V1646" s="2">
        <v>1644</v>
      </c>
      <c r="W1646" s="3">
        <v>0</v>
      </c>
    </row>
    <row r="1647" spans="1:23" x14ac:dyDescent="0.25">
      <c r="A1647">
        <v>371</v>
      </c>
      <c r="B1647">
        <v>2.9494470000000002</v>
      </c>
      <c r="C1647">
        <v>149990040</v>
      </c>
      <c r="D1647">
        <v>2</v>
      </c>
      <c r="E1647">
        <v>6</v>
      </c>
      <c r="F1647">
        <v>53934.721974200002</v>
      </c>
      <c r="G1647">
        <v>82232242.027799904</v>
      </c>
      <c r="H1647">
        <v>14999004</v>
      </c>
      <c r="I1647">
        <v>149990040</v>
      </c>
      <c r="J1647">
        <v>1616</v>
      </c>
      <c r="K1647">
        <v>149990040</v>
      </c>
      <c r="L1647">
        <f>IF(K1647=I1647,0,1)</f>
        <v>0</v>
      </c>
      <c r="M1647">
        <f t="shared" si="75"/>
        <v>0</v>
      </c>
      <c r="N1647">
        <f t="shared" si="76"/>
        <v>149990040</v>
      </c>
      <c r="O1647">
        <f t="shared" si="77"/>
        <v>0</v>
      </c>
      <c r="P1647">
        <f>IFERROR(VLOOKUP(H1647,FinalNewTAZ_oldTAZsplitted_list!$A:$D,4,FALSE),0)</f>
        <v>0</v>
      </c>
      <c r="Q1647">
        <f>IFERROR(VLOOKUP(I1647,SplitTAZ_NewIds!$C:$F,4,FALSE),FinalTAZsplt!J1647)</f>
        <v>1616</v>
      </c>
      <c r="V1647" s="2">
        <v>1645</v>
      </c>
      <c r="W1647" s="3">
        <v>0</v>
      </c>
    </row>
    <row r="1648" spans="1:23" x14ac:dyDescent="0.25">
      <c r="A1648">
        <v>372</v>
      </c>
      <c r="B1648">
        <v>0.239203</v>
      </c>
      <c r="C1648">
        <v>149990050</v>
      </c>
      <c r="D1648">
        <v>2</v>
      </c>
      <c r="E1648">
        <v>6</v>
      </c>
      <c r="F1648">
        <v>10672.453865199999</v>
      </c>
      <c r="G1648">
        <v>6669282.5603999896</v>
      </c>
      <c r="H1648">
        <v>14999005</v>
      </c>
      <c r="I1648">
        <v>149990050</v>
      </c>
      <c r="J1648">
        <v>1617</v>
      </c>
      <c r="K1648">
        <v>149990050</v>
      </c>
      <c r="L1648">
        <f>IF(K1648=I1648,0,1)</f>
        <v>0</v>
      </c>
      <c r="M1648">
        <f t="shared" si="75"/>
        <v>0</v>
      </c>
      <c r="N1648">
        <f t="shared" si="76"/>
        <v>149990050</v>
      </c>
      <c r="O1648">
        <f t="shared" si="77"/>
        <v>0</v>
      </c>
      <c r="P1648">
        <f>IFERROR(VLOOKUP(H1648,FinalNewTAZ_oldTAZsplitted_list!$A:$D,4,FALSE),0)</f>
        <v>0</v>
      </c>
      <c r="Q1648">
        <f>IFERROR(VLOOKUP(I1648,SplitTAZ_NewIds!$C:$F,4,FALSE),FinalTAZsplt!J1648)</f>
        <v>1617</v>
      </c>
      <c r="V1648" s="2">
        <v>1646</v>
      </c>
      <c r="W1648" s="3">
        <v>0</v>
      </c>
    </row>
    <row r="1649" spans="1:23" x14ac:dyDescent="0.25">
      <c r="A1649">
        <v>373</v>
      </c>
      <c r="B1649">
        <v>0.23793</v>
      </c>
      <c r="C1649">
        <v>149990060</v>
      </c>
      <c r="D1649">
        <v>1</v>
      </c>
      <c r="E1649">
        <v>4</v>
      </c>
      <c r="F1649">
        <v>11626.3290719</v>
      </c>
      <c r="G1649">
        <v>6633822.7872900004</v>
      </c>
      <c r="H1649">
        <v>14999006</v>
      </c>
      <c r="I1649">
        <v>149990060</v>
      </c>
      <c r="J1649">
        <v>1618</v>
      </c>
      <c r="K1649">
        <v>149990060</v>
      </c>
      <c r="L1649">
        <f>IF(K1649=I1649,0,1)</f>
        <v>0</v>
      </c>
      <c r="M1649">
        <f t="shared" si="75"/>
        <v>0</v>
      </c>
      <c r="N1649">
        <f t="shared" si="76"/>
        <v>149990060</v>
      </c>
      <c r="O1649">
        <f t="shared" si="77"/>
        <v>0</v>
      </c>
      <c r="P1649">
        <f>IFERROR(VLOOKUP(H1649,FinalNewTAZ_oldTAZsplitted_list!$A:$D,4,FALSE),0)</f>
        <v>0</v>
      </c>
      <c r="Q1649">
        <f>IFERROR(VLOOKUP(I1649,SplitTAZ_NewIds!$C:$F,4,FALSE),FinalTAZsplt!J1649)</f>
        <v>1618</v>
      </c>
      <c r="V1649" s="2">
        <v>1647</v>
      </c>
      <c r="W1649" s="3">
        <v>0</v>
      </c>
    </row>
    <row r="1650" spans="1:23" x14ac:dyDescent="0.25">
      <c r="A1650">
        <v>374</v>
      </c>
      <c r="B1650">
        <v>0.41695399999999999</v>
      </c>
      <c r="C1650">
        <v>149990070</v>
      </c>
      <c r="D1650">
        <v>2</v>
      </c>
      <c r="E1650">
        <v>15</v>
      </c>
      <c r="F1650">
        <v>25326.436653100001</v>
      </c>
      <c r="G1650">
        <v>11625144.3535999</v>
      </c>
      <c r="H1650">
        <v>14999007</v>
      </c>
      <c r="I1650">
        <v>149990070</v>
      </c>
      <c r="J1650">
        <v>1619</v>
      </c>
      <c r="K1650">
        <v>149990070</v>
      </c>
      <c r="L1650">
        <f>IF(K1650=I1650,0,1)</f>
        <v>0</v>
      </c>
      <c r="M1650">
        <f t="shared" si="75"/>
        <v>0</v>
      </c>
      <c r="N1650">
        <f t="shared" si="76"/>
        <v>149990070</v>
      </c>
      <c r="O1650">
        <f t="shared" si="77"/>
        <v>0</v>
      </c>
      <c r="P1650">
        <f>IFERROR(VLOOKUP(H1650,FinalNewTAZ_oldTAZsplitted_list!$A:$D,4,FALSE),0)</f>
        <v>0</v>
      </c>
      <c r="Q1650">
        <f>IFERROR(VLOOKUP(I1650,SplitTAZ_NewIds!$C:$F,4,FALSE),FinalTAZsplt!J1650)</f>
        <v>1619</v>
      </c>
      <c r="V1650" s="2">
        <v>1648</v>
      </c>
      <c r="W1650" s="3">
        <v>0</v>
      </c>
    </row>
    <row r="1651" spans="1:23" x14ac:dyDescent="0.25">
      <c r="A1651">
        <v>375</v>
      </c>
      <c r="B1651">
        <v>0.41562700000000002</v>
      </c>
      <c r="C1651">
        <v>149990080</v>
      </c>
      <c r="D1651">
        <v>2</v>
      </c>
      <c r="E1651">
        <v>12</v>
      </c>
      <c r="F1651">
        <v>17729.7089977</v>
      </c>
      <c r="G1651">
        <v>11588242.7131999</v>
      </c>
      <c r="H1651">
        <v>14999008</v>
      </c>
      <c r="I1651">
        <v>149990080</v>
      </c>
      <c r="J1651">
        <v>1620</v>
      </c>
      <c r="K1651">
        <v>149990080</v>
      </c>
      <c r="L1651">
        <f>IF(K1651=I1651,0,1)</f>
        <v>0</v>
      </c>
      <c r="M1651">
        <f t="shared" si="75"/>
        <v>0</v>
      </c>
      <c r="N1651">
        <f t="shared" si="76"/>
        <v>149990080</v>
      </c>
      <c r="O1651">
        <f t="shared" si="77"/>
        <v>0</v>
      </c>
      <c r="P1651">
        <f>IFERROR(VLOOKUP(H1651,FinalNewTAZ_oldTAZsplitted_list!$A:$D,4,FALSE),0)</f>
        <v>0</v>
      </c>
      <c r="Q1651">
        <f>IFERROR(VLOOKUP(I1651,SplitTAZ_NewIds!$C:$F,4,FALSE),FinalTAZsplt!J1651)</f>
        <v>1620</v>
      </c>
      <c r="V1651" s="2">
        <v>1649</v>
      </c>
      <c r="W1651" s="3">
        <v>0</v>
      </c>
    </row>
    <row r="1652" spans="1:23" x14ac:dyDescent="0.25">
      <c r="A1652">
        <v>376</v>
      </c>
      <c r="B1652">
        <v>0.23502799999999999</v>
      </c>
      <c r="C1652">
        <v>149990090</v>
      </c>
      <c r="D1652">
        <v>3</v>
      </c>
      <c r="E1652">
        <v>8</v>
      </c>
      <c r="F1652">
        <v>15326.924165</v>
      </c>
      <c r="G1652">
        <v>6552992.1301999902</v>
      </c>
      <c r="H1652">
        <v>14999009</v>
      </c>
      <c r="I1652">
        <v>149990090</v>
      </c>
      <c r="J1652">
        <v>1621</v>
      </c>
      <c r="K1652">
        <v>149990090</v>
      </c>
      <c r="L1652">
        <f>IF(K1652=I1652,0,1)</f>
        <v>0</v>
      </c>
      <c r="M1652">
        <f t="shared" si="75"/>
        <v>0</v>
      </c>
      <c r="N1652">
        <f t="shared" si="76"/>
        <v>149990090</v>
      </c>
      <c r="O1652">
        <f t="shared" si="77"/>
        <v>0</v>
      </c>
      <c r="P1652">
        <f>IFERROR(VLOOKUP(H1652,FinalNewTAZ_oldTAZsplitted_list!$A:$D,4,FALSE),0)</f>
        <v>0</v>
      </c>
      <c r="Q1652">
        <f>IFERROR(VLOOKUP(I1652,SplitTAZ_NewIds!$C:$F,4,FALSE),FinalTAZsplt!J1652)</f>
        <v>1621</v>
      </c>
      <c r="V1652" s="2">
        <v>1650</v>
      </c>
      <c r="W1652" s="3">
        <v>0</v>
      </c>
    </row>
    <row r="1653" spans="1:23" x14ac:dyDescent="0.25">
      <c r="A1653">
        <v>377</v>
      </c>
      <c r="B1653">
        <v>0.207145</v>
      </c>
      <c r="C1653">
        <v>149990100</v>
      </c>
      <c r="D1653">
        <v>0</v>
      </c>
      <c r="E1653">
        <v>6</v>
      </c>
      <c r="F1653">
        <v>9360.7068734599998</v>
      </c>
      <c r="G1653">
        <v>5775529.3395400001</v>
      </c>
      <c r="H1653">
        <v>14999010</v>
      </c>
      <c r="I1653">
        <v>149990100</v>
      </c>
      <c r="J1653">
        <v>1622</v>
      </c>
      <c r="K1653">
        <v>149990100</v>
      </c>
      <c r="L1653">
        <f>IF(K1653=I1653,0,1)</f>
        <v>0</v>
      </c>
      <c r="M1653">
        <f t="shared" si="75"/>
        <v>0</v>
      </c>
      <c r="N1653">
        <f t="shared" si="76"/>
        <v>149990100</v>
      </c>
      <c r="O1653">
        <f t="shared" si="77"/>
        <v>0</v>
      </c>
      <c r="P1653">
        <f>IFERROR(VLOOKUP(H1653,FinalNewTAZ_oldTAZsplitted_list!$A:$D,4,FALSE),0)</f>
        <v>0</v>
      </c>
      <c r="Q1653">
        <f>IFERROR(VLOOKUP(I1653,SplitTAZ_NewIds!$C:$F,4,FALSE),FinalTAZsplt!J1653)</f>
        <v>1622</v>
      </c>
      <c r="V1653" s="2">
        <v>1651</v>
      </c>
      <c r="W1653" s="3">
        <v>0</v>
      </c>
    </row>
    <row r="1654" spans="1:23" x14ac:dyDescent="0.25">
      <c r="A1654">
        <v>378</v>
      </c>
      <c r="B1654">
        <v>0.12895499999999999</v>
      </c>
      <c r="C1654">
        <v>149990110</v>
      </c>
      <c r="D1654">
        <v>0</v>
      </c>
      <c r="E1654">
        <v>5</v>
      </c>
      <c r="F1654">
        <v>9538.6297197000004</v>
      </c>
      <c r="G1654">
        <v>3595540.10539999</v>
      </c>
      <c r="H1654">
        <v>14999011</v>
      </c>
      <c r="I1654">
        <v>149990110</v>
      </c>
      <c r="J1654">
        <v>1623</v>
      </c>
      <c r="K1654">
        <v>149990110</v>
      </c>
      <c r="L1654">
        <f>IF(K1654=I1654,0,1)</f>
        <v>0</v>
      </c>
      <c r="M1654">
        <f t="shared" si="75"/>
        <v>0</v>
      </c>
      <c r="N1654">
        <f t="shared" si="76"/>
        <v>149990110</v>
      </c>
      <c r="O1654">
        <f t="shared" si="77"/>
        <v>0</v>
      </c>
      <c r="P1654">
        <f>IFERROR(VLOOKUP(H1654,FinalNewTAZ_oldTAZsplitted_list!$A:$D,4,FALSE),0)</f>
        <v>0</v>
      </c>
      <c r="Q1654">
        <f>IFERROR(VLOOKUP(I1654,SplitTAZ_NewIds!$C:$F,4,FALSE),FinalTAZsplt!J1654)</f>
        <v>1623</v>
      </c>
      <c r="V1654" s="2">
        <v>1652</v>
      </c>
      <c r="W1654" s="3">
        <v>0</v>
      </c>
    </row>
    <row r="1655" spans="1:23" x14ac:dyDescent="0.25">
      <c r="A1655">
        <v>379</v>
      </c>
      <c r="B1655">
        <v>8.0879000000000006E-2</v>
      </c>
      <c r="C1655">
        <v>149990120</v>
      </c>
      <c r="D1655">
        <v>0</v>
      </c>
      <c r="E1655">
        <v>6</v>
      </c>
      <c r="F1655">
        <v>6201.4428362099998</v>
      </c>
      <c r="G1655">
        <v>2255027.29434</v>
      </c>
      <c r="H1655">
        <v>14999012</v>
      </c>
      <c r="I1655">
        <v>149990120</v>
      </c>
      <c r="J1655">
        <v>1624</v>
      </c>
      <c r="K1655">
        <v>149990120</v>
      </c>
      <c r="L1655">
        <f>IF(K1655=I1655,0,1)</f>
        <v>0</v>
      </c>
      <c r="M1655">
        <f t="shared" si="75"/>
        <v>0</v>
      </c>
      <c r="N1655">
        <f t="shared" si="76"/>
        <v>149990120</v>
      </c>
      <c r="O1655">
        <f t="shared" si="77"/>
        <v>0</v>
      </c>
      <c r="P1655">
        <f>IFERROR(VLOOKUP(H1655,FinalNewTAZ_oldTAZsplitted_list!$A:$D,4,FALSE),0)</f>
        <v>0</v>
      </c>
      <c r="Q1655">
        <f>IFERROR(VLOOKUP(I1655,SplitTAZ_NewIds!$C:$F,4,FALSE),FinalTAZsplt!J1655)</f>
        <v>1624</v>
      </c>
      <c r="V1655" s="2">
        <v>1653</v>
      </c>
      <c r="W1655" s="3">
        <v>0</v>
      </c>
    </row>
    <row r="1656" spans="1:23" x14ac:dyDescent="0.25">
      <c r="A1656">
        <v>380</v>
      </c>
      <c r="B1656">
        <v>7.4216000000000004E-2</v>
      </c>
      <c r="C1656">
        <v>149990130</v>
      </c>
      <c r="D1656">
        <v>0</v>
      </c>
      <c r="E1656">
        <v>7</v>
      </c>
      <c r="F1656">
        <v>6030.7033589700004</v>
      </c>
      <c r="G1656">
        <v>2069299.2253399901</v>
      </c>
      <c r="H1656">
        <v>14999013</v>
      </c>
      <c r="I1656">
        <v>149990130</v>
      </c>
      <c r="J1656">
        <v>1625</v>
      </c>
      <c r="K1656">
        <v>149990130</v>
      </c>
      <c r="L1656">
        <f>IF(K1656=I1656,0,1)</f>
        <v>0</v>
      </c>
      <c r="M1656">
        <f t="shared" si="75"/>
        <v>0</v>
      </c>
      <c r="N1656">
        <f t="shared" si="76"/>
        <v>149990130</v>
      </c>
      <c r="O1656">
        <f t="shared" si="77"/>
        <v>0</v>
      </c>
      <c r="P1656">
        <f>IFERROR(VLOOKUP(H1656,FinalNewTAZ_oldTAZsplitted_list!$A:$D,4,FALSE),0)</f>
        <v>0</v>
      </c>
      <c r="Q1656">
        <f>IFERROR(VLOOKUP(I1656,SplitTAZ_NewIds!$C:$F,4,FALSE),FinalTAZsplt!J1656)</f>
        <v>1625</v>
      </c>
      <c r="V1656" s="2">
        <v>1654</v>
      </c>
      <c r="W1656" s="3">
        <v>0</v>
      </c>
    </row>
    <row r="1657" spans="1:23" x14ac:dyDescent="0.25">
      <c r="A1657">
        <v>381</v>
      </c>
      <c r="B1657">
        <v>0.176287</v>
      </c>
      <c r="C1657">
        <v>149990140</v>
      </c>
      <c r="D1657">
        <v>0</v>
      </c>
      <c r="E1657">
        <v>16</v>
      </c>
      <c r="F1657">
        <v>9666.7213436099992</v>
      </c>
      <c r="G1657">
        <v>4915159.9517999897</v>
      </c>
      <c r="H1657">
        <v>14999014</v>
      </c>
      <c r="I1657">
        <v>149990140</v>
      </c>
      <c r="J1657">
        <v>1626</v>
      </c>
      <c r="K1657">
        <v>149990140</v>
      </c>
      <c r="L1657">
        <f>IF(K1657=I1657,0,1)</f>
        <v>0</v>
      </c>
      <c r="M1657">
        <f t="shared" si="75"/>
        <v>0</v>
      </c>
      <c r="N1657">
        <f t="shared" si="76"/>
        <v>149990140</v>
      </c>
      <c r="O1657">
        <f t="shared" si="77"/>
        <v>0</v>
      </c>
      <c r="P1657">
        <f>IFERROR(VLOOKUP(H1657,FinalNewTAZ_oldTAZsplitted_list!$A:$D,4,FALSE),0)</f>
        <v>0</v>
      </c>
      <c r="Q1657">
        <f>IFERROR(VLOOKUP(I1657,SplitTAZ_NewIds!$C:$F,4,FALSE),FinalTAZsplt!J1657)</f>
        <v>1626</v>
      </c>
      <c r="V1657" s="2">
        <v>1655</v>
      </c>
      <c r="W1657" s="3">
        <v>0</v>
      </c>
    </row>
    <row r="1658" spans="1:23" x14ac:dyDescent="0.25">
      <c r="A1658">
        <v>382</v>
      </c>
      <c r="B1658">
        <v>0.70550299999999999</v>
      </c>
      <c r="C1658">
        <v>149990150</v>
      </c>
      <c r="D1658">
        <v>4</v>
      </c>
      <c r="E1658">
        <v>14</v>
      </c>
      <c r="F1658">
        <v>18228.2630407</v>
      </c>
      <c r="G1658">
        <v>19669970.226100001</v>
      </c>
      <c r="H1658">
        <v>14999015</v>
      </c>
      <c r="I1658">
        <v>149990150</v>
      </c>
      <c r="J1658">
        <v>1627</v>
      </c>
      <c r="K1658">
        <v>149990150</v>
      </c>
      <c r="L1658">
        <f>IF(K1658=I1658,0,1)</f>
        <v>0</v>
      </c>
      <c r="M1658">
        <f t="shared" si="75"/>
        <v>0</v>
      </c>
      <c r="N1658">
        <f t="shared" si="76"/>
        <v>149990150</v>
      </c>
      <c r="O1658">
        <f t="shared" si="77"/>
        <v>0</v>
      </c>
      <c r="P1658">
        <f>IFERROR(VLOOKUP(H1658,FinalNewTAZ_oldTAZsplitted_list!$A:$D,4,FALSE),0)</f>
        <v>0</v>
      </c>
      <c r="Q1658">
        <f>IFERROR(VLOOKUP(I1658,SplitTAZ_NewIds!$C:$F,4,FALSE),FinalTAZsplt!J1658)</f>
        <v>1627</v>
      </c>
      <c r="V1658" s="2">
        <v>1656</v>
      </c>
      <c r="W1658" s="3">
        <v>0</v>
      </c>
    </row>
    <row r="1659" spans="1:23" x14ac:dyDescent="0.25">
      <c r="A1659">
        <v>383</v>
      </c>
      <c r="B1659">
        <v>0.26885399999999998</v>
      </c>
      <c r="C1659">
        <v>149990160</v>
      </c>
      <c r="D1659">
        <v>0</v>
      </c>
      <c r="E1659">
        <v>7</v>
      </c>
      <c r="F1659">
        <v>15185.993967</v>
      </c>
      <c r="G1659">
        <v>7495928.9500599904</v>
      </c>
      <c r="H1659">
        <v>14999016</v>
      </c>
      <c r="I1659">
        <v>149990160</v>
      </c>
      <c r="J1659">
        <v>1628</v>
      </c>
      <c r="K1659">
        <v>149990160</v>
      </c>
      <c r="L1659">
        <f>IF(K1659=I1659,0,1)</f>
        <v>0</v>
      </c>
      <c r="M1659">
        <f t="shared" si="75"/>
        <v>0</v>
      </c>
      <c r="N1659">
        <f t="shared" si="76"/>
        <v>149990160</v>
      </c>
      <c r="O1659">
        <f t="shared" si="77"/>
        <v>0</v>
      </c>
      <c r="P1659">
        <f>IFERROR(VLOOKUP(H1659,FinalNewTAZ_oldTAZsplitted_list!$A:$D,4,FALSE),0)</f>
        <v>0</v>
      </c>
      <c r="Q1659">
        <f>IFERROR(VLOOKUP(I1659,SplitTAZ_NewIds!$C:$F,4,FALSE),FinalTAZsplt!J1659)</f>
        <v>1628</v>
      </c>
      <c r="V1659" s="2">
        <v>1657</v>
      </c>
      <c r="W1659" s="3">
        <v>0</v>
      </c>
    </row>
    <row r="1660" spans="1:23" x14ac:dyDescent="0.25">
      <c r="A1660">
        <v>384</v>
      </c>
      <c r="B1660">
        <v>0.47239599999999998</v>
      </c>
      <c r="C1660">
        <v>149990170</v>
      </c>
      <c r="D1660">
        <v>0</v>
      </c>
      <c r="E1660">
        <v>15</v>
      </c>
      <c r="F1660">
        <v>20562.255280900001</v>
      </c>
      <c r="G1660">
        <v>13171052.5441</v>
      </c>
      <c r="H1660">
        <v>14999017</v>
      </c>
      <c r="I1660">
        <v>149990170</v>
      </c>
      <c r="J1660">
        <v>1629</v>
      </c>
      <c r="K1660">
        <v>149990170</v>
      </c>
      <c r="L1660">
        <f>IF(K1660=I1660,0,1)</f>
        <v>0</v>
      </c>
      <c r="M1660">
        <f t="shared" si="75"/>
        <v>0</v>
      </c>
      <c r="N1660">
        <f t="shared" si="76"/>
        <v>149990170</v>
      </c>
      <c r="O1660">
        <f t="shared" si="77"/>
        <v>0</v>
      </c>
      <c r="P1660">
        <f>IFERROR(VLOOKUP(H1660,FinalNewTAZ_oldTAZsplitted_list!$A:$D,4,FALSE),0)</f>
        <v>0</v>
      </c>
      <c r="Q1660">
        <f>IFERROR(VLOOKUP(I1660,SplitTAZ_NewIds!$C:$F,4,FALSE),FinalTAZsplt!J1660)</f>
        <v>1629</v>
      </c>
      <c r="V1660" s="2">
        <v>1658</v>
      </c>
      <c r="W1660" s="3">
        <v>0</v>
      </c>
    </row>
    <row r="1661" spans="1:23" x14ac:dyDescent="0.25">
      <c r="A1661">
        <v>385</v>
      </c>
      <c r="B1661">
        <v>0.44920399999999999</v>
      </c>
      <c r="C1661">
        <v>149990180</v>
      </c>
      <c r="D1661">
        <v>0</v>
      </c>
      <c r="E1661">
        <v>12</v>
      </c>
      <c r="F1661">
        <v>16141.2768906</v>
      </c>
      <c r="G1661">
        <v>12524296.4279</v>
      </c>
      <c r="H1661">
        <v>14999018</v>
      </c>
      <c r="I1661">
        <v>149990180</v>
      </c>
      <c r="J1661">
        <v>1630</v>
      </c>
      <c r="K1661">
        <v>149990180</v>
      </c>
      <c r="L1661">
        <f>IF(K1661=I1661,0,1)</f>
        <v>0</v>
      </c>
      <c r="M1661">
        <f t="shared" si="75"/>
        <v>0</v>
      </c>
      <c r="N1661">
        <f t="shared" si="76"/>
        <v>149990180</v>
      </c>
      <c r="O1661">
        <f t="shared" si="77"/>
        <v>0</v>
      </c>
      <c r="P1661">
        <f>IFERROR(VLOOKUP(H1661,FinalNewTAZ_oldTAZsplitted_list!$A:$D,4,FALSE),0)</f>
        <v>0</v>
      </c>
      <c r="Q1661">
        <f>IFERROR(VLOOKUP(I1661,SplitTAZ_NewIds!$C:$F,4,FALSE),FinalTAZsplt!J1661)</f>
        <v>1630</v>
      </c>
      <c r="V1661" s="2">
        <v>1659</v>
      </c>
      <c r="W1661" s="3">
        <v>0</v>
      </c>
    </row>
    <row r="1662" spans="1:23" x14ac:dyDescent="0.25">
      <c r="A1662">
        <v>386</v>
      </c>
      <c r="B1662">
        <v>0.247365</v>
      </c>
      <c r="C1662">
        <v>149990190</v>
      </c>
      <c r="D1662">
        <v>1</v>
      </c>
      <c r="E1662">
        <v>3</v>
      </c>
      <c r="F1662">
        <v>12173.8772936</v>
      </c>
      <c r="G1662">
        <v>6896781.9235399896</v>
      </c>
      <c r="H1662">
        <v>14999019</v>
      </c>
      <c r="I1662">
        <v>149990190</v>
      </c>
      <c r="J1662">
        <v>1631</v>
      </c>
      <c r="K1662">
        <v>149990190</v>
      </c>
      <c r="L1662">
        <f>IF(K1662=I1662,0,1)</f>
        <v>0</v>
      </c>
      <c r="M1662">
        <f t="shared" si="75"/>
        <v>0</v>
      </c>
      <c r="N1662">
        <f t="shared" si="76"/>
        <v>149990190</v>
      </c>
      <c r="O1662">
        <f t="shared" si="77"/>
        <v>0</v>
      </c>
      <c r="P1662">
        <f>IFERROR(VLOOKUP(H1662,FinalNewTAZ_oldTAZsplitted_list!$A:$D,4,FALSE),0)</f>
        <v>0</v>
      </c>
      <c r="Q1662">
        <f>IFERROR(VLOOKUP(I1662,SplitTAZ_NewIds!$C:$F,4,FALSE),FinalTAZsplt!J1662)</f>
        <v>1631</v>
      </c>
      <c r="V1662" s="2">
        <v>1660</v>
      </c>
      <c r="W1662" s="3">
        <v>0</v>
      </c>
    </row>
    <row r="1663" spans="1:23" x14ac:dyDescent="0.25">
      <c r="A1663">
        <v>387</v>
      </c>
      <c r="B1663">
        <v>0.17085900000000001</v>
      </c>
      <c r="C1663">
        <v>149990200</v>
      </c>
      <c r="D1663">
        <v>1</v>
      </c>
      <c r="E1663">
        <v>4</v>
      </c>
      <c r="F1663">
        <v>11486.4137813</v>
      </c>
      <c r="G1663">
        <v>4763849.5865700003</v>
      </c>
      <c r="H1663">
        <v>14999020</v>
      </c>
      <c r="I1663">
        <v>149990200</v>
      </c>
      <c r="J1663">
        <v>1632</v>
      </c>
      <c r="K1663">
        <v>149990200</v>
      </c>
      <c r="L1663">
        <f>IF(K1663=I1663,0,1)</f>
        <v>0</v>
      </c>
      <c r="M1663">
        <f t="shared" si="75"/>
        <v>0</v>
      </c>
      <c r="N1663">
        <f t="shared" si="76"/>
        <v>149990200</v>
      </c>
      <c r="O1663">
        <f t="shared" si="77"/>
        <v>0</v>
      </c>
      <c r="P1663">
        <f>IFERROR(VLOOKUP(H1663,FinalNewTAZ_oldTAZsplitted_list!$A:$D,4,FALSE),0)</f>
        <v>0</v>
      </c>
      <c r="Q1663">
        <f>IFERROR(VLOOKUP(I1663,SplitTAZ_NewIds!$C:$F,4,FALSE),FinalTAZsplt!J1663)</f>
        <v>1632</v>
      </c>
      <c r="V1663" s="2">
        <v>1661</v>
      </c>
      <c r="W1663" s="3">
        <v>0</v>
      </c>
    </row>
    <row r="1664" spans="1:23" x14ac:dyDescent="0.25">
      <c r="A1664">
        <v>388</v>
      </c>
      <c r="B1664">
        <v>0.59705399999999997</v>
      </c>
      <c r="C1664">
        <v>149990210</v>
      </c>
      <c r="D1664">
        <v>2</v>
      </c>
      <c r="E1664">
        <v>20</v>
      </c>
      <c r="F1664">
        <v>20166.6484485</v>
      </c>
      <c r="G1664">
        <v>16646377.686699901</v>
      </c>
      <c r="H1664">
        <v>14999021</v>
      </c>
      <c r="I1664">
        <v>149990210</v>
      </c>
      <c r="J1664">
        <v>1633</v>
      </c>
      <c r="K1664">
        <v>149990210</v>
      </c>
      <c r="L1664">
        <f>IF(K1664=I1664,0,1)</f>
        <v>0</v>
      </c>
      <c r="M1664">
        <f t="shared" si="75"/>
        <v>0</v>
      </c>
      <c r="N1664">
        <f t="shared" si="76"/>
        <v>149990210</v>
      </c>
      <c r="O1664">
        <f t="shared" si="77"/>
        <v>0</v>
      </c>
      <c r="P1664">
        <f>IFERROR(VLOOKUP(H1664,FinalNewTAZ_oldTAZsplitted_list!$A:$D,4,FALSE),0)</f>
        <v>0</v>
      </c>
      <c r="Q1664">
        <f>IFERROR(VLOOKUP(I1664,SplitTAZ_NewIds!$C:$F,4,FALSE),FinalTAZsplt!J1664)</f>
        <v>1633</v>
      </c>
      <c r="V1664" s="2">
        <v>1662</v>
      </c>
      <c r="W1664" s="3">
        <v>0</v>
      </c>
    </row>
    <row r="1665" spans="1:23" x14ac:dyDescent="0.25">
      <c r="A1665">
        <v>389</v>
      </c>
      <c r="B1665">
        <v>0.53352299999999997</v>
      </c>
      <c r="C1665">
        <v>149990220</v>
      </c>
      <c r="D1665">
        <v>4</v>
      </c>
      <c r="E1665">
        <v>10</v>
      </c>
      <c r="F1665">
        <v>18437.279702399999</v>
      </c>
      <c r="G1665">
        <v>14875114.6583999</v>
      </c>
      <c r="H1665">
        <v>14999022</v>
      </c>
      <c r="I1665">
        <v>149990220</v>
      </c>
      <c r="J1665">
        <v>1634</v>
      </c>
      <c r="K1665">
        <v>149990220</v>
      </c>
      <c r="L1665">
        <f>IF(K1665=I1665,0,1)</f>
        <v>0</v>
      </c>
      <c r="M1665">
        <f t="shared" si="75"/>
        <v>0</v>
      </c>
      <c r="N1665">
        <f t="shared" si="76"/>
        <v>149990220</v>
      </c>
      <c r="O1665">
        <f t="shared" si="77"/>
        <v>0</v>
      </c>
      <c r="P1665">
        <f>IFERROR(VLOOKUP(H1665,FinalNewTAZ_oldTAZsplitted_list!$A:$D,4,FALSE),0)</f>
        <v>0</v>
      </c>
      <c r="Q1665">
        <f>IFERROR(VLOOKUP(I1665,SplitTAZ_NewIds!$C:$F,4,FALSE),FinalTAZsplt!J1665)</f>
        <v>1634</v>
      </c>
      <c r="V1665" s="2">
        <v>1663</v>
      </c>
      <c r="W1665" s="3">
        <v>0</v>
      </c>
    </row>
    <row r="1666" spans="1:23" x14ac:dyDescent="0.25">
      <c r="A1666">
        <v>390</v>
      </c>
      <c r="B1666">
        <v>0.52623500000000001</v>
      </c>
      <c r="C1666">
        <v>149990230</v>
      </c>
      <c r="D1666">
        <v>3</v>
      </c>
      <c r="E1666">
        <v>7</v>
      </c>
      <c r="F1666">
        <v>22071.7509875</v>
      </c>
      <c r="G1666">
        <v>14671891.635600001</v>
      </c>
      <c r="H1666">
        <v>14999023</v>
      </c>
      <c r="I1666">
        <v>149990230</v>
      </c>
      <c r="J1666">
        <v>1635</v>
      </c>
      <c r="K1666">
        <v>149990230</v>
      </c>
      <c r="L1666">
        <f>IF(K1666=I1666,0,1)</f>
        <v>0</v>
      </c>
      <c r="M1666">
        <f t="shared" si="75"/>
        <v>0</v>
      </c>
      <c r="N1666">
        <f t="shared" si="76"/>
        <v>149990230</v>
      </c>
      <c r="O1666">
        <f t="shared" si="77"/>
        <v>0</v>
      </c>
      <c r="P1666">
        <f>IFERROR(VLOOKUP(H1666,FinalNewTAZ_oldTAZsplitted_list!$A:$D,4,FALSE),0)</f>
        <v>0</v>
      </c>
      <c r="Q1666">
        <f>IFERROR(VLOOKUP(I1666,SplitTAZ_NewIds!$C:$F,4,FALSE),FinalTAZsplt!J1666)</f>
        <v>1635</v>
      </c>
      <c r="V1666" s="2">
        <v>1664</v>
      </c>
      <c r="W1666" s="3">
        <v>0</v>
      </c>
    </row>
    <row r="1667" spans="1:23" x14ac:dyDescent="0.25">
      <c r="A1667">
        <v>391</v>
      </c>
      <c r="B1667">
        <v>0.41894399999999998</v>
      </c>
      <c r="C1667">
        <v>149990240</v>
      </c>
      <c r="D1667">
        <v>3</v>
      </c>
      <c r="E1667">
        <v>8</v>
      </c>
      <c r="F1667">
        <v>16020.4549823</v>
      </c>
      <c r="G1667">
        <v>11680570.010299901</v>
      </c>
      <c r="H1667">
        <v>14999024</v>
      </c>
      <c r="I1667">
        <v>149990240</v>
      </c>
      <c r="J1667">
        <v>1636</v>
      </c>
      <c r="K1667">
        <v>149990240</v>
      </c>
      <c r="L1667">
        <f>IF(K1667=I1667,0,1)</f>
        <v>0</v>
      </c>
      <c r="M1667">
        <f t="shared" ref="M1667:M1730" si="78">IFERROR(VLOOKUP(J1667,$AB$2:$AC$10,2,FALSE),0)</f>
        <v>0</v>
      </c>
      <c r="N1667">
        <f t="shared" ref="N1667:N1730" si="79">I1667</f>
        <v>149990240</v>
      </c>
      <c r="O1667">
        <f t="shared" ref="O1667:O1730" si="80">IF(N1667=K1667,0,1)</f>
        <v>0</v>
      </c>
      <c r="P1667">
        <f>IFERROR(VLOOKUP(H1667,FinalNewTAZ_oldTAZsplitted_list!$A:$D,4,FALSE),0)</f>
        <v>0</v>
      </c>
      <c r="Q1667">
        <f>IFERROR(VLOOKUP(I1667,SplitTAZ_NewIds!$C:$F,4,FALSE),FinalTAZsplt!J1667)</f>
        <v>1636</v>
      </c>
      <c r="V1667" s="2">
        <v>1665</v>
      </c>
      <c r="W1667" s="3">
        <v>0</v>
      </c>
    </row>
    <row r="1668" spans="1:23" x14ac:dyDescent="0.25">
      <c r="A1668">
        <v>392</v>
      </c>
      <c r="B1668">
        <v>0.73827699999999996</v>
      </c>
      <c r="C1668">
        <v>149990250</v>
      </c>
      <c r="D1668">
        <v>0</v>
      </c>
      <c r="E1668">
        <v>1</v>
      </c>
      <c r="F1668">
        <v>32205.7512976</v>
      </c>
      <c r="G1668">
        <v>20583834.864399899</v>
      </c>
      <c r="H1668">
        <v>14999025</v>
      </c>
      <c r="I1668">
        <v>149990250</v>
      </c>
      <c r="J1668">
        <v>1637</v>
      </c>
      <c r="K1668">
        <v>149990250</v>
      </c>
      <c r="L1668">
        <f>IF(K1668=I1668,0,1)</f>
        <v>0</v>
      </c>
      <c r="M1668">
        <f t="shared" si="78"/>
        <v>0</v>
      </c>
      <c r="N1668">
        <f t="shared" si="79"/>
        <v>149990250</v>
      </c>
      <c r="O1668">
        <f t="shared" si="80"/>
        <v>0</v>
      </c>
      <c r="P1668">
        <f>IFERROR(VLOOKUP(H1668,FinalNewTAZ_oldTAZsplitted_list!$A:$D,4,FALSE),0)</f>
        <v>0</v>
      </c>
      <c r="Q1668">
        <f>IFERROR(VLOOKUP(I1668,SplitTAZ_NewIds!$C:$F,4,FALSE),FinalTAZsplt!J1668)</f>
        <v>1637</v>
      </c>
      <c r="V1668" s="2">
        <v>1666</v>
      </c>
      <c r="W1668" s="3">
        <v>0</v>
      </c>
    </row>
    <row r="1669" spans="1:23" x14ac:dyDescent="0.25">
      <c r="A1669">
        <v>393</v>
      </c>
      <c r="B1669">
        <v>0.98892999999999998</v>
      </c>
      <c r="C1669">
        <v>149990260</v>
      </c>
      <c r="D1669">
        <v>3</v>
      </c>
      <c r="E1669">
        <v>9</v>
      </c>
      <c r="F1669">
        <v>26249.6774042</v>
      </c>
      <c r="G1669">
        <v>27571955.7553</v>
      </c>
      <c r="H1669">
        <v>14999026</v>
      </c>
      <c r="I1669">
        <v>149990260</v>
      </c>
      <c r="J1669">
        <v>1638</v>
      </c>
      <c r="K1669">
        <v>149990260</v>
      </c>
      <c r="L1669">
        <f>IF(K1669=I1669,0,1)</f>
        <v>0</v>
      </c>
      <c r="M1669">
        <f t="shared" si="78"/>
        <v>0</v>
      </c>
      <c r="N1669">
        <f t="shared" si="79"/>
        <v>149990260</v>
      </c>
      <c r="O1669">
        <f t="shared" si="80"/>
        <v>0</v>
      </c>
      <c r="P1669">
        <f>IFERROR(VLOOKUP(H1669,FinalNewTAZ_oldTAZsplitted_list!$A:$D,4,FALSE),0)</f>
        <v>0</v>
      </c>
      <c r="Q1669">
        <f>IFERROR(VLOOKUP(I1669,SplitTAZ_NewIds!$C:$F,4,FALSE),FinalTAZsplt!J1669)</f>
        <v>1638</v>
      </c>
      <c r="V1669" s="2">
        <v>1667</v>
      </c>
      <c r="W1669" s="3">
        <v>0</v>
      </c>
    </row>
    <row r="1670" spans="1:23" x14ac:dyDescent="0.25">
      <c r="A1670">
        <v>394</v>
      </c>
      <c r="B1670">
        <v>0.45852399999999999</v>
      </c>
      <c r="C1670">
        <v>149990270</v>
      </c>
      <c r="D1670">
        <v>1</v>
      </c>
      <c r="E1670">
        <v>6</v>
      </c>
      <c r="F1670">
        <v>22377.583524900001</v>
      </c>
      <c r="G1670">
        <v>12784019.302999901</v>
      </c>
      <c r="H1670">
        <v>14999027</v>
      </c>
      <c r="I1670">
        <v>149990270</v>
      </c>
      <c r="J1670">
        <v>1639</v>
      </c>
      <c r="K1670">
        <v>149990270</v>
      </c>
      <c r="L1670">
        <f>IF(K1670=I1670,0,1)</f>
        <v>0</v>
      </c>
      <c r="M1670">
        <f t="shared" si="78"/>
        <v>0</v>
      </c>
      <c r="N1670">
        <f t="shared" si="79"/>
        <v>149990270</v>
      </c>
      <c r="O1670">
        <f t="shared" si="80"/>
        <v>0</v>
      </c>
      <c r="P1670">
        <f>IFERROR(VLOOKUP(H1670,FinalNewTAZ_oldTAZsplitted_list!$A:$D,4,FALSE),0)</f>
        <v>0</v>
      </c>
      <c r="Q1670">
        <f>IFERROR(VLOOKUP(I1670,SplitTAZ_NewIds!$C:$F,4,FALSE),FinalTAZsplt!J1670)</f>
        <v>1639</v>
      </c>
      <c r="V1670" s="2">
        <v>1668</v>
      </c>
      <c r="W1670" s="3">
        <v>0</v>
      </c>
    </row>
    <row r="1671" spans="1:23" x14ac:dyDescent="0.25">
      <c r="A1671">
        <v>395</v>
      </c>
      <c r="B1671">
        <v>0.67631399999999997</v>
      </c>
      <c r="C1671">
        <v>149990280</v>
      </c>
      <c r="D1671">
        <v>1</v>
      </c>
      <c r="E1671">
        <v>8</v>
      </c>
      <c r="F1671">
        <v>19024.583125900001</v>
      </c>
      <c r="G1671">
        <v>18856066.030400001</v>
      </c>
      <c r="H1671">
        <v>14999028</v>
      </c>
      <c r="I1671">
        <v>149990280</v>
      </c>
      <c r="J1671">
        <v>1640</v>
      </c>
      <c r="K1671">
        <v>149990280</v>
      </c>
      <c r="L1671">
        <f>IF(K1671=I1671,0,1)</f>
        <v>0</v>
      </c>
      <c r="M1671">
        <f t="shared" si="78"/>
        <v>0</v>
      </c>
      <c r="N1671">
        <f t="shared" si="79"/>
        <v>149990280</v>
      </c>
      <c r="O1671">
        <f t="shared" si="80"/>
        <v>0</v>
      </c>
      <c r="P1671">
        <f>IFERROR(VLOOKUP(H1671,FinalNewTAZ_oldTAZsplitted_list!$A:$D,4,FALSE),0)</f>
        <v>0</v>
      </c>
      <c r="Q1671">
        <f>IFERROR(VLOOKUP(I1671,SplitTAZ_NewIds!$C:$F,4,FALSE),FinalTAZsplt!J1671)</f>
        <v>1640</v>
      </c>
      <c r="V1671" s="2">
        <v>1669</v>
      </c>
      <c r="W1671" s="3">
        <v>0</v>
      </c>
    </row>
    <row r="1672" spans="1:23" x14ac:dyDescent="0.25">
      <c r="A1672">
        <v>396</v>
      </c>
      <c r="B1672">
        <v>7.8455999999999998E-2</v>
      </c>
      <c r="C1672">
        <v>149990290</v>
      </c>
      <c r="D1672">
        <v>0</v>
      </c>
      <c r="E1672">
        <v>5</v>
      </c>
      <c r="F1672">
        <v>6527.1114111899997</v>
      </c>
      <c r="G1672">
        <v>2187492.3960500001</v>
      </c>
      <c r="H1672">
        <v>14999029</v>
      </c>
      <c r="I1672">
        <v>149990290</v>
      </c>
      <c r="J1672">
        <v>1641</v>
      </c>
      <c r="K1672">
        <v>149990290</v>
      </c>
      <c r="L1672">
        <f>IF(K1672=I1672,0,1)</f>
        <v>0</v>
      </c>
      <c r="M1672">
        <f t="shared" si="78"/>
        <v>0</v>
      </c>
      <c r="N1672">
        <f t="shared" si="79"/>
        <v>149990290</v>
      </c>
      <c r="O1672">
        <f t="shared" si="80"/>
        <v>0</v>
      </c>
      <c r="P1672">
        <f>IFERROR(VLOOKUP(H1672,FinalNewTAZ_oldTAZsplitted_list!$A:$D,4,FALSE),0)</f>
        <v>0</v>
      </c>
      <c r="Q1672">
        <f>IFERROR(VLOOKUP(I1672,SplitTAZ_NewIds!$C:$F,4,FALSE),FinalTAZsplt!J1672)</f>
        <v>1641</v>
      </c>
      <c r="V1672" s="2">
        <v>1670</v>
      </c>
      <c r="W1672" s="3">
        <v>0</v>
      </c>
    </row>
    <row r="1673" spans="1:23" x14ac:dyDescent="0.25">
      <c r="A1673">
        <v>397</v>
      </c>
      <c r="B1673">
        <v>0.63663499999999995</v>
      </c>
      <c r="C1673">
        <v>149990300</v>
      </c>
      <c r="D1673">
        <v>6</v>
      </c>
      <c r="E1673">
        <v>19</v>
      </c>
      <c r="F1673">
        <v>30823.846829900001</v>
      </c>
      <c r="G1673">
        <v>17750003.5165</v>
      </c>
      <c r="H1673">
        <v>14999030</v>
      </c>
      <c r="I1673">
        <v>149990300</v>
      </c>
      <c r="J1673">
        <v>1642</v>
      </c>
      <c r="K1673">
        <v>149990300</v>
      </c>
      <c r="L1673">
        <f>IF(K1673=I1673,0,1)</f>
        <v>0</v>
      </c>
      <c r="M1673">
        <f t="shared" si="78"/>
        <v>0</v>
      </c>
      <c r="N1673">
        <f t="shared" si="79"/>
        <v>149990300</v>
      </c>
      <c r="O1673">
        <f t="shared" si="80"/>
        <v>0</v>
      </c>
      <c r="P1673">
        <f>IFERROR(VLOOKUP(H1673,FinalNewTAZ_oldTAZsplitted_list!$A:$D,4,FALSE),0)</f>
        <v>0</v>
      </c>
      <c r="Q1673">
        <f>IFERROR(VLOOKUP(I1673,SplitTAZ_NewIds!$C:$F,4,FALSE),FinalTAZsplt!J1673)</f>
        <v>1642</v>
      </c>
      <c r="V1673" s="2">
        <v>1671</v>
      </c>
      <c r="W1673" s="3">
        <v>0</v>
      </c>
    </row>
    <row r="1674" spans="1:23" x14ac:dyDescent="0.25">
      <c r="A1674">
        <v>398</v>
      </c>
      <c r="B1674">
        <v>0.82116500000000003</v>
      </c>
      <c r="C1674">
        <v>149990310</v>
      </c>
      <c r="D1674">
        <v>1</v>
      </c>
      <c r="E1674">
        <v>7</v>
      </c>
      <c r="F1674">
        <v>25711.680644600001</v>
      </c>
      <c r="G1674">
        <v>22894643.441500001</v>
      </c>
      <c r="H1674">
        <v>14999031</v>
      </c>
      <c r="I1674">
        <v>149990310</v>
      </c>
      <c r="J1674">
        <v>1643</v>
      </c>
      <c r="K1674">
        <v>149990310</v>
      </c>
      <c r="L1674">
        <f>IF(K1674=I1674,0,1)</f>
        <v>0</v>
      </c>
      <c r="M1674">
        <f t="shared" si="78"/>
        <v>0</v>
      </c>
      <c r="N1674">
        <f t="shared" si="79"/>
        <v>149990310</v>
      </c>
      <c r="O1674">
        <f t="shared" si="80"/>
        <v>0</v>
      </c>
      <c r="P1674">
        <f>IFERROR(VLOOKUP(H1674,FinalNewTAZ_oldTAZsplitted_list!$A:$D,4,FALSE),0)</f>
        <v>0</v>
      </c>
      <c r="Q1674">
        <f>IFERROR(VLOOKUP(I1674,SplitTAZ_NewIds!$C:$F,4,FALSE),FinalTAZsplt!J1674)</f>
        <v>1643</v>
      </c>
      <c r="V1674" s="2">
        <v>1672</v>
      </c>
      <c r="W1674" s="3">
        <v>0</v>
      </c>
    </row>
    <row r="1675" spans="1:23" x14ac:dyDescent="0.25">
      <c r="A1675">
        <v>399</v>
      </c>
      <c r="B1675">
        <v>0.68476199999999998</v>
      </c>
      <c r="C1675">
        <v>149990320</v>
      </c>
      <c r="D1675">
        <v>3</v>
      </c>
      <c r="E1675">
        <v>12</v>
      </c>
      <c r="F1675">
        <v>25550.7900562</v>
      </c>
      <c r="G1675">
        <v>19091402.904199898</v>
      </c>
      <c r="H1675">
        <v>14999032</v>
      </c>
      <c r="I1675">
        <v>149990320</v>
      </c>
      <c r="J1675">
        <v>1644</v>
      </c>
      <c r="K1675">
        <v>149990320</v>
      </c>
      <c r="L1675">
        <f>IF(K1675=I1675,0,1)</f>
        <v>0</v>
      </c>
      <c r="M1675">
        <f t="shared" si="78"/>
        <v>0</v>
      </c>
      <c r="N1675">
        <f t="shared" si="79"/>
        <v>149990320</v>
      </c>
      <c r="O1675">
        <f t="shared" si="80"/>
        <v>0</v>
      </c>
      <c r="P1675">
        <f>IFERROR(VLOOKUP(H1675,FinalNewTAZ_oldTAZsplitted_list!$A:$D,4,FALSE),0)</f>
        <v>0</v>
      </c>
      <c r="Q1675">
        <f>IFERROR(VLOOKUP(I1675,SplitTAZ_NewIds!$C:$F,4,FALSE),FinalTAZsplt!J1675)</f>
        <v>1644</v>
      </c>
      <c r="V1675" s="2">
        <v>1673</v>
      </c>
      <c r="W1675" s="3">
        <v>0</v>
      </c>
    </row>
    <row r="1676" spans="1:23" x14ac:dyDescent="0.25">
      <c r="A1676">
        <v>400</v>
      </c>
      <c r="B1676">
        <v>0.83711599999999997</v>
      </c>
      <c r="C1676">
        <v>149990330</v>
      </c>
      <c r="D1676">
        <v>41</v>
      </c>
      <c r="E1676">
        <v>45</v>
      </c>
      <c r="F1676">
        <v>22055.018704999999</v>
      </c>
      <c r="G1676">
        <v>23338871.030900002</v>
      </c>
      <c r="H1676">
        <v>14999033</v>
      </c>
      <c r="I1676">
        <v>149990330</v>
      </c>
      <c r="J1676">
        <v>1645</v>
      </c>
      <c r="K1676">
        <v>149990330</v>
      </c>
      <c r="L1676">
        <f>IF(K1676=I1676,0,1)</f>
        <v>0</v>
      </c>
      <c r="M1676">
        <f t="shared" si="78"/>
        <v>0</v>
      </c>
      <c r="N1676">
        <f t="shared" si="79"/>
        <v>149990330</v>
      </c>
      <c r="O1676">
        <f t="shared" si="80"/>
        <v>0</v>
      </c>
      <c r="P1676">
        <f>IFERROR(VLOOKUP(H1676,FinalNewTAZ_oldTAZsplitted_list!$A:$D,4,FALSE),0)</f>
        <v>0</v>
      </c>
      <c r="Q1676">
        <f>IFERROR(VLOOKUP(I1676,SplitTAZ_NewIds!$C:$F,4,FALSE),FinalTAZsplt!J1676)</f>
        <v>1645</v>
      </c>
      <c r="V1676" s="2">
        <v>1674</v>
      </c>
      <c r="W1676" s="3">
        <v>0</v>
      </c>
    </row>
    <row r="1677" spans="1:23" x14ac:dyDescent="0.25">
      <c r="A1677">
        <v>401</v>
      </c>
      <c r="B1677">
        <v>0.26965699999999998</v>
      </c>
      <c r="C1677">
        <v>149990340</v>
      </c>
      <c r="D1677">
        <v>6</v>
      </c>
      <c r="E1677">
        <v>15</v>
      </c>
      <c r="F1677">
        <v>11195.8803802</v>
      </c>
      <c r="G1677">
        <v>7518167.5968500003</v>
      </c>
      <c r="H1677">
        <v>14999034</v>
      </c>
      <c r="I1677">
        <v>149990340</v>
      </c>
      <c r="J1677">
        <v>1646</v>
      </c>
      <c r="K1677">
        <v>149990340</v>
      </c>
      <c r="L1677">
        <f>IF(K1677=I1677,0,1)</f>
        <v>0</v>
      </c>
      <c r="M1677">
        <f t="shared" si="78"/>
        <v>0</v>
      </c>
      <c r="N1677">
        <f t="shared" si="79"/>
        <v>149990340</v>
      </c>
      <c r="O1677">
        <f t="shared" si="80"/>
        <v>0</v>
      </c>
      <c r="P1677">
        <f>IFERROR(VLOOKUP(H1677,FinalNewTAZ_oldTAZsplitted_list!$A:$D,4,FALSE),0)</f>
        <v>0</v>
      </c>
      <c r="Q1677">
        <f>IFERROR(VLOOKUP(I1677,SplitTAZ_NewIds!$C:$F,4,FALSE),FinalTAZsplt!J1677)</f>
        <v>1646</v>
      </c>
      <c r="V1677" s="2">
        <v>1675</v>
      </c>
      <c r="W1677" s="3">
        <v>0</v>
      </c>
    </row>
    <row r="1678" spans="1:23" x14ac:dyDescent="0.25">
      <c r="A1678">
        <v>402</v>
      </c>
      <c r="B1678">
        <v>0.98619999999999997</v>
      </c>
      <c r="C1678">
        <v>149990350</v>
      </c>
      <c r="D1678">
        <v>1</v>
      </c>
      <c r="E1678">
        <v>2</v>
      </c>
      <c r="F1678">
        <v>22546.895499800001</v>
      </c>
      <c r="G1678">
        <v>27495317.0381</v>
      </c>
      <c r="H1678">
        <v>14999035</v>
      </c>
      <c r="I1678">
        <v>149990350</v>
      </c>
      <c r="J1678">
        <v>1647</v>
      </c>
      <c r="K1678">
        <v>149990350</v>
      </c>
      <c r="L1678">
        <f>IF(K1678=I1678,0,1)</f>
        <v>0</v>
      </c>
      <c r="M1678">
        <f t="shared" si="78"/>
        <v>0</v>
      </c>
      <c r="N1678">
        <f t="shared" si="79"/>
        <v>149990350</v>
      </c>
      <c r="O1678">
        <f t="shared" si="80"/>
        <v>0</v>
      </c>
      <c r="P1678">
        <f>IFERROR(VLOOKUP(H1678,FinalNewTAZ_oldTAZsplitted_list!$A:$D,4,FALSE),0)</f>
        <v>0</v>
      </c>
      <c r="Q1678">
        <f>IFERROR(VLOOKUP(I1678,SplitTAZ_NewIds!$C:$F,4,FALSE),FinalTAZsplt!J1678)</f>
        <v>1647</v>
      </c>
      <c r="V1678" s="2">
        <v>1676</v>
      </c>
      <c r="W1678" s="3">
        <v>0</v>
      </c>
    </row>
    <row r="1679" spans="1:23" x14ac:dyDescent="0.25">
      <c r="A1679">
        <v>403</v>
      </c>
      <c r="B1679">
        <v>0.658196</v>
      </c>
      <c r="C1679">
        <v>149990360</v>
      </c>
      <c r="D1679">
        <v>1</v>
      </c>
      <c r="E1679">
        <v>23</v>
      </c>
      <c r="F1679">
        <v>17640.925509000001</v>
      </c>
      <c r="G1679">
        <v>18350555.4133</v>
      </c>
      <c r="H1679">
        <v>14999036</v>
      </c>
      <c r="I1679">
        <v>149990360</v>
      </c>
      <c r="J1679">
        <v>1648</v>
      </c>
      <c r="K1679">
        <v>149990360</v>
      </c>
      <c r="L1679">
        <f>IF(K1679=I1679,0,1)</f>
        <v>0</v>
      </c>
      <c r="M1679">
        <f t="shared" si="78"/>
        <v>0</v>
      </c>
      <c r="N1679">
        <f t="shared" si="79"/>
        <v>149990360</v>
      </c>
      <c r="O1679">
        <f t="shared" si="80"/>
        <v>0</v>
      </c>
      <c r="P1679">
        <f>IFERROR(VLOOKUP(H1679,FinalNewTAZ_oldTAZsplitted_list!$A:$D,4,FALSE),0)</f>
        <v>0</v>
      </c>
      <c r="Q1679">
        <f>IFERROR(VLOOKUP(I1679,SplitTAZ_NewIds!$C:$F,4,FALSE),FinalTAZsplt!J1679)</f>
        <v>1648</v>
      </c>
      <c r="V1679" s="2">
        <v>1677</v>
      </c>
      <c r="W1679" s="3">
        <v>0</v>
      </c>
    </row>
    <row r="1680" spans="1:23" x14ac:dyDescent="0.25">
      <c r="A1680">
        <v>404</v>
      </c>
      <c r="B1680">
        <v>0.53426899999999999</v>
      </c>
      <c r="C1680">
        <v>149990370</v>
      </c>
      <c r="D1680">
        <v>2</v>
      </c>
      <c r="E1680">
        <v>17</v>
      </c>
      <c r="F1680">
        <v>17529.719770799999</v>
      </c>
      <c r="G1680">
        <v>14895494.991900001</v>
      </c>
      <c r="H1680">
        <v>14999037</v>
      </c>
      <c r="I1680">
        <v>149990370</v>
      </c>
      <c r="J1680">
        <v>1649</v>
      </c>
      <c r="K1680">
        <v>149990370</v>
      </c>
      <c r="L1680">
        <f>IF(K1680=I1680,0,1)</f>
        <v>0</v>
      </c>
      <c r="M1680">
        <f t="shared" si="78"/>
        <v>0</v>
      </c>
      <c r="N1680">
        <f t="shared" si="79"/>
        <v>149990370</v>
      </c>
      <c r="O1680">
        <f t="shared" si="80"/>
        <v>0</v>
      </c>
      <c r="P1680">
        <f>IFERROR(VLOOKUP(H1680,FinalNewTAZ_oldTAZsplitted_list!$A:$D,4,FALSE),0)</f>
        <v>0</v>
      </c>
      <c r="Q1680">
        <f>IFERROR(VLOOKUP(I1680,SplitTAZ_NewIds!$C:$F,4,FALSE),FinalTAZsplt!J1680)</f>
        <v>1649</v>
      </c>
      <c r="V1680" s="2">
        <v>1678</v>
      </c>
      <c r="W1680" s="3">
        <v>0</v>
      </c>
    </row>
    <row r="1681" spans="1:23" x14ac:dyDescent="0.25">
      <c r="A1681">
        <v>405</v>
      </c>
      <c r="B1681">
        <v>0.55642599999999998</v>
      </c>
      <c r="C1681">
        <v>149990380</v>
      </c>
      <c r="D1681">
        <v>0</v>
      </c>
      <c r="E1681">
        <v>22</v>
      </c>
      <c r="F1681">
        <v>24494.104462200001</v>
      </c>
      <c r="G1681">
        <v>15513374.6929</v>
      </c>
      <c r="H1681">
        <v>14999038</v>
      </c>
      <c r="I1681">
        <v>149990380</v>
      </c>
      <c r="J1681">
        <v>1650</v>
      </c>
      <c r="K1681">
        <v>149990380</v>
      </c>
      <c r="L1681">
        <f>IF(K1681=I1681,0,1)</f>
        <v>0</v>
      </c>
      <c r="M1681">
        <f t="shared" si="78"/>
        <v>0</v>
      </c>
      <c r="N1681">
        <f t="shared" si="79"/>
        <v>149990380</v>
      </c>
      <c r="O1681">
        <f t="shared" si="80"/>
        <v>0</v>
      </c>
      <c r="P1681">
        <f>IFERROR(VLOOKUP(H1681,FinalNewTAZ_oldTAZsplitted_list!$A:$D,4,FALSE),0)</f>
        <v>0</v>
      </c>
      <c r="Q1681">
        <f>IFERROR(VLOOKUP(I1681,SplitTAZ_NewIds!$C:$F,4,FALSE),FinalTAZsplt!J1681)</f>
        <v>1650</v>
      </c>
      <c r="V1681" s="2">
        <v>1679</v>
      </c>
      <c r="W1681" s="3">
        <v>0</v>
      </c>
    </row>
    <row r="1682" spans="1:23" x14ac:dyDescent="0.25">
      <c r="A1682">
        <v>406</v>
      </c>
      <c r="B1682">
        <v>0.77480300000000002</v>
      </c>
      <c r="C1682">
        <v>149990390</v>
      </c>
      <c r="D1682">
        <v>1</v>
      </c>
      <c r="E1682">
        <v>26</v>
      </c>
      <c r="F1682">
        <v>22787.471589600002</v>
      </c>
      <c r="G1682">
        <v>21601614.427700002</v>
      </c>
      <c r="H1682">
        <v>14999039</v>
      </c>
      <c r="I1682">
        <v>149990390</v>
      </c>
      <c r="J1682">
        <v>1651</v>
      </c>
      <c r="K1682">
        <v>149990390</v>
      </c>
      <c r="L1682">
        <f>IF(K1682=I1682,0,1)</f>
        <v>0</v>
      </c>
      <c r="M1682">
        <f t="shared" si="78"/>
        <v>0</v>
      </c>
      <c r="N1682">
        <f t="shared" si="79"/>
        <v>149990390</v>
      </c>
      <c r="O1682">
        <f t="shared" si="80"/>
        <v>0</v>
      </c>
      <c r="P1682">
        <f>IFERROR(VLOOKUP(H1682,FinalNewTAZ_oldTAZsplitted_list!$A:$D,4,FALSE),0)</f>
        <v>0</v>
      </c>
      <c r="Q1682">
        <f>IFERROR(VLOOKUP(I1682,SplitTAZ_NewIds!$C:$F,4,FALSE),FinalTAZsplt!J1682)</f>
        <v>1651</v>
      </c>
      <c r="V1682" s="2">
        <v>1680</v>
      </c>
      <c r="W1682" s="3">
        <v>0</v>
      </c>
    </row>
    <row r="1683" spans="1:23" x14ac:dyDescent="0.25">
      <c r="A1683">
        <v>407</v>
      </c>
      <c r="B1683">
        <v>2.2035239999999998</v>
      </c>
      <c r="C1683">
        <v>149990400</v>
      </c>
      <c r="D1683">
        <v>23</v>
      </c>
      <c r="E1683">
        <v>15</v>
      </c>
      <c r="F1683">
        <v>42053.978136999998</v>
      </c>
      <c r="G1683">
        <v>61433605.714699902</v>
      </c>
      <c r="H1683">
        <v>14999040</v>
      </c>
      <c r="I1683">
        <v>149990400</v>
      </c>
      <c r="J1683">
        <v>1652</v>
      </c>
      <c r="K1683">
        <v>149990400</v>
      </c>
      <c r="L1683">
        <f>IF(K1683=I1683,0,1)</f>
        <v>0</v>
      </c>
      <c r="M1683">
        <f t="shared" si="78"/>
        <v>0</v>
      </c>
      <c r="N1683">
        <f t="shared" si="79"/>
        <v>149990400</v>
      </c>
      <c r="O1683">
        <f t="shared" si="80"/>
        <v>0</v>
      </c>
      <c r="P1683">
        <f>IFERROR(VLOOKUP(H1683,FinalNewTAZ_oldTAZsplitted_list!$A:$D,4,FALSE),0)</f>
        <v>0</v>
      </c>
      <c r="Q1683">
        <f>IFERROR(VLOOKUP(I1683,SplitTAZ_NewIds!$C:$F,4,FALSE),FinalTAZsplt!J1683)</f>
        <v>1652</v>
      </c>
      <c r="V1683" s="2">
        <v>1681</v>
      </c>
      <c r="W1683" s="3">
        <v>0</v>
      </c>
    </row>
    <row r="1684" spans="1:23" x14ac:dyDescent="0.25">
      <c r="A1684">
        <v>408</v>
      </c>
      <c r="B1684">
        <v>1.40896</v>
      </c>
      <c r="C1684">
        <v>149990410</v>
      </c>
      <c r="D1684">
        <v>0</v>
      </c>
      <c r="E1684">
        <v>25</v>
      </c>
      <c r="F1684">
        <v>32074.934481200002</v>
      </c>
      <c r="G1684">
        <v>39281710.288500004</v>
      </c>
      <c r="H1684">
        <v>14999041</v>
      </c>
      <c r="I1684">
        <v>149990410</v>
      </c>
      <c r="J1684">
        <v>1653</v>
      </c>
      <c r="K1684">
        <v>149990410</v>
      </c>
      <c r="L1684">
        <f>IF(K1684=I1684,0,1)</f>
        <v>0</v>
      </c>
      <c r="M1684">
        <f t="shared" si="78"/>
        <v>0</v>
      </c>
      <c r="N1684">
        <f t="shared" si="79"/>
        <v>149990410</v>
      </c>
      <c r="O1684">
        <f t="shared" si="80"/>
        <v>0</v>
      </c>
      <c r="P1684">
        <f>IFERROR(VLOOKUP(H1684,FinalNewTAZ_oldTAZsplitted_list!$A:$D,4,FALSE),0)</f>
        <v>0</v>
      </c>
      <c r="Q1684">
        <f>IFERROR(VLOOKUP(I1684,SplitTAZ_NewIds!$C:$F,4,FALSE),FinalTAZsplt!J1684)</f>
        <v>1653</v>
      </c>
      <c r="V1684" s="2">
        <v>1682</v>
      </c>
      <c r="W1684" s="3">
        <v>0</v>
      </c>
    </row>
    <row r="1685" spans="1:23" x14ac:dyDescent="0.25">
      <c r="A1685">
        <v>409</v>
      </c>
      <c r="B1685">
        <v>0.61828300000000003</v>
      </c>
      <c r="C1685">
        <v>149990420</v>
      </c>
      <c r="D1685">
        <v>0</v>
      </c>
      <c r="E1685">
        <v>13</v>
      </c>
      <c r="F1685">
        <v>21857.6377297</v>
      </c>
      <c r="G1685">
        <v>17237884.7469</v>
      </c>
      <c r="H1685">
        <v>14999042</v>
      </c>
      <c r="I1685">
        <v>149990420</v>
      </c>
      <c r="J1685">
        <v>1654</v>
      </c>
      <c r="K1685">
        <v>149990420</v>
      </c>
      <c r="L1685">
        <f>IF(K1685=I1685,0,1)</f>
        <v>0</v>
      </c>
      <c r="M1685">
        <f t="shared" si="78"/>
        <v>0</v>
      </c>
      <c r="N1685">
        <f t="shared" si="79"/>
        <v>149990420</v>
      </c>
      <c r="O1685">
        <f t="shared" si="80"/>
        <v>0</v>
      </c>
      <c r="P1685">
        <f>IFERROR(VLOOKUP(H1685,FinalNewTAZ_oldTAZsplitted_list!$A:$D,4,FALSE),0)</f>
        <v>0</v>
      </c>
      <c r="Q1685">
        <f>IFERROR(VLOOKUP(I1685,SplitTAZ_NewIds!$C:$F,4,FALSE),FinalTAZsplt!J1685)</f>
        <v>1654</v>
      </c>
      <c r="V1685" s="2">
        <v>1683</v>
      </c>
      <c r="W1685" s="3">
        <v>0</v>
      </c>
    </row>
    <row r="1686" spans="1:23" x14ac:dyDescent="0.25">
      <c r="A1686">
        <v>410</v>
      </c>
      <c r="B1686">
        <v>0.39686900000000003</v>
      </c>
      <c r="C1686">
        <v>149990430</v>
      </c>
      <c r="D1686">
        <v>1</v>
      </c>
      <c r="E1686">
        <v>17</v>
      </c>
      <c r="F1686">
        <v>16518.381636599999</v>
      </c>
      <c r="G1686">
        <v>11064974.788699901</v>
      </c>
      <c r="H1686">
        <v>14999043</v>
      </c>
      <c r="I1686">
        <v>149990430</v>
      </c>
      <c r="J1686">
        <v>1655</v>
      </c>
      <c r="K1686">
        <v>149990430</v>
      </c>
      <c r="L1686">
        <f>IF(K1686=I1686,0,1)</f>
        <v>0</v>
      </c>
      <c r="M1686">
        <f t="shared" si="78"/>
        <v>0</v>
      </c>
      <c r="N1686">
        <f t="shared" si="79"/>
        <v>149990430</v>
      </c>
      <c r="O1686">
        <f t="shared" si="80"/>
        <v>0</v>
      </c>
      <c r="P1686">
        <f>IFERROR(VLOOKUP(H1686,FinalNewTAZ_oldTAZsplitted_list!$A:$D,4,FALSE),0)</f>
        <v>0</v>
      </c>
      <c r="Q1686">
        <f>IFERROR(VLOOKUP(I1686,SplitTAZ_NewIds!$C:$F,4,FALSE),FinalTAZsplt!J1686)</f>
        <v>1655</v>
      </c>
      <c r="V1686" s="2">
        <v>1684</v>
      </c>
      <c r="W1686" s="3">
        <v>0</v>
      </c>
    </row>
    <row r="1687" spans="1:23" x14ac:dyDescent="0.25">
      <c r="A1687">
        <v>411</v>
      </c>
      <c r="B1687">
        <v>0.18551400000000001</v>
      </c>
      <c r="C1687">
        <v>149990440</v>
      </c>
      <c r="D1687">
        <v>2</v>
      </c>
      <c r="E1687">
        <v>4</v>
      </c>
      <c r="F1687">
        <v>10873.948686399999</v>
      </c>
      <c r="G1687">
        <v>5172305.2012200002</v>
      </c>
      <c r="H1687">
        <v>14999044</v>
      </c>
      <c r="I1687">
        <v>149990440</v>
      </c>
      <c r="J1687">
        <v>1656</v>
      </c>
      <c r="K1687">
        <v>149990440</v>
      </c>
      <c r="L1687">
        <f>IF(K1687=I1687,0,1)</f>
        <v>0</v>
      </c>
      <c r="M1687">
        <f t="shared" si="78"/>
        <v>0</v>
      </c>
      <c r="N1687">
        <f t="shared" si="79"/>
        <v>149990440</v>
      </c>
      <c r="O1687">
        <f t="shared" si="80"/>
        <v>0</v>
      </c>
      <c r="P1687">
        <f>IFERROR(VLOOKUP(H1687,FinalNewTAZ_oldTAZsplitted_list!$A:$D,4,FALSE),0)</f>
        <v>0</v>
      </c>
      <c r="Q1687">
        <f>IFERROR(VLOOKUP(I1687,SplitTAZ_NewIds!$C:$F,4,FALSE),FinalTAZsplt!J1687)</f>
        <v>1656</v>
      </c>
      <c r="V1687" s="2">
        <v>1685</v>
      </c>
      <c r="W1687" s="3">
        <v>0</v>
      </c>
    </row>
    <row r="1688" spans="1:23" x14ac:dyDescent="0.25">
      <c r="A1688">
        <v>412</v>
      </c>
      <c r="B1688">
        <v>0.31724799999999997</v>
      </c>
      <c r="C1688">
        <v>149990450</v>
      </c>
      <c r="D1688">
        <v>5</v>
      </c>
      <c r="E1688">
        <v>17</v>
      </c>
      <c r="F1688">
        <v>16153.6141749</v>
      </c>
      <c r="G1688">
        <v>8845247.3590399902</v>
      </c>
      <c r="H1688">
        <v>14999045</v>
      </c>
      <c r="I1688">
        <v>149990450</v>
      </c>
      <c r="J1688">
        <v>1657</v>
      </c>
      <c r="K1688">
        <v>149990450</v>
      </c>
      <c r="L1688">
        <f>IF(K1688=I1688,0,1)</f>
        <v>0</v>
      </c>
      <c r="M1688">
        <f t="shared" si="78"/>
        <v>0</v>
      </c>
      <c r="N1688">
        <f t="shared" si="79"/>
        <v>149990450</v>
      </c>
      <c r="O1688">
        <f t="shared" si="80"/>
        <v>0</v>
      </c>
      <c r="P1688">
        <f>IFERROR(VLOOKUP(H1688,FinalNewTAZ_oldTAZsplitted_list!$A:$D,4,FALSE),0)</f>
        <v>0</v>
      </c>
      <c r="Q1688">
        <f>IFERROR(VLOOKUP(I1688,SplitTAZ_NewIds!$C:$F,4,FALSE),FinalTAZsplt!J1688)</f>
        <v>1657</v>
      </c>
      <c r="V1688" s="2">
        <v>1686</v>
      </c>
      <c r="W1688" s="3">
        <v>0</v>
      </c>
    </row>
    <row r="1689" spans="1:23" x14ac:dyDescent="0.25">
      <c r="A1689">
        <v>413</v>
      </c>
      <c r="B1689">
        <v>0.24896099999999999</v>
      </c>
      <c r="C1689">
        <v>149990460</v>
      </c>
      <c r="D1689">
        <v>1</v>
      </c>
      <c r="E1689">
        <v>11</v>
      </c>
      <c r="F1689">
        <v>12280.8387021</v>
      </c>
      <c r="G1689">
        <v>6941215.6017899904</v>
      </c>
      <c r="H1689">
        <v>14999046</v>
      </c>
      <c r="I1689">
        <v>149990460</v>
      </c>
      <c r="J1689">
        <v>1658</v>
      </c>
      <c r="K1689">
        <v>149990460</v>
      </c>
      <c r="L1689">
        <f>IF(K1689=I1689,0,1)</f>
        <v>0</v>
      </c>
      <c r="M1689">
        <f t="shared" si="78"/>
        <v>0</v>
      </c>
      <c r="N1689">
        <f t="shared" si="79"/>
        <v>149990460</v>
      </c>
      <c r="O1689">
        <f t="shared" si="80"/>
        <v>0</v>
      </c>
      <c r="P1689">
        <f>IFERROR(VLOOKUP(H1689,FinalNewTAZ_oldTAZsplitted_list!$A:$D,4,FALSE),0)</f>
        <v>0</v>
      </c>
      <c r="Q1689">
        <f>IFERROR(VLOOKUP(I1689,SplitTAZ_NewIds!$C:$F,4,FALSE),FinalTAZsplt!J1689)</f>
        <v>1658</v>
      </c>
      <c r="V1689" s="2">
        <v>1687</v>
      </c>
      <c r="W1689" s="3">
        <v>0</v>
      </c>
    </row>
    <row r="1690" spans="1:23" x14ac:dyDescent="0.25">
      <c r="A1690">
        <v>414</v>
      </c>
      <c r="B1690">
        <v>0.35106599999999999</v>
      </c>
      <c r="C1690">
        <v>149990470</v>
      </c>
      <c r="D1690">
        <v>3</v>
      </c>
      <c r="E1690">
        <v>10</v>
      </c>
      <c r="F1690">
        <v>12805.076849700001</v>
      </c>
      <c r="G1690">
        <v>9787997.24702999</v>
      </c>
      <c r="H1690">
        <v>14999047</v>
      </c>
      <c r="I1690">
        <v>149990470</v>
      </c>
      <c r="J1690">
        <v>1659</v>
      </c>
      <c r="K1690">
        <v>149990470</v>
      </c>
      <c r="L1690">
        <f>IF(K1690=I1690,0,1)</f>
        <v>0</v>
      </c>
      <c r="M1690">
        <f t="shared" si="78"/>
        <v>0</v>
      </c>
      <c r="N1690">
        <f t="shared" si="79"/>
        <v>149990470</v>
      </c>
      <c r="O1690">
        <f t="shared" si="80"/>
        <v>0</v>
      </c>
      <c r="P1690">
        <f>IFERROR(VLOOKUP(H1690,FinalNewTAZ_oldTAZsplitted_list!$A:$D,4,FALSE),0)</f>
        <v>0</v>
      </c>
      <c r="Q1690">
        <f>IFERROR(VLOOKUP(I1690,SplitTAZ_NewIds!$C:$F,4,FALSE),FinalTAZsplt!J1690)</f>
        <v>1659</v>
      </c>
      <c r="V1690" s="2">
        <v>1688</v>
      </c>
      <c r="W1690" s="3">
        <v>0</v>
      </c>
    </row>
    <row r="1691" spans="1:23" x14ac:dyDescent="0.25">
      <c r="A1691">
        <v>415</v>
      </c>
      <c r="B1691">
        <v>0.26913500000000001</v>
      </c>
      <c r="C1691">
        <v>149990480</v>
      </c>
      <c r="D1691">
        <v>4</v>
      </c>
      <c r="E1691">
        <v>6</v>
      </c>
      <c r="F1691">
        <v>11912.874171400001</v>
      </c>
      <c r="G1691">
        <v>7503738.18114</v>
      </c>
      <c r="H1691">
        <v>14999048</v>
      </c>
      <c r="I1691">
        <v>149990480</v>
      </c>
      <c r="J1691">
        <v>1660</v>
      </c>
      <c r="K1691">
        <v>149990480</v>
      </c>
      <c r="L1691">
        <f>IF(K1691=I1691,0,1)</f>
        <v>0</v>
      </c>
      <c r="M1691">
        <f t="shared" si="78"/>
        <v>0</v>
      </c>
      <c r="N1691">
        <f t="shared" si="79"/>
        <v>149990480</v>
      </c>
      <c r="O1691">
        <f t="shared" si="80"/>
        <v>0</v>
      </c>
      <c r="P1691">
        <f>IFERROR(VLOOKUP(H1691,FinalNewTAZ_oldTAZsplitted_list!$A:$D,4,FALSE),0)</f>
        <v>0</v>
      </c>
      <c r="Q1691">
        <f>IFERROR(VLOOKUP(I1691,SplitTAZ_NewIds!$C:$F,4,FALSE),FinalTAZsplt!J1691)</f>
        <v>1660</v>
      </c>
      <c r="V1691" s="2">
        <v>1689</v>
      </c>
      <c r="W1691" s="3">
        <v>0</v>
      </c>
    </row>
    <row r="1692" spans="1:23" x14ac:dyDescent="0.25">
      <c r="A1692">
        <v>416</v>
      </c>
      <c r="B1692">
        <v>0.24979100000000001</v>
      </c>
      <c r="C1692">
        <v>149990490</v>
      </c>
      <c r="D1692">
        <v>0</v>
      </c>
      <c r="E1692">
        <v>16</v>
      </c>
      <c r="F1692">
        <v>12337.110688700001</v>
      </c>
      <c r="G1692">
        <v>6964423.4325200003</v>
      </c>
      <c r="H1692">
        <v>14999049</v>
      </c>
      <c r="I1692">
        <v>149990490</v>
      </c>
      <c r="J1692">
        <v>1661</v>
      </c>
      <c r="K1692">
        <v>149990490</v>
      </c>
      <c r="L1692">
        <f>IF(K1692=I1692,0,1)</f>
        <v>0</v>
      </c>
      <c r="M1692">
        <f t="shared" si="78"/>
        <v>0</v>
      </c>
      <c r="N1692">
        <f t="shared" si="79"/>
        <v>149990490</v>
      </c>
      <c r="O1692">
        <f t="shared" si="80"/>
        <v>0</v>
      </c>
      <c r="P1692">
        <f>IFERROR(VLOOKUP(H1692,FinalNewTAZ_oldTAZsplitted_list!$A:$D,4,FALSE),0)</f>
        <v>0</v>
      </c>
      <c r="Q1692">
        <f>IFERROR(VLOOKUP(I1692,SplitTAZ_NewIds!$C:$F,4,FALSE),FinalTAZsplt!J1692)</f>
        <v>1661</v>
      </c>
      <c r="V1692" s="2">
        <v>1690</v>
      </c>
      <c r="W1692" s="3">
        <v>0</v>
      </c>
    </row>
    <row r="1693" spans="1:23" x14ac:dyDescent="0.25">
      <c r="A1693">
        <v>417</v>
      </c>
      <c r="B1693">
        <v>0.29552</v>
      </c>
      <c r="C1693">
        <v>149990500</v>
      </c>
      <c r="D1693">
        <v>1</v>
      </c>
      <c r="E1693">
        <v>7</v>
      </c>
      <c r="F1693">
        <v>15725.927834</v>
      </c>
      <c r="G1693">
        <v>8239097.9591100002</v>
      </c>
      <c r="H1693">
        <v>14999050</v>
      </c>
      <c r="I1693">
        <v>149990500</v>
      </c>
      <c r="J1693">
        <v>1662</v>
      </c>
      <c r="K1693">
        <v>149990500</v>
      </c>
      <c r="L1693">
        <f>IF(K1693=I1693,0,1)</f>
        <v>0</v>
      </c>
      <c r="M1693">
        <f t="shared" si="78"/>
        <v>0</v>
      </c>
      <c r="N1693">
        <f t="shared" si="79"/>
        <v>149990500</v>
      </c>
      <c r="O1693">
        <f t="shared" si="80"/>
        <v>0</v>
      </c>
      <c r="P1693">
        <f>IFERROR(VLOOKUP(H1693,FinalNewTAZ_oldTAZsplitted_list!$A:$D,4,FALSE),0)</f>
        <v>0</v>
      </c>
      <c r="Q1693">
        <f>IFERROR(VLOOKUP(I1693,SplitTAZ_NewIds!$C:$F,4,FALSE),FinalTAZsplt!J1693)</f>
        <v>1662</v>
      </c>
      <c r="V1693" s="2">
        <v>1691</v>
      </c>
      <c r="W1693" s="3">
        <v>0</v>
      </c>
    </row>
    <row r="1694" spans="1:23" x14ac:dyDescent="0.25">
      <c r="A1694">
        <v>418</v>
      </c>
      <c r="B1694">
        <v>0.40781400000000001</v>
      </c>
      <c r="C1694">
        <v>149990510</v>
      </c>
      <c r="D1694">
        <v>0</v>
      </c>
      <c r="E1694">
        <v>7</v>
      </c>
      <c r="F1694">
        <v>16761.7266819</v>
      </c>
      <c r="G1694">
        <v>11370136.6722</v>
      </c>
      <c r="H1694">
        <v>14999051</v>
      </c>
      <c r="I1694">
        <v>149990510</v>
      </c>
      <c r="J1694">
        <v>1663</v>
      </c>
      <c r="K1694">
        <v>149990510</v>
      </c>
      <c r="L1694">
        <f>IF(K1694=I1694,0,1)</f>
        <v>0</v>
      </c>
      <c r="M1694">
        <f t="shared" si="78"/>
        <v>0</v>
      </c>
      <c r="N1694">
        <f t="shared" si="79"/>
        <v>149990510</v>
      </c>
      <c r="O1694">
        <f t="shared" si="80"/>
        <v>0</v>
      </c>
      <c r="P1694">
        <f>IFERROR(VLOOKUP(H1694,FinalNewTAZ_oldTAZsplitted_list!$A:$D,4,FALSE),0)</f>
        <v>0</v>
      </c>
      <c r="Q1694">
        <f>IFERROR(VLOOKUP(I1694,SplitTAZ_NewIds!$C:$F,4,FALSE),FinalTAZsplt!J1694)</f>
        <v>1663</v>
      </c>
      <c r="V1694" s="2">
        <v>1692</v>
      </c>
      <c r="W1694" s="3">
        <v>0</v>
      </c>
    </row>
    <row r="1695" spans="1:23" x14ac:dyDescent="0.25">
      <c r="A1695">
        <v>419</v>
      </c>
      <c r="B1695">
        <v>0.25525799999999998</v>
      </c>
      <c r="C1695">
        <v>149990520</v>
      </c>
      <c r="D1695">
        <v>3</v>
      </c>
      <c r="E1695">
        <v>12</v>
      </c>
      <c r="F1695">
        <v>14052.5407454</v>
      </c>
      <c r="G1695">
        <v>7116764.1248000003</v>
      </c>
      <c r="H1695">
        <v>14999052</v>
      </c>
      <c r="I1695">
        <v>149990520</v>
      </c>
      <c r="J1695">
        <v>1664</v>
      </c>
      <c r="K1695">
        <v>149990520</v>
      </c>
      <c r="L1695">
        <f>IF(K1695=I1695,0,1)</f>
        <v>0</v>
      </c>
      <c r="M1695">
        <f t="shared" si="78"/>
        <v>0</v>
      </c>
      <c r="N1695">
        <f t="shared" si="79"/>
        <v>149990520</v>
      </c>
      <c r="O1695">
        <f t="shared" si="80"/>
        <v>0</v>
      </c>
      <c r="P1695">
        <f>IFERROR(VLOOKUP(H1695,FinalNewTAZ_oldTAZsplitted_list!$A:$D,4,FALSE),0)</f>
        <v>0</v>
      </c>
      <c r="Q1695">
        <f>IFERROR(VLOOKUP(I1695,SplitTAZ_NewIds!$C:$F,4,FALSE),FinalTAZsplt!J1695)</f>
        <v>1664</v>
      </c>
      <c r="V1695" s="2">
        <v>1693</v>
      </c>
      <c r="W1695" s="3">
        <v>0</v>
      </c>
    </row>
    <row r="1696" spans="1:23" x14ac:dyDescent="0.25">
      <c r="A1696">
        <v>420</v>
      </c>
      <c r="B1696">
        <v>0.17050499999999999</v>
      </c>
      <c r="C1696">
        <v>149990530</v>
      </c>
      <c r="D1696">
        <v>0</v>
      </c>
      <c r="E1696">
        <v>10</v>
      </c>
      <c r="F1696">
        <v>9810.0964766899997</v>
      </c>
      <c r="G1696">
        <v>4753793.8573799897</v>
      </c>
      <c r="H1696">
        <v>14999053</v>
      </c>
      <c r="I1696">
        <v>149990530</v>
      </c>
      <c r="J1696">
        <v>1665</v>
      </c>
      <c r="K1696">
        <v>149990530</v>
      </c>
      <c r="L1696">
        <f>IF(K1696=I1696,0,1)</f>
        <v>0</v>
      </c>
      <c r="M1696">
        <f t="shared" si="78"/>
        <v>0</v>
      </c>
      <c r="N1696">
        <f t="shared" si="79"/>
        <v>149990530</v>
      </c>
      <c r="O1696">
        <f t="shared" si="80"/>
        <v>0</v>
      </c>
      <c r="P1696">
        <f>IFERROR(VLOOKUP(H1696,FinalNewTAZ_oldTAZsplitted_list!$A:$D,4,FALSE),0)</f>
        <v>0</v>
      </c>
      <c r="Q1696">
        <f>IFERROR(VLOOKUP(I1696,SplitTAZ_NewIds!$C:$F,4,FALSE),FinalTAZsplt!J1696)</f>
        <v>1665</v>
      </c>
      <c r="V1696" s="2">
        <v>1694</v>
      </c>
      <c r="W1696" s="3">
        <v>0</v>
      </c>
    </row>
    <row r="1697" spans="1:23" x14ac:dyDescent="0.25">
      <c r="A1697">
        <v>421</v>
      </c>
      <c r="B1697">
        <v>0.39971699999999999</v>
      </c>
      <c r="C1697">
        <v>149990540</v>
      </c>
      <c r="D1697">
        <v>3</v>
      </c>
      <c r="E1697">
        <v>15</v>
      </c>
      <c r="F1697">
        <v>13490.9696724</v>
      </c>
      <c r="G1697">
        <v>11144092.7553</v>
      </c>
      <c r="H1697">
        <v>14999054</v>
      </c>
      <c r="I1697">
        <v>149990540</v>
      </c>
      <c r="J1697">
        <v>1666</v>
      </c>
      <c r="K1697">
        <v>149990540</v>
      </c>
      <c r="L1697">
        <f>IF(K1697=I1697,0,1)</f>
        <v>0</v>
      </c>
      <c r="M1697">
        <f t="shared" si="78"/>
        <v>0</v>
      </c>
      <c r="N1697">
        <f t="shared" si="79"/>
        <v>149990540</v>
      </c>
      <c r="O1697">
        <f t="shared" si="80"/>
        <v>0</v>
      </c>
      <c r="P1697">
        <f>IFERROR(VLOOKUP(H1697,FinalNewTAZ_oldTAZsplitted_list!$A:$D,4,FALSE),0)</f>
        <v>0</v>
      </c>
      <c r="Q1697">
        <f>IFERROR(VLOOKUP(I1697,SplitTAZ_NewIds!$C:$F,4,FALSE),FinalTAZsplt!J1697)</f>
        <v>1666</v>
      </c>
      <c r="V1697" s="2">
        <v>1695</v>
      </c>
      <c r="W1697" s="3">
        <v>0</v>
      </c>
    </row>
    <row r="1698" spans="1:23" x14ac:dyDescent="0.25">
      <c r="A1698">
        <v>422</v>
      </c>
      <c r="B1698">
        <v>0.25332500000000002</v>
      </c>
      <c r="C1698">
        <v>149990550</v>
      </c>
      <c r="D1698">
        <v>1</v>
      </c>
      <c r="E1698">
        <v>3</v>
      </c>
      <c r="F1698">
        <v>12686.846199899999</v>
      </c>
      <c r="G1698">
        <v>7062818.4272100003</v>
      </c>
      <c r="H1698">
        <v>14999055</v>
      </c>
      <c r="I1698">
        <v>149990550</v>
      </c>
      <c r="J1698">
        <v>1667</v>
      </c>
      <c r="K1698">
        <v>149990550</v>
      </c>
      <c r="L1698">
        <f>IF(K1698=I1698,0,1)</f>
        <v>0</v>
      </c>
      <c r="M1698">
        <f t="shared" si="78"/>
        <v>0</v>
      </c>
      <c r="N1698">
        <f t="shared" si="79"/>
        <v>149990550</v>
      </c>
      <c r="O1698">
        <f t="shared" si="80"/>
        <v>0</v>
      </c>
      <c r="P1698">
        <f>IFERROR(VLOOKUP(H1698,FinalNewTAZ_oldTAZsplitted_list!$A:$D,4,FALSE),0)</f>
        <v>0</v>
      </c>
      <c r="Q1698">
        <f>IFERROR(VLOOKUP(I1698,SplitTAZ_NewIds!$C:$F,4,FALSE),FinalTAZsplt!J1698)</f>
        <v>1667</v>
      </c>
      <c r="V1698" s="2">
        <v>1696</v>
      </c>
      <c r="W1698" s="3">
        <v>0</v>
      </c>
    </row>
    <row r="1699" spans="1:23" x14ac:dyDescent="0.25">
      <c r="A1699">
        <v>423</v>
      </c>
      <c r="B1699">
        <v>0.20621200000000001</v>
      </c>
      <c r="C1699">
        <v>149990560</v>
      </c>
      <c r="D1699">
        <v>1</v>
      </c>
      <c r="E1699">
        <v>7</v>
      </c>
      <c r="F1699">
        <v>11528.5021354</v>
      </c>
      <c r="G1699">
        <v>5749337.7728300001</v>
      </c>
      <c r="H1699">
        <v>14999056</v>
      </c>
      <c r="I1699">
        <v>149990560</v>
      </c>
      <c r="J1699">
        <v>1668</v>
      </c>
      <c r="K1699">
        <v>149990560</v>
      </c>
      <c r="L1699">
        <f>IF(K1699=I1699,0,1)</f>
        <v>0</v>
      </c>
      <c r="M1699">
        <f t="shared" si="78"/>
        <v>0</v>
      </c>
      <c r="N1699">
        <f t="shared" si="79"/>
        <v>149990560</v>
      </c>
      <c r="O1699">
        <f t="shared" si="80"/>
        <v>0</v>
      </c>
      <c r="P1699">
        <f>IFERROR(VLOOKUP(H1699,FinalNewTAZ_oldTAZsplitted_list!$A:$D,4,FALSE),0)</f>
        <v>0</v>
      </c>
      <c r="Q1699">
        <f>IFERROR(VLOOKUP(I1699,SplitTAZ_NewIds!$C:$F,4,FALSE),FinalTAZsplt!J1699)</f>
        <v>1668</v>
      </c>
      <c r="V1699" s="2">
        <v>1697</v>
      </c>
      <c r="W1699" s="3">
        <v>0</v>
      </c>
    </row>
    <row r="1700" spans="1:23" x14ac:dyDescent="0.25">
      <c r="A1700">
        <v>424</v>
      </c>
      <c r="B1700">
        <v>0.62109800000000004</v>
      </c>
      <c r="C1700">
        <v>149990570</v>
      </c>
      <c r="D1700">
        <v>0</v>
      </c>
      <c r="E1700">
        <v>7</v>
      </c>
      <c r="F1700">
        <v>18535.507117500001</v>
      </c>
      <c r="G1700">
        <v>17316781.043900002</v>
      </c>
      <c r="H1700">
        <v>14999057</v>
      </c>
      <c r="I1700">
        <v>149990570</v>
      </c>
      <c r="J1700">
        <v>1669</v>
      </c>
      <c r="K1700">
        <v>149990570</v>
      </c>
      <c r="L1700">
        <f>IF(K1700=I1700,0,1)</f>
        <v>0</v>
      </c>
      <c r="M1700">
        <f t="shared" si="78"/>
        <v>0</v>
      </c>
      <c r="N1700">
        <f t="shared" si="79"/>
        <v>149990570</v>
      </c>
      <c r="O1700">
        <f t="shared" si="80"/>
        <v>0</v>
      </c>
      <c r="P1700">
        <f>IFERROR(VLOOKUP(H1700,FinalNewTAZ_oldTAZsplitted_list!$A:$D,4,FALSE),0)</f>
        <v>0</v>
      </c>
      <c r="Q1700">
        <f>IFERROR(VLOOKUP(I1700,SplitTAZ_NewIds!$C:$F,4,FALSE),FinalTAZsplt!J1700)</f>
        <v>1669</v>
      </c>
      <c r="V1700" s="2">
        <v>1698</v>
      </c>
      <c r="W1700" s="3">
        <v>0</v>
      </c>
    </row>
    <row r="1701" spans="1:23" x14ac:dyDescent="0.25">
      <c r="A1701">
        <v>425</v>
      </c>
      <c r="B1701">
        <v>0.22384699999999999</v>
      </c>
      <c r="C1701">
        <v>149990580</v>
      </c>
      <c r="D1701">
        <v>3</v>
      </c>
      <c r="E1701">
        <v>10</v>
      </c>
      <c r="F1701">
        <v>12263.972557700001</v>
      </c>
      <c r="G1701">
        <v>6241132.3190599903</v>
      </c>
      <c r="H1701">
        <v>14999058</v>
      </c>
      <c r="I1701">
        <v>149990580</v>
      </c>
      <c r="J1701">
        <v>1670</v>
      </c>
      <c r="K1701">
        <v>149990580</v>
      </c>
      <c r="L1701">
        <f>IF(K1701=I1701,0,1)</f>
        <v>0</v>
      </c>
      <c r="M1701">
        <f t="shared" si="78"/>
        <v>0</v>
      </c>
      <c r="N1701">
        <f t="shared" si="79"/>
        <v>149990580</v>
      </c>
      <c r="O1701">
        <f t="shared" si="80"/>
        <v>0</v>
      </c>
      <c r="P1701">
        <f>IFERROR(VLOOKUP(H1701,FinalNewTAZ_oldTAZsplitted_list!$A:$D,4,FALSE),0)</f>
        <v>0</v>
      </c>
      <c r="Q1701">
        <f>IFERROR(VLOOKUP(I1701,SplitTAZ_NewIds!$C:$F,4,FALSE),FinalTAZsplt!J1701)</f>
        <v>1670</v>
      </c>
      <c r="V1701" s="2">
        <v>1699</v>
      </c>
      <c r="W1701" s="3">
        <v>0</v>
      </c>
    </row>
    <row r="1702" spans="1:23" x14ac:dyDescent="0.25">
      <c r="A1702">
        <v>426</v>
      </c>
      <c r="B1702">
        <v>0.50051500000000004</v>
      </c>
      <c r="C1702">
        <v>149990590</v>
      </c>
      <c r="D1702">
        <v>1</v>
      </c>
      <c r="E1702">
        <v>12</v>
      </c>
      <c r="F1702">
        <v>19542.758456</v>
      </c>
      <c r="G1702">
        <v>13954602.306</v>
      </c>
      <c r="H1702">
        <v>14999059</v>
      </c>
      <c r="I1702">
        <v>149990590</v>
      </c>
      <c r="J1702">
        <v>1671</v>
      </c>
      <c r="K1702">
        <v>149990590</v>
      </c>
      <c r="L1702">
        <f>IF(K1702=I1702,0,1)</f>
        <v>0</v>
      </c>
      <c r="M1702">
        <f t="shared" si="78"/>
        <v>0</v>
      </c>
      <c r="N1702">
        <f t="shared" si="79"/>
        <v>149990590</v>
      </c>
      <c r="O1702">
        <f t="shared" si="80"/>
        <v>0</v>
      </c>
      <c r="P1702">
        <f>IFERROR(VLOOKUP(H1702,FinalNewTAZ_oldTAZsplitted_list!$A:$D,4,FALSE),0)</f>
        <v>0</v>
      </c>
      <c r="Q1702">
        <f>IFERROR(VLOOKUP(I1702,SplitTAZ_NewIds!$C:$F,4,FALSE),FinalTAZsplt!J1702)</f>
        <v>1671</v>
      </c>
      <c r="V1702" s="2">
        <v>1700</v>
      </c>
      <c r="W1702" s="3">
        <v>0</v>
      </c>
    </row>
    <row r="1703" spans="1:23" x14ac:dyDescent="0.25">
      <c r="A1703">
        <v>427</v>
      </c>
      <c r="B1703">
        <v>0.43162600000000001</v>
      </c>
      <c r="C1703">
        <v>149990600</v>
      </c>
      <c r="D1703">
        <v>8</v>
      </c>
      <c r="E1703">
        <v>11</v>
      </c>
      <c r="F1703">
        <v>19874.125386200001</v>
      </c>
      <c r="G1703">
        <v>12033955.3737</v>
      </c>
      <c r="H1703">
        <v>14999060</v>
      </c>
      <c r="I1703">
        <v>149990600</v>
      </c>
      <c r="J1703">
        <v>1672</v>
      </c>
      <c r="K1703">
        <v>149990600</v>
      </c>
      <c r="L1703">
        <f>IF(K1703=I1703,0,1)</f>
        <v>0</v>
      </c>
      <c r="M1703">
        <f t="shared" si="78"/>
        <v>0</v>
      </c>
      <c r="N1703">
        <f t="shared" si="79"/>
        <v>149990600</v>
      </c>
      <c r="O1703">
        <f t="shared" si="80"/>
        <v>0</v>
      </c>
      <c r="P1703">
        <f>IFERROR(VLOOKUP(H1703,FinalNewTAZ_oldTAZsplitted_list!$A:$D,4,FALSE),0)</f>
        <v>0</v>
      </c>
      <c r="Q1703">
        <f>IFERROR(VLOOKUP(I1703,SplitTAZ_NewIds!$C:$F,4,FALSE),FinalTAZsplt!J1703)</f>
        <v>1672</v>
      </c>
      <c r="V1703" s="2">
        <v>1701</v>
      </c>
      <c r="W1703" s="3">
        <v>0</v>
      </c>
    </row>
    <row r="1704" spans="1:23" x14ac:dyDescent="0.25">
      <c r="A1704">
        <v>428</v>
      </c>
      <c r="B1704">
        <v>1.460901</v>
      </c>
      <c r="C1704">
        <v>149990610</v>
      </c>
      <c r="D1704">
        <v>3</v>
      </c>
      <c r="E1704">
        <v>18</v>
      </c>
      <c r="F1704">
        <v>32728.520883100002</v>
      </c>
      <c r="G1704">
        <v>40730180.162</v>
      </c>
      <c r="H1704">
        <v>14999061</v>
      </c>
      <c r="I1704">
        <v>149990610</v>
      </c>
      <c r="J1704">
        <v>1673</v>
      </c>
      <c r="K1704">
        <v>149990610</v>
      </c>
      <c r="L1704">
        <f>IF(K1704=I1704,0,1)</f>
        <v>0</v>
      </c>
      <c r="M1704">
        <f t="shared" si="78"/>
        <v>0</v>
      </c>
      <c r="N1704">
        <f t="shared" si="79"/>
        <v>149990610</v>
      </c>
      <c r="O1704">
        <f t="shared" si="80"/>
        <v>0</v>
      </c>
      <c r="P1704">
        <f>IFERROR(VLOOKUP(H1704,FinalNewTAZ_oldTAZsplitted_list!$A:$D,4,FALSE),0)</f>
        <v>0</v>
      </c>
      <c r="Q1704">
        <f>IFERROR(VLOOKUP(I1704,SplitTAZ_NewIds!$C:$F,4,FALSE),FinalTAZsplt!J1704)</f>
        <v>1673</v>
      </c>
      <c r="V1704" s="2">
        <v>1702</v>
      </c>
      <c r="W1704" s="3">
        <v>0</v>
      </c>
    </row>
    <row r="1705" spans="1:23" x14ac:dyDescent="0.25">
      <c r="A1705">
        <v>429</v>
      </c>
      <c r="B1705">
        <v>0.49025099999999999</v>
      </c>
      <c r="C1705">
        <v>149990620</v>
      </c>
      <c r="D1705">
        <v>1</v>
      </c>
      <c r="E1705">
        <v>14</v>
      </c>
      <c r="F1705">
        <v>20701.8813625</v>
      </c>
      <c r="G1705">
        <v>13668638.8838</v>
      </c>
      <c r="H1705">
        <v>14999062</v>
      </c>
      <c r="I1705">
        <v>149990620</v>
      </c>
      <c r="J1705">
        <v>1674</v>
      </c>
      <c r="K1705">
        <v>149990620</v>
      </c>
      <c r="L1705">
        <f>IF(K1705=I1705,0,1)</f>
        <v>0</v>
      </c>
      <c r="M1705">
        <f t="shared" si="78"/>
        <v>0</v>
      </c>
      <c r="N1705">
        <f t="shared" si="79"/>
        <v>149990620</v>
      </c>
      <c r="O1705">
        <f t="shared" si="80"/>
        <v>0</v>
      </c>
      <c r="P1705">
        <f>IFERROR(VLOOKUP(H1705,FinalNewTAZ_oldTAZsplitted_list!$A:$D,4,FALSE),0)</f>
        <v>0</v>
      </c>
      <c r="Q1705">
        <f>IFERROR(VLOOKUP(I1705,SplitTAZ_NewIds!$C:$F,4,FALSE),FinalTAZsplt!J1705)</f>
        <v>1674</v>
      </c>
      <c r="V1705" s="2">
        <v>1703</v>
      </c>
      <c r="W1705" s="3">
        <v>0</v>
      </c>
    </row>
    <row r="1706" spans="1:23" x14ac:dyDescent="0.25">
      <c r="A1706">
        <v>430</v>
      </c>
      <c r="B1706">
        <v>0.21421699999999999</v>
      </c>
      <c r="C1706">
        <v>149990630</v>
      </c>
      <c r="D1706">
        <v>0</v>
      </c>
      <c r="E1706">
        <v>14</v>
      </c>
      <c r="F1706">
        <v>11957.5970917</v>
      </c>
      <c r="G1706">
        <v>5972541.6900699902</v>
      </c>
      <c r="H1706">
        <v>14999063</v>
      </c>
      <c r="I1706">
        <v>149990630</v>
      </c>
      <c r="J1706">
        <v>1675</v>
      </c>
      <c r="K1706">
        <v>149990630</v>
      </c>
      <c r="L1706">
        <f>IF(K1706=I1706,0,1)</f>
        <v>0</v>
      </c>
      <c r="M1706">
        <f t="shared" si="78"/>
        <v>0</v>
      </c>
      <c r="N1706">
        <f t="shared" si="79"/>
        <v>149990630</v>
      </c>
      <c r="O1706">
        <f t="shared" si="80"/>
        <v>0</v>
      </c>
      <c r="P1706">
        <f>IFERROR(VLOOKUP(H1706,FinalNewTAZ_oldTAZsplitted_list!$A:$D,4,FALSE),0)</f>
        <v>0</v>
      </c>
      <c r="Q1706">
        <f>IFERROR(VLOOKUP(I1706,SplitTAZ_NewIds!$C:$F,4,FALSE),FinalTAZsplt!J1706)</f>
        <v>1675</v>
      </c>
      <c r="V1706" s="2">
        <v>1704</v>
      </c>
      <c r="W1706" s="3">
        <v>0</v>
      </c>
    </row>
    <row r="1707" spans="1:23" x14ac:dyDescent="0.25">
      <c r="A1707">
        <v>431</v>
      </c>
      <c r="B1707">
        <v>0.14105100000000001</v>
      </c>
      <c r="C1707">
        <v>149990640</v>
      </c>
      <c r="D1707">
        <v>1</v>
      </c>
      <c r="E1707">
        <v>5</v>
      </c>
      <c r="F1707">
        <v>8233.6598071400003</v>
      </c>
      <c r="G1707">
        <v>3932645.33397</v>
      </c>
      <c r="H1707">
        <v>14999064</v>
      </c>
      <c r="I1707">
        <v>149990640</v>
      </c>
      <c r="J1707">
        <v>1676</v>
      </c>
      <c r="K1707">
        <v>149990640</v>
      </c>
      <c r="L1707">
        <f>IF(K1707=I1707,0,1)</f>
        <v>0</v>
      </c>
      <c r="M1707">
        <f t="shared" si="78"/>
        <v>0</v>
      </c>
      <c r="N1707">
        <f t="shared" si="79"/>
        <v>149990640</v>
      </c>
      <c r="O1707">
        <f t="shared" si="80"/>
        <v>0</v>
      </c>
      <c r="P1707">
        <f>IFERROR(VLOOKUP(H1707,FinalNewTAZ_oldTAZsplitted_list!$A:$D,4,FALSE),0)</f>
        <v>0</v>
      </c>
      <c r="Q1707">
        <f>IFERROR(VLOOKUP(I1707,SplitTAZ_NewIds!$C:$F,4,FALSE),FinalTAZsplt!J1707)</f>
        <v>1676</v>
      </c>
      <c r="V1707" s="2">
        <v>1705</v>
      </c>
      <c r="W1707" s="3">
        <v>0</v>
      </c>
    </row>
    <row r="1708" spans="1:23" x14ac:dyDescent="0.25">
      <c r="A1708">
        <v>432</v>
      </c>
      <c r="B1708">
        <v>0.43729000000000001</v>
      </c>
      <c r="C1708">
        <v>149990650</v>
      </c>
      <c r="D1708">
        <v>1</v>
      </c>
      <c r="E1708">
        <v>18</v>
      </c>
      <c r="F1708">
        <v>23496.9885717</v>
      </c>
      <c r="G1708">
        <v>12191700.768999901</v>
      </c>
      <c r="H1708">
        <v>14999065</v>
      </c>
      <c r="I1708">
        <v>149990650</v>
      </c>
      <c r="J1708">
        <v>1677</v>
      </c>
      <c r="K1708">
        <v>149990650</v>
      </c>
      <c r="L1708">
        <f>IF(K1708=I1708,0,1)</f>
        <v>0</v>
      </c>
      <c r="M1708">
        <f t="shared" si="78"/>
        <v>0</v>
      </c>
      <c r="N1708">
        <f t="shared" si="79"/>
        <v>149990650</v>
      </c>
      <c r="O1708">
        <f t="shared" si="80"/>
        <v>0</v>
      </c>
      <c r="P1708">
        <f>IFERROR(VLOOKUP(H1708,FinalNewTAZ_oldTAZsplitted_list!$A:$D,4,FALSE),0)</f>
        <v>0</v>
      </c>
      <c r="Q1708">
        <f>IFERROR(VLOOKUP(I1708,SplitTAZ_NewIds!$C:$F,4,FALSE),FinalTAZsplt!J1708)</f>
        <v>1677</v>
      </c>
      <c r="V1708" s="2">
        <v>1706</v>
      </c>
      <c r="W1708" s="3">
        <v>0</v>
      </c>
    </row>
    <row r="1709" spans="1:23" x14ac:dyDescent="0.25">
      <c r="A1709">
        <v>433</v>
      </c>
      <c r="B1709">
        <v>0.61702400000000002</v>
      </c>
      <c r="C1709">
        <v>149990660</v>
      </c>
      <c r="D1709">
        <v>2</v>
      </c>
      <c r="E1709">
        <v>11</v>
      </c>
      <c r="F1709">
        <v>22180.490537500002</v>
      </c>
      <c r="G1709">
        <v>17202869.6358</v>
      </c>
      <c r="H1709">
        <v>14999066</v>
      </c>
      <c r="I1709">
        <v>149990660</v>
      </c>
      <c r="J1709">
        <v>1678</v>
      </c>
      <c r="K1709">
        <v>149990660</v>
      </c>
      <c r="L1709">
        <f>IF(K1709=I1709,0,1)</f>
        <v>0</v>
      </c>
      <c r="M1709">
        <f t="shared" si="78"/>
        <v>0</v>
      </c>
      <c r="N1709">
        <f t="shared" si="79"/>
        <v>149990660</v>
      </c>
      <c r="O1709">
        <f t="shared" si="80"/>
        <v>0</v>
      </c>
      <c r="P1709">
        <f>IFERROR(VLOOKUP(H1709,FinalNewTAZ_oldTAZsplitted_list!$A:$D,4,FALSE),0)</f>
        <v>0</v>
      </c>
      <c r="Q1709">
        <f>IFERROR(VLOOKUP(I1709,SplitTAZ_NewIds!$C:$F,4,FALSE),FinalTAZsplt!J1709)</f>
        <v>1678</v>
      </c>
      <c r="V1709" s="2">
        <v>1707</v>
      </c>
      <c r="W1709" s="3">
        <v>0</v>
      </c>
    </row>
    <row r="1710" spans="1:23" x14ac:dyDescent="0.25">
      <c r="A1710">
        <v>434</v>
      </c>
      <c r="B1710">
        <v>0.34584300000000001</v>
      </c>
      <c r="C1710">
        <v>149990670</v>
      </c>
      <c r="D1710">
        <v>2</v>
      </c>
      <c r="E1710">
        <v>8</v>
      </c>
      <c r="F1710">
        <v>17711.1625193</v>
      </c>
      <c r="G1710">
        <v>9642379.5141700003</v>
      </c>
      <c r="H1710">
        <v>14999067</v>
      </c>
      <c r="I1710">
        <v>149990670</v>
      </c>
      <c r="J1710">
        <v>1679</v>
      </c>
      <c r="K1710">
        <v>149990670</v>
      </c>
      <c r="L1710">
        <f>IF(K1710=I1710,0,1)</f>
        <v>0</v>
      </c>
      <c r="M1710">
        <f t="shared" si="78"/>
        <v>0</v>
      </c>
      <c r="N1710">
        <f t="shared" si="79"/>
        <v>149990670</v>
      </c>
      <c r="O1710">
        <f t="shared" si="80"/>
        <v>0</v>
      </c>
      <c r="P1710">
        <f>IFERROR(VLOOKUP(H1710,FinalNewTAZ_oldTAZsplitted_list!$A:$D,4,FALSE),0)</f>
        <v>0</v>
      </c>
      <c r="Q1710">
        <f>IFERROR(VLOOKUP(I1710,SplitTAZ_NewIds!$C:$F,4,FALSE),FinalTAZsplt!J1710)</f>
        <v>1679</v>
      </c>
      <c r="V1710" s="2">
        <v>1708</v>
      </c>
      <c r="W1710" s="3">
        <v>0</v>
      </c>
    </row>
    <row r="1711" spans="1:23" x14ac:dyDescent="0.25">
      <c r="A1711">
        <v>435</v>
      </c>
      <c r="B1711">
        <v>0.38710099999999997</v>
      </c>
      <c r="C1711">
        <v>149990680</v>
      </c>
      <c r="D1711">
        <v>0</v>
      </c>
      <c r="E1711">
        <v>4</v>
      </c>
      <c r="F1711">
        <v>16108.185796600001</v>
      </c>
      <c r="G1711">
        <v>10792663.0322999</v>
      </c>
      <c r="H1711">
        <v>14999068</v>
      </c>
      <c r="I1711">
        <v>149990680</v>
      </c>
      <c r="J1711">
        <v>1680</v>
      </c>
      <c r="K1711">
        <v>149990680</v>
      </c>
      <c r="L1711">
        <f>IF(K1711=I1711,0,1)</f>
        <v>0</v>
      </c>
      <c r="M1711">
        <f t="shared" si="78"/>
        <v>0</v>
      </c>
      <c r="N1711">
        <f t="shared" si="79"/>
        <v>149990680</v>
      </c>
      <c r="O1711">
        <f t="shared" si="80"/>
        <v>0</v>
      </c>
      <c r="P1711">
        <f>IFERROR(VLOOKUP(H1711,FinalNewTAZ_oldTAZsplitted_list!$A:$D,4,FALSE),0)</f>
        <v>0</v>
      </c>
      <c r="Q1711">
        <f>IFERROR(VLOOKUP(I1711,SplitTAZ_NewIds!$C:$F,4,FALSE),FinalTAZsplt!J1711)</f>
        <v>1680</v>
      </c>
      <c r="V1711" s="2">
        <v>1709</v>
      </c>
      <c r="W1711" s="3">
        <v>0</v>
      </c>
    </row>
    <row r="1712" spans="1:23" x14ac:dyDescent="0.25">
      <c r="A1712">
        <v>436</v>
      </c>
      <c r="B1712">
        <v>0.30944500000000003</v>
      </c>
      <c r="C1712">
        <v>149990690</v>
      </c>
      <c r="D1712">
        <v>1</v>
      </c>
      <c r="E1712">
        <v>16</v>
      </c>
      <c r="F1712">
        <v>13852.0223525</v>
      </c>
      <c r="G1712">
        <v>8627636.0456900001</v>
      </c>
      <c r="H1712">
        <v>14999069</v>
      </c>
      <c r="I1712">
        <v>149990690</v>
      </c>
      <c r="J1712">
        <v>1681</v>
      </c>
      <c r="K1712">
        <v>149990690</v>
      </c>
      <c r="L1712">
        <f>IF(K1712=I1712,0,1)</f>
        <v>0</v>
      </c>
      <c r="M1712">
        <f t="shared" si="78"/>
        <v>0</v>
      </c>
      <c r="N1712">
        <f t="shared" si="79"/>
        <v>149990690</v>
      </c>
      <c r="O1712">
        <f t="shared" si="80"/>
        <v>0</v>
      </c>
      <c r="P1712">
        <f>IFERROR(VLOOKUP(H1712,FinalNewTAZ_oldTAZsplitted_list!$A:$D,4,FALSE),0)</f>
        <v>0</v>
      </c>
      <c r="Q1712">
        <f>IFERROR(VLOOKUP(I1712,SplitTAZ_NewIds!$C:$F,4,FALSE),FinalTAZsplt!J1712)</f>
        <v>1681</v>
      </c>
      <c r="V1712" s="2">
        <v>1710</v>
      </c>
      <c r="W1712" s="3">
        <v>0</v>
      </c>
    </row>
    <row r="1713" spans="1:23" x14ac:dyDescent="0.25">
      <c r="A1713">
        <v>437</v>
      </c>
      <c r="B1713">
        <v>0.64615800000000001</v>
      </c>
      <c r="C1713">
        <v>149990700</v>
      </c>
      <c r="D1713">
        <v>1</v>
      </c>
      <c r="E1713">
        <v>26</v>
      </c>
      <c r="F1713">
        <v>19295.3073086</v>
      </c>
      <c r="G1713">
        <v>18015294.963599902</v>
      </c>
      <c r="H1713">
        <v>14999070</v>
      </c>
      <c r="I1713">
        <v>149990700</v>
      </c>
      <c r="J1713">
        <v>1682</v>
      </c>
      <c r="K1713">
        <v>149990700</v>
      </c>
      <c r="L1713">
        <f>IF(K1713=I1713,0,1)</f>
        <v>0</v>
      </c>
      <c r="M1713">
        <f t="shared" si="78"/>
        <v>0</v>
      </c>
      <c r="N1713">
        <f t="shared" si="79"/>
        <v>149990700</v>
      </c>
      <c r="O1713">
        <f t="shared" si="80"/>
        <v>0</v>
      </c>
      <c r="P1713">
        <f>IFERROR(VLOOKUP(H1713,FinalNewTAZ_oldTAZsplitted_list!$A:$D,4,FALSE),0)</f>
        <v>0</v>
      </c>
      <c r="Q1713">
        <f>IFERROR(VLOOKUP(I1713,SplitTAZ_NewIds!$C:$F,4,FALSE),FinalTAZsplt!J1713)</f>
        <v>1682</v>
      </c>
      <c r="V1713" s="2">
        <v>1711</v>
      </c>
      <c r="W1713" s="3">
        <v>0</v>
      </c>
    </row>
    <row r="1714" spans="1:23" x14ac:dyDescent="0.25">
      <c r="A1714">
        <v>438</v>
      </c>
      <c r="B1714">
        <v>0.58059799999999995</v>
      </c>
      <c r="C1714">
        <v>149990710</v>
      </c>
      <c r="D1714">
        <v>0</v>
      </c>
      <c r="E1714">
        <v>15</v>
      </c>
      <c r="F1714">
        <v>19927.005615499998</v>
      </c>
      <c r="G1714">
        <v>16187537.8828</v>
      </c>
      <c r="H1714">
        <v>14999071</v>
      </c>
      <c r="I1714">
        <v>149990710</v>
      </c>
      <c r="J1714">
        <v>1683</v>
      </c>
      <c r="K1714">
        <v>149990710</v>
      </c>
      <c r="L1714">
        <f>IF(K1714=I1714,0,1)</f>
        <v>0</v>
      </c>
      <c r="M1714">
        <f t="shared" si="78"/>
        <v>0</v>
      </c>
      <c r="N1714">
        <f t="shared" si="79"/>
        <v>149990710</v>
      </c>
      <c r="O1714">
        <f t="shared" si="80"/>
        <v>0</v>
      </c>
      <c r="P1714">
        <f>IFERROR(VLOOKUP(H1714,FinalNewTAZ_oldTAZsplitted_list!$A:$D,4,FALSE),0)</f>
        <v>0</v>
      </c>
      <c r="Q1714">
        <f>IFERROR(VLOOKUP(I1714,SplitTAZ_NewIds!$C:$F,4,FALSE),FinalTAZsplt!J1714)</f>
        <v>1683</v>
      </c>
      <c r="V1714" s="2">
        <v>1712</v>
      </c>
      <c r="W1714" s="3">
        <v>0</v>
      </c>
    </row>
    <row r="1715" spans="1:23" x14ac:dyDescent="0.25">
      <c r="A1715">
        <v>439</v>
      </c>
      <c r="B1715">
        <v>0.72045700000000001</v>
      </c>
      <c r="C1715">
        <v>149990720</v>
      </c>
      <c r="D1715">
        <v>0</v>
      </c>
      <c r="E1715">
        <v>13</v>
      </c>
      <c r="F1715">
        <v>28463.455447600001</v>
      </c>
      <c r="G1715">
        <v>20087061.404800002</v>
      </c>
      <c r="H1715">
        <v>14999072</v>
      </c>
      <c r="I1715">
        <v>149990720</v>
      </c>
      <c r="J1715">
        <v>1684</v>
      </c>
      <c r="K1715">
        <v>149990720</v>
      </c>
      <c r="L1715">
        <f>IF(K1715=I1715,0,1)</f>
        <v>0</v>
      </c>
      <c r="M1715">
        <f t="shared" si="78"/>
        <v>0</v>
      </c>
      <c r="N1715">
        <f t="shared" si="79"/>
        <v>149990720</v>
      </c>
      <c r="O1715">
        <f t="shared" si="80"/>
        <v>0</v>
      </c>
      <c r="P1715">
        <f>IFERROR(VLOOKUP(H1715,FinalNewTAZ_oldTAZsplitted_list!$A:$D,4,FALSE),0)</f>
        <v>0</v>
      </c>
      <c r="Q1715">
        <f>IFERROR(VLOOKUP(I1715,SplitTAZ_NewIds!$C:$F,4,FALSE),FinalTAZsplt!J1715)</f>
        <v>1684</v>
      </c>
      <c r="V1715" s="2">
        <v>1713</v>
      </c>
      <c r="W1715" s="3">
        <v>0</v>
      </c>
    </row>
    <row r="1716" spans="1:23" x14ac:dyDescent="0.25">
      <c r="A1716">
        <v>440</v>
      </c>
      <c r="B1716">
        <v>0.125471</v>
      </c>
      <c r="C1716">
        <v>149990730</v>
      </c>
      <c r="D1716">
        <v>0</v>
      </c>
      <c r="E1716">
        <v>8</v>
      </c>
      <c r="F1716">
        <v>7916.4870433699998</v>
      </c>
      <c r="G1716">
        <v>3498287.5778000001</v>
      </c>
      <c r="H1716">
        <v>14999073</v>
      </c>
      <c r="I1716">
        <v>149990730</v>
      </c>
      <c r="J1716">
        <v>1685</v>
      </c>
      <c r="K1716">
        <v>149990730</v>
      </c>
      <c r="L1716">
        <f>IF(K1716=I1716,0,1)</f>
        <v>0</v>
      </c>
      <c r="M1716">
        <f t="shared" si="78"/>
        <v>0</v>
      </c>
      <c r="N1716">
        <f t="shared" si="79"/>
        <v>149990730</v>
      </c>
      <c r="O1716">
        <f t="shared" si="80"/>
        <v>0</v>
      </c>
      <c r="P1716">
        <f>IFERROR(VLOOKUP(H1716,FinalNewTAZ_oldTAZsplitted_list!$A:$D,4,FALSE),0)</f>
        <v>0</v>
      </c>
      <c r="Q1716">
        <f>IFERROR(VLOOKUP(I1716,SplitTAZ_NewIds!$C:$F,4,FALSE),FinalTAZsplt!J1716)</f>
        <v>1685</v>
      </c>
      <c r="V1716" s="2">
        <v>1714</v>
      </c>
      <c r="W1716" s="3">
        <v>0</v>
      </c>
    </row>
    <row r="1717" spans="1:23" x14ac:dyDescent="0.25">
      <c r="A1717">
        <v>441</v>
      </c>
      <c r="B1717">
        <v>1.6040449999999999</v>
      </c>
      <c r="C1717">
        <v>149990740</v>
      </c>
      <c r="D1717">
        <v>0</v>
      </c>
      <c r="E1717">
        <v>15</v>
      </c>
      <c r="F1717">
        <v>57515.646637400001</v>
      </c>
      <c r="G1717">
        <v>44722694.520099901</v>
      </c>
      <c r="H1717">
        <v>14999074</v>
      </c>
      <c r="I1717">
        <v>149990740</v>
      </c>
      <c r="J1717">
        <v>1686</v>
      </c>
      <c r="K1717">
        <v>149990740</v>
      </c>
      <c r="L1717">
        <f>IF(K1717=I1717,0,1)</f>
        <v>0</v>
      </c>
      <c r="M1717">
        <f t="shared" si="78"/>
        <v>0</v>
      </c>
      <c r="N1717">
        <f t="shared" si="79"/>
        <v>149990740</v>
      </c>
      <c r="O1717">
        <f t="shared" si="80"/>
        <v>0</v>
      </c>
      <c r="P1717">
        <f>IFERROR(VLOOKUP(H1717,FinalNewTAZ_oldTAZsplitted_list!$A:$D,4,FALSE),0)</f>
        <v>0</v>
      </c>
      <c r="Q1717">
        <f>IFERROR(VLOOKUP(I1717,SplitTAZ_NewIds!$C:$F,4,FALSE),FinalTAZsplt!J1717)</f>
        <v>1686</v>
      </c>
      <c r="V1717" s="2">
        <v>1715</v>
      </c>
      <c r="W1717" s="3">
        <v>0</v>
      </c>
    </row>
    <row r="1718" spans="1:23" x14ac:dyDescent="0.25">
      <c r="A1718">
        <v>442</v>
      </c>
      <c r="B1718">
        <v>0.50636099999999995</v>
      </c>
      <c r="C1718">
        <v>149990750</v>
      </c>
      <c r="D1718">
        <v>0</v>
      </c>
      <c r="E1718">
        <v>6</v>
      </c>
      <c r="F1718">
        <v>22231.204255500001</v>
      </c>
      <c r="G1718">
        <v>14117798.873400001</v>
      </c>
      <c r="H1718">
        <v>14999075</v>
      </c>
      <c r="I1718">
        <v>149990750</v>
      </c>
      <c r="J1718">
        <v>1687</v>
      </c>
      <c r="K1718">
        <v>149990750</v>
      </c>
      <c r="L1718">
        <f>IF(K1718=I1718,0,1)</f>
        <v>0</v>
      </c>
      <c r="M1718">
        <f t="shared" si="78"/>
        <v>0</v>
      </c>
      <c r="N1718">
        <f t="shared" si="79"/>
        <v>149990750</v>
      </c>
      <c r="O1718">
        <f t="shared" si="80"/>
        <v>0</v>
      </c>
      <c r="P1718">
        <f>IFERROR(VLOOKUP(H1718,FinalNewTAZ_oldTAZsplitted_list!$A:$D,4,FALSE),0)</f>
        <v>0</v>
      </c>
      <c r="Q1718">
        <f>IFERROR(VLOOKUP(I1718,SplitTAZ_NewIds!$C:$F,4,FALSE),FinalTAZsplt!J1718)</f>
        <v>1687</v>
      </c>
      <c r="V1718" s="2">
        <v>1716</v>
      </c>
      <c r="W1718" s="3">
        <v>0</v>
      </c>
    </row>
    <row r="1719" spans="1:23" x14ac:dyDescent="0.25">
      <c r="A1719">
        <v>443</v>
      </c>
      <c r="B1719">
        <v>0.52767699999999995</v>
      </c>
      <c r="C1719">
        <v>149990760</v>
      </c>
      <c r="D1719">
        <v>3</v>
      </c>
      <c r="E1719">
        <v>12</v>
      </c>
      <c r="F1719">
        <v>21359.313758</v>
      </c>
      <c r="G1719">
        <v>14711762.0842</v>
      </c>
      <c r="H1719">
        <v>14999076</v>
      </c>
      <c r="I1719">
        <v>149990760</v>
      </c>
      <c r="J1719">
        <v>1688</v>
      </c>
      <c r="K1719">
        <v>149990760</v>
      </c>
      <c r="L1719">
        <f>IF(K1719=I1719,0,1)</f>
        <v>0</v>
      </c>
      <c r="M1719">
        <f t="shared" si="78"/>
        <v>0</v>
      </c>
      <c r="N1719">
        <f t="shared" si="79"/>
        <v>149990760</v>
      </c>
      <c r="O1719">
        <f t="shared" si="80"/>
        <v>0</v>
      </c>
      <c r="P1719">
        <f>IFERROR(VLOOKUP(H1719,FinalNewTAZ_oldTAZsplitted_list!$A:$D,4,FALSE),0)</f>
        <v>0</v>
      </c>
      <c r="Q1719">
        <f>IFERROR(VLOOKUP(I1719,SplitTAZ_NewIds!$C:$F,4,FALSE),FinalTAZsplt!J1719)</f>
        <v>1688</v>
      </c>
      <c r="V1719" s="2">
        <v>1717</v>
      </c>
      <c r="W1719" s="3">
        <v>0</v>
      </c>
    </row>
    <row r="1720" spans="1:23" x14ac:dyDescent="0.25">
      <c r="A1720">
        <v>444</v>
      </c>
      <c r="B1720">
        <v>0.159942</v>
      </c>
      <c r="C1720">
        <v>149990770</v>
      </c>
      <c r="D1720">
        <v>4</v>
      </c>
      <c r="E1720">
        <v>8</v>
      </c>
      <c r="F1720">
        <v>10995.18483</v>
      </c>
      <c r="G1720">
        <v>4459373.40338</v>
      </c>
      <c r="H1720">
        <v>14999077</v>
      </c>
      <c r="I1720">
        <v>149990770</v>
      </c>
      <c r="J1720">
        <v>1689</v>
      </c>
      <c r="K1720">
        <v>149990770</v>
      </c>
      <c r="L1720">
        <f>IF(K1720=I1720,0,1)</f>
        <v>0</v>
      </c>
      <c r="M1720">
        <f t="shared" si="78"/>
        <v>0</v>
      </c>
      <c r="N1720">
        <f t="shared" si="79"/>
        <v>149990770</v>
      </c>
      <c r="O1720">
        <f t="shared" si="80"/>
        <v>0</v>
      </c>
      <c r="P1720">
        <f>IFERROR(VLOOKUP(H1720,FinalNewTAZ_oldTAZsplitted_list!$A:$D,4,FALSE),0)</f>
        <v>0</v>
      </c>
      <c r="Q1720">
        <f>IFERROR(VLOOKUP(I1720,SplitTAZ_NewIds!$C:$F,4,FALSE),FinalTAZsplt!J1720)</f>
        <v>1689</v>
      </c>
      <c r="V1720" s="2">
        <v>1718</v>
      </c>
      <c r="W1720" s="3">
        <v>0</v>
      </c>
    </row>
    <row r="1721" spans="1:23" x14ac:dyDescent="0.25">
      <c r="A1721">
        <v>445</v>
      </c>
      <c r="B1721">
        <v>0.94040599999999996</v>
      </c>
      <c r="C1721">
        <v>149990780</v>
      </c>
      <c r="D1721">
        <v>5</v>
      </c>
      <c r="E1721">
        <v>10</v>
      </c>
      <c r="F1721">
        <v>26475.0355389</v>
      </c>
      <c r="G1721">
        <v>26218748.6061</v>
      </c>
      <c r="H1721">
        <v>14999078</v>
      </c>
      <c r="I1721">
        <v>149990780</v>
      </c>
      <c r="J1721">
        <v>1690</v>
      </c>
      <c r="K1721">
        <v>149990780</v>
      </c>
      <c r="L1721">
        <f>IF(K1721=I1721,0,1)</f>
        <v>0</v>
      </c>
      <c r="M1721">
        <f t="shared" si="78"/>
        <v>0</v>
      </c>
      <c r="N1721">
        <f t="shared" si="79"/>
        <v>149990780</v>
      </c>
      <c r="O1721">
        <f t="shared" si="80"/>
        <v>0</v>
      </c>
      <c r="P1721">
        <f>IFERROR(VLOOKUP(H1721,FinalNewTAZ_oldTAZsplitted_list!$A:$D,4,FALSE),0)</f>
        <v>0</v>
      </c>
      <c r="Q1721">
        <f>IFERROR(VLOOKUP(I1721,SplitTAZ_NewIds!$C:$F,4,FALSE),FinalTAZsplt!J1721)</f>
        <v>1690</v>
      </c>
      <c r="V1721" s="2">
        <v>1719</v>
      </c>
      <c r="W1721" s="3">
        <v>0</v>
      </c>
    </row>
    <row r="1722" spans="1:23" x14ac:dyDescent="0.25">
      <c r="A1722">
        <v>446</v>
      </c>
      <c r="B1722">
        <v>2.2926380000000002</v>
      </c>
      <c r="C1722">
        <v>149990790</v>
      </c>
      <c r="D1722">
        <v>2</v>
      </c>
      <c r="E1722">
        <v>10</v>
      </c>
      <c r="F1722">
        <v>71166.999833399997</v>
      </c>
      <c r="G1722">
        <v>63919702.901500002</v>
      </c>
      <c r="H1722">
        <v>14999079</v>
      </c>
      <c r="I1722">
        <v>149990790</v>
      </c>
      <c r="J1722">
        <v>1691</v>
      </c>
      <c r="K1722">
        <v>149990790</v>
      </c>
      <c r="L1722">
        <f>IF(K1722=I1722,0,1)</f>
        <v>0</v>
      </c>
      <c r="M1722">
        <f t="shared" si="78"/>
        <v>0</v>
      </c>
      <c r="N1722">
        <f t="shared" si="79"/>
        <v>149990790</v>
      </c>
      <c r="O1722">
        <f t="shared" si="80"/>
        <v>0</v>
      </c>
      <c r="P1722">
        <f>IFERROR(VLOOKUP(H1722,FinalNewTAZ_oldTAZsplitted_list!$A:$D,4,FALSE),0)</f>
        <v>0</v>
      </c>
      <c r="Q1722">
        <f>IFERROR(VLOOKUP(I1722,SplitTAZ_NewIds!$C:$F,4,FALSE),FinalTAZsplt!J1722)</f>
        <v>1691</v>
      </c>
      <c r="V1722" s="2">
        <v>1720</v>
      </c>
      <c r="W1722" s="3">
        <v>0</v>
      </c>
    </row>
    <row r="1723" spans="1:23" x14ac:dyDescent="0.25">
      <c r="A1723">
        <v>447</v>
      </c>
      <c r="B1723">
        <v>2.5878389999999998</v>
      </c>
      <c r="C1723">
        <v>149990800</v>
      </c>
      <c r="D1723">
        <v>3</v>
      </c>
      <c r="E1723">
        <v>16</v>
      </c>
      <c r="F1723">
        <v>34881.118923900001</v>
      </c>
      <c r="G1723">
        <v>72150014.760299906</v>
      </c>
      <c r="H1723">
        <v>14999080</v>
      </c>
      <c r="I1723">
        <v>149990800</v>
      </c>
      <c r="J1723">
        <v>1692</v>
      </c>
      <c r="K1723">
        <v>149990800</v>
      </c>
      <c r="L1723">
        <f>IF(K1723=I1723,0,1)</f>
        <v>0</v>
      </c>
      <c r="M1723">
        <f t="shared" si="78"/>
        <v>0</v>
      </c>
      <c r="N1723">
        <f t="shared" si="79"/>
        <v>149990800</v>
      </c>
      <c r="O1723">
        <f t="shared" si="80"/>
        <v>0</v>
      </c>
      <c r="P1723">
        <f>IFERROR(VLOOKUP(H1723,FinalNewTAZ_oldTAZsplitted_list!$A:$D,4,FALSE),0)</f>
        <v>0</v>
      </c>
      <c r="Q1723">
        <f>IFERROR(VLOOKUP(I1723,SplitTAZ_NewIds!$C:$F,4,FALSE),FinalTAZsplt!J1723)</f>
        <v>1692</v>
      </c>
      <c r="V1723" s="2">
        <v>1721</v>
      </c>
      <c r="W1723" s="3">
        <v>0</v>
      </c>
    </row>
    <row r="1724" spans="1:23" x14ac:dyDescent="0.25">
      <c r="A1724">
        <v>448</v>
      </c>
      <c r="B1724">
        <v>0.84962800000000005</v>
      </c>
      <c r="C1724">
        <v>149990810</v>
      </c>
      <c r="D1724">
        <v>0</v>
      </c>
      <c r="E1724">
        <v>11</v>
      </c>
      <c r="F1724">
        <v>21522.385729099999</v>
      </c>
      <c r="G1724">
        <v>23687928.734499902</v>
      </c>
      <c r="H1724">
        <v>14999081</v>
      </c>
      <c r="I1724">
        <v>149990810</v>
      </c>
      <c r="J1724">
        <v>1693</v>
      </c>
      <c r="K1724">
        <v>149990810</v>
      </c>
      <c r="L1724">
        <f>IF(K1724=I1724,0,1)</f>
        <v>0</v>
      </c>
      <c r="M1724">
        <f t="shared" si="78"/>
        <v>0</v>
      </c>
      <c r="N1724">
        <f t="shared" si="79"/>
        <v>149990810</v>
      </c>
      <c r="O1724">
        <f t="shared" si="80"/>
        <v>0</v>
      </c>
      <c r="P1724">
        <f>IFERROR(VLOOKUP(H1724,FinalNewTAZ_oldTAZsplitted_list!$A:$D,4,FALSE),0)</f>
        <v>0</v>
      </c>
      <c r="Q1724">
        <f>IFERROR(VLOOKUP(I1724,SplitTAZ_NewIds!$C:$F,4,FALSE),FinalTAZsplt!J1724)</f>
        <v>1693</v>
      </c>
      <c r="V1724" s="2">
        <v>1722</v>
      </c>
      <c r="W1724" s="3">
        <v>0</v>
      </c>
    </row>
    <row r="1725" spans="1:23" x14ac:dyDescent="0.25">
      <c r="A1725">
        <v>449</v>
      </c>
      <c r="B1725">
        <v>1.25478</v>
      </c>
      <c r="C1725">
        <v>149990820</v>
      </c>
      <c r="D1725">
        <v>0</v>
      </c>
      <c r="E1725">
        <v>5</v>
      </c>
      <c r="F1725">
        <v>26346.736753100002</v>
      </c>
      <c r="G1725">
        <v>34983845.1017</v>
      </c>
      <c r="H1725">
        <v>14999082</v>
      </c>
      <c r="I1725">
        <v>149990820</v>
      </c>
      <c r="J1725">
        <v>1694</v>
      </c>
      <c r="K1725">
        <v>149990820</v>
      </c>
      <c r="L1725">
        <f>IF(K1725=I1725,0,1)</f>
        <v>0</v>
      </c>
      <c r="M1725">
        <f t="shared" si="78"/>
        <v>0</v>
      </c>
      <c r="N1725">
        <f t="shared" si="79"/>
        <v>149990820</v>
      </c>
      <c r="O1725">
        <f t="shared" si="80"/>
        <v>0</v>
      </c>
      <c r="P1725">
        <f>IFERROR(VLOOKUP(H1725,FinalNewTAZ_oldTAZsplitted_list!$A:$D,4,FALSE),0)</f>
        <v>0</v>
      </c>
      <c r="Q1725">
        <f>IFERROR(VLOOKUP(I1725,SplitTAZ_NewIds!$C:$F,4,FALSE),FinalTAZsplt!J1725)</f>
        <v>1694</v>
      </c>
      <c r="V1725" s="2">
        <v>1723</v>
      </c>
      <c r="W1725" s="3">
        <v>0</v>
      </c>
    </row>
    <row r="1726" spans="1:23" x14ac:dyDescent="0.25">
      <c r="A1726">
        <v>450</v>
      </c>
      <c r="B1726">
        <v>5.4540540000000002</v>
      </c>
      <c r="C1726">
        <v>149990830</v>
      </c>
      <c r="D1726">
        <v>8</v>
      </c>
      <c r="E1726">
        <v>29</v>
      </c>
      <c r="F1726">
        <v>70340.358386699998</v>
      </c>
      <c r="G1726">
        <v>152061920.77200001</v>
      </c>
      <c r="H1726">
        <v>14999083</v>
      </c>
      <c r="I1726">
        <v>149990830</v>
      </c>
      <c r="J1726">
        <v>1695</v>
      </c>
      <c r="K1726">
        <v>149990830</v>
      </c>
      <c r="L1726">
        <f>IF(K1726=I1726,0,1)</f>
        <v>0</v>
      </c>
      <c r="M1726">
        <f t="shared" si="78"/>
        <v>0</v>
      </c>
      <c r="N1726">
        <f t="shared" si="79"/>
        <v>149990830</v>
      </c>
      <c r="O1726">
        <f t="shared" si="80"/>
        <v>0</v>
      </c>
      <c r="P1726">
        <f>IFERROR(VLOOKUP(H1726,FinalNewTAZ_oldTAZsplitted_list!$A:$D,4,FALSE),0)</f>
        <v>0</v>
      </c>
      <c r="Q1726">
        <f>IFERROR(VLOOKUP(I1726,SplitTAZ_NewIds!$C:$F,4,FALSE),FinalTAZsplt!J1726)</f>
        <v>1695</v>
      </c>
      <c r="V1726" s="2">
        <v>1724</v>
      </c>
      <c r="W1726" s="3">
        <v>0</v>
      </c>
    </row>
    <row r="1727" spans="1:23" x14ac:dyDescent="0.25">
      <c r="A1727">
        <v>451</v>
      </c>
      <c r="B1727">
        <v>2.4008000000000002E-2</v>
      </c>
      <c r="C1727">
        <v>149990840</v>
      </c>
      <c r="D1727">
        <v>0</v>
      </c>
      <c r="E1727">
        <v>1</v>
      </c>
      <c r="F1727">
        <v>3574.4545942</v>
      </c>
      <c r="G1727">
        <v>669414.38463099895</v>
      </c>
      <c r="H1727">
        <v>14999084</v>
      </c>
      <c r="I1727">
        <v>149990840</v>
      </c>
      <c r="J1727">
        <v>1696</v>
      </c>
      <c r="K1727">
        <v>149990840</v>
      </c>
      <c r="L1727">
        <f>IF(K1727=I1727,0,1)</f>
        <v>0</v>
      </c>
      <c r="M1727">
        <f t="shared" si="78"/>
        <v>0</v>
      </c>
      <c r="N1727">
        <f t="shared" si="79"/>
        <v>149990840</v>
      </c>
      <c r="O1727">
        <f t="shared" si="80"/>
        <v>0</v>
      </c>
      <c r="P1727">
        <f>IFERROR(VLOOKUP(H1727,FinalNewTAZ_oldTAZsplitted_list!$A:$D,4,FALSE),0)</f>
        <v>0</v>
      </c>
      <c r="Q1727">
        <f>IFERROR(VLOOKUP(I1727,SplitTAZ_NewIds!$C:$F,4,FALSE),FinalTAZsplt!J1727)</f>
        <v>1696</v>
      </c>
      <c r="V1727" s="2">
        <v>1725</v>
      </c>
      <c r="W1727" s="3">
        <v>0</v>
      </c>
    </row>
    <row r="1728" spans="1:23" x14ac:dyDescent="0.25">
      <c r="A1728">
        <v>452</v>
      </c>
      <c r="B1728">
        <v>1.7872539999999999</v>
      </c>
      <c r="C1728">
        <v>149990850</v>
      </c>
      <c r="D1728">
        <v>0</v>
      </c>
      <c r="E1728">
        <v>8</v>
      </c>
      <c r="F1728">
        <v>39904.051623799998</v>
      </c>
      <c r="G1728">
        <v>49829782.6373</v>
      </c>
      <c r="H1728">
        <v>14999085</v>
      </c>
      <c r="I1728">
        <v>149990850</v>
      </c>
      <c r="J1728">
        <v>1697</v>
      </c>
      <c r="K1728">
        <v>149990850</v>
      </c>
      <c r="L1728">
        <f>IF(K1728=I1728,0,1)</f>
        <v>0</v>
      </c>
      <c r="M1728">
        <f t="shared" si="78"/>
        <v>0</v>
      </c>
      <c r="N1728">
        <f t="shared" si="79"/>
        <v>149990850</v>
      </c>
      <c r="O1728">
        <f t="shared" si="80"/>
        <v>0</v>
      </c>
      <c r="P1728">
        <f>IFERROR(VLOOKUP(H1728,FinalNewTAZ_oldTAZsplitted_list!$A:$D,4,FALSE),0)</f>
        <v>0</v>
      </c>
      <c r="Q1728">
        <f>IFERROR(VLOOKUP(I1728,SplitTAZ_NewIds!$C:$F,4,FALSE),FinalTAZsplt!J1728)</f>
        <v>1697</v>
      </c>
      <c r="V1728" s="2">
        <v>1726</v>
      </c>
      <c r="W1728" s="3">
        <v>0</v>
      </c>
    </row>
    <row r="1729" spans="1:23" x14ac:dyDescent="0.25">
      <c r="A1729">
        <v>453</v>
      </c>
      <c r="B1729">
        <v>0.846468</v>
      </c>
      <c r="C1729">
        <v>149990860</v>
      </c>
      <c r="D1729">
        <v>0</v>
      </c>
      <c r="E1729">
        <v>2</v>
      </c>
      <c r="F1729">
        <v>20629.165768999999</v>
      </c>
      <c r="G1729">
        <v>23600106.178100001</v>
      </c>
      <c r="H1729">
        <v>14999086</v>
      </c>
      <c r="I1729">
        <v>149990860</v>
      </c>
      <c r="J1729">
        <v>1698</v>
      </c>
      <c r="K1729">
        <v>149990860</v>
      </c>
      <c r="L1729">
        <f>IF(K1729=I1729,0,1)</f>
        <v>0</v>
      </c>
      <c r="M1729">
        <f t="shared" si="78"/>
        <v>0</v>
      </c>
      <c r="N1729">
        <f t="shared" si="79"/>
        <v>149990860</v>
      </c>
      <c r="O1729">
        <f t="shared" si="80"/>
        <v>0</v>
      </c>
      <c r="P1729">
        <f>IFERROR(VLOOKUP(H1729,FinalNewTAZ_oldTAZsplitted_list!$A:$D,4,FALSE),0)</f>
        <v>0</v>
      </c>
      <c r="Q1729">
        <f>IFERROR(VLOOKUP(I1729,SplitTAZ_NewIds!$C:$F,4,FALSE),FinalTAZsplt!J1729)</f>
        <v>1698</v>
      </c>
      <c r="V1729" s="2">
        <v>1727</v>
      </c>
      <c r="W1729" s="3">
        <v>0</v>
      </c>
    </row>
    <row r="1730" spans="1:23" x14ac:dyDescent="0.25">
      <c r="A1730">
        <v>454</v>
      </c>
      <c r="B1730">
        <v>2.28457</v>
      </c>
      <c r="C1730">
        <v>149990870</v>
      </c>
      <c r="D1730">
        <v>2</v>
      </c>
      <c r="E1730">
        <v>6</v>
      </c>
      <c r="F1730">
        <v>73892.659141099997</v>
      </c>
      <c r="G1730">
        <v>63696918.5735</v>
      </c>
      <c r="H1730">
        <v>14999087</v>
      </c>
      <c r="I1730">
        <v>149990870</v>
      </c>
      <c r="J1730">
        <v>1699</v>
      </c>
      <c r="K1730">
        <v>149990870</v>
      </c>
      <c r="L1730">
        <f>IF(K1730=I1730,0,1)</f>
        <v>0</v>
      </c>
      <c r="M1730">
        <f t="shared" si="78"/>
        <v>0</v>
      </c>
      <c r="N1730">
        <f t="shared" si="79"/>
        <v>149990870</v>
      </c>
      <c r="O1730">
        <f t="shared" si="80"/>
        <v>0</v>
      </c>
      <c r="P1730">
        <f>IFERROR(VLOOKUP(H1730,FinalNewTAZ_oldTAZsplitted_list!$A:$D,4,FALSE),0)</f>
        <v>0</v>
      </c>
      <c r="Q1730">
        <f>IFERROR(VLOOKUP(I1730,SplitTAZ_NewIds!$C:$F,4,FALSE),FinalTAZsplt!J1730)</f>
        <v>1699</v>
      </c>
      <c r="V1730" s="2">
        <v>1728</v>
      </c>
      <c r="W1730" s="3">
        <v>0</v>
      </c>
    </row>
    <row r="1731" spans="1:23" x14ac:dyDescent="0.25">
      <c r="A1731">
        <v>455</v>
      </c>
      <c r="B1731">
        <v>3.5003169999999999</v>
      </c>
      <c r="C1731">
        <v>149990880</v>
      </c>
      <c r="D1731">
        <v>3</v>
      </c>
      <c r="E1731">
        <v>4</v>
      </c>
      <c r="F1731">
        <v>64959.370702599997</v>
      </c>
      <c r="G1731">
        <v>97592182.838699907</v>
      </c>
      <c r="H1731">
        <v>14999088</v>
      </c>
      <c r="I1731">
        <v>149990880</v>
      </c>
      <c r="J1731">
        <v>1700</v>
      </c>
      <c r="K1731">
        <v>149990880</v>
      </c>
      <c r="L1731">
        <f>IF(K1731=I1731,0,1)</f>
        <v>0</v>
      </c>
      <c r="M1731">
        <f t="shared" ref="M1731:M1794" si="81">IFERROR(VLOOKUP(J1731,$AB$2:$AC$10,2,FALSE),0)</f>
        <v>0</v>
      </c>
      <c r="N1731">
        <f t="shared" ref="N1731:N1794" si="82">I1731</f>
        <v>149990880</v>
      </c>
      <c r="O1731">
        <f t="shared" ref="O1731:O1794" si="83">IF(N1731=K1731,0,1)</f>
        <v>0</v>
      </c>
      <c r="P1731">
        <f>IFERROR(VLOOKUP(H1731,FinalNewTAZ_oldTAZsplitted_list!$A:$D,4,FALSE),0)</f>
        <v>0</v>
      </c>
      <c r="Q1731">
        <f>IFERROR(VLOOKUP(I1731,SplitTAZ_NewIds!$C:$F,4,FALSE),FinalTAZsplt!J1731)</f>
        <v>1700</v>
      </c>
      <c r="V1731" s="2">
        <v>1729</v>
      </c>
      <c r="W1731" s="3">
        <v>0</v>
      </c>
    </row>
    <row r="1732" spans="1:23" x14ac:dyDescent="0.25">
      <c r="A1732">
        <v>456</v>
      </c>
      <c r="B1732">
        <v>3.720386</v>
      </c>
      <c r="C1732">
        <v>149990900</v>
      </c>
      <c r="D1732">
        <v>1</v>
      </c>
      <c r="E1732">
        <v>3</v>
      </c>
      <c r="F1732">
        <v>57402.250721600001</v>
      </c>
      <c r="G1732">
        <v>103726038.463</v>
      </c>
      <c r="H1732">
        <v>14999090</v>
      </c>
      <c r="I1732">
        <v>149990900</v>
      </c>
      <c r="J1732">
        <v>1701</v>
      </c>
      <c r="K1732">
        <v>149990900</v>
      </c>
      <c r="L1732">
        <f>IF(K1732=I1732,0,1)</f>
        <v>0</v>
      </c>
      <c r="M1732">
        <f t="shared" si="81"/>
        <v>0</v>
      </c>
      <c r="N1732">
        <f t="shared" si="82"/>
        <v>149990900</v>
      </c>
      <c r="O1732">
        <f t="shared" si="83"/>
        <v>0</v>
      </c>
      <c r="P1732">
        <f>IFERROR(VLOOKUP(H1732,FinalNewTAZ_oldTAZsplitted_list!$A:$D,4,FALSE),0)</f>
        <v>0</v>
      </c>
      <c r="Q1732">
        <f>IFERROR(VLOOKUP(I1732,SplitTAZ_NewIds!$C:$F,4,FALSE),FinalTAZsplt!J1732)</f>
        <v>1701</v>
      </c>
      <c r="V1732" s="2">
        <v>1730</v>
      </c>
      <c r="W1732" s="3">
        <v>0</v>
      </c>
    </row>
    <row r="1733" spans="1:23" x14ac:dyDescent="0.25">
      <c r="A1733">
        <v>457</v>
      </c>
      <c r="B1733">
        <v>0.81107600000000002</v>
      </c>
      <c r="C1733">
        <v>149990910</v>
      </c>
      <c r="D1733">
        <v>0</v>
      </c>
      <c r="E1733">
        <v>1</v>
      </c>
      <c r="F1733">
        <v>40700.353804999999</v>
      </c>
      <c r="G1733">
        <v>22613520.677099898</v>
      </c>
      <c r="H1733">
        <v>14999091</v>
      </c>
      <c r="I1733">
        <v>149990910</v>
      </c>
      <c r="J1733">
        <v>1702</v>
      </c>
      <c r="K1733">
        <v>149990910</v>
      </c>
      <c r="L1733">
        <f>IF(K1733=I1733,0,1)</f>
        <v>0</v>
      </c>
      <c r="M1733">
        <f t="shared" si="81"/>
        <v>0</v>
      </c>
      <c r="N1733">
        <f t="shared" si="82"/>
        <v>149990910</v>
      </c>
      <c r="O1733">
        <f t="shared" si="83"/>
        <v>0</v>
      </c>
      <c r="P1733">
        <f>IFERROR(VLOOKUP(H1733,FinalNewTAZ_oldTAZsplitted_list!$A:$D,4,FALSE),0)</f>
        <v>0</v>
      </c>
      <c r="Q1733">
        <f>IFERROR(VLOOKUP(I1733,SplitTAZ_NewIds!$C:$F,4,FALSE),FinalTAZsplt!J1733)</f>
        <v>1702</v>
      </c>
      <c r="V1733" s="2">
        <v>1731</v>
      </c>
      <c r="W1733" s="3">
        <v>0</v>
      </c>
    </row>
    <row r="1734" spans="1:23" x14ac:dyDescent="0.25">
      <c r="A1734">
        <v>458</v>
      </c>
      <c r="B1734">
        <v>1.7021120000000001</v>
      </c>
      <c r="C1734">
        <v>149990920</v>
      </c>
      <c r="D1734">
        <v>9</v>
      </c>
      <c r="E1734">
        <v>3</v>
      </c>
      <c r="F1734">
        <v>33118.246669599997</v>
      </c>
      <c r="G1734">
        <v>47456687.089400001</v>
      </c>
      <c r="H1734">
        <v>14999092</v>
      </c>
      <c r="I1734">
        <v>149990920</v>
      </c>
      <c r="J1734">
        <v>1703</v>
      </c>
      <c r="K1734">
        <v>149990920</v>
      </c>
      <c r="L1734">
        <f>IF(K1734=I1734,0,1)</f>
        <v>0</v>
      </c>
      <c r="M1734">
        <f t="shared" si="81"/>
        <v>0</v>
      </c>
      <c r="N1734">
        <f t="shared" si="82"/>
        <v>149990920</v>
      </c>
      <c r="O1734">
        <f t="shared" si="83"/>
        <v>0</v>
      </c>
      <c r="P1734">
        <f>IFERROR(VLOOKUP(H1734,FinalNewTAZ_oldTAZsplitted_list!$A:$D,4,FALSE),0)</f>
        <v>0</v>
      </c>
      <c r="Q1734">
        <f>IFERROR(VLOOKUP(I1734,SplitTAZ_NewIds!$C:$F,4,FALSE),FinalTAZsplt!J1734)</f>
        <v>1703</v>
      </c>
      <c r="V1734" s="2">
        <v>1732</v>
      </c>
      <c r="W1734" s="3">
        <v>0</v>
      </c>
    </row>
    <row r="1735" spans="1:23" x14ac:dyDescent="0.25">
      <c r="A1735">
        <v>459</v>
      </c>
      <c r="B1735">
        <v>1.4036280000000001</v>
      </c>
      <c r="C1735">
        <v>149990930</v>
      </c>
      <c r="D1735">
        <v>0</v>
      </c>
      <c r="E1735">
        <v>5</v>
      </c>
      <c r="F1735">
        <v>39303.444182699997</v>
      </c>
      <c r="G1735">
        <v>39134933.884199902</v>
      </c>
      <c r="H1735">
        <v>14999093</v>
      </c>
      <c r="I1735">
        <v>149990930</v>
      </c>
      <c r="J1735">
        <v>1704</v>
      </c>
      <c r="K1735">
        <v>149990930</v>
      </c>
      <c r="L1735">
        <f>IF(K1735=I1735,0,1)</f>
        <v>0</v>
      </c>
      <c r="M1735">
        <f t="shared" si="81"/>
        <v>0</v>
      </c>
      <c r="N1735">
        <f t="shared" si="82"/>
        <v>149990930</v>
      </c>
      <c r="O1735">
        <f t="shared" si="83"/>
        <v>0</v>
      </c>
      <c r="P1735">
        <f>IFERROR(VLOOKUP(H1735,FinalNewTAZ_oldTAZsplitted_list!$A:$D,4,FALSE),0)</f>
        <v>0</v>
      </c>
      <c r="Q1735">
        <f>IFERROR(VLOOKUP(I1735,SplitTAZ_NewIds!$C:$F,4,FALSE),FinalTAZsplt!J1735)</f>
        <v>1704</v>
      </c>
      <c r="V1735" s="2">
        <v>1733</v>
      </c>
      <c r="W1735" s="3">
        <v>0</v>
      </c>
    </row>
    <row r="1736" spans="1:23" x14ac:dyDescent="0.25">
      <c r="A1736">
        <v>460</v>
      </c>
      <c r="B1736">
        <v>1.526213</v>
      </c>
      <c r="C1736">
        <v>149990940</v>
      </c>
      <c r="D1736">
        <v>1</v>
      </c>
      <c r="E1736">
        <v>5</v>
      </c>
      <c r="F1736">
        <v>38423.878665999997</v>
      </c>
      <c r="G1736">
        <v>42552159.631499901</v>
      </c>
      <c r="H1736">
        <v>14999094</v>
      </c>
      <c r="I1736">
        <v>149990940</v>
      </c>
      <c r="J1736">
        <v>1705</v>
      </c>
      <c r="K1736">
        <v>149990940</v>
      </c>
      <c r="L1736">
        <f>IF(K1736=I1736,0,1)</f>
        <v>0</v>
      </c>
      <c r="M1736">
        <f t="shared" si="81"/>
        <v>0</v>
      </c>
      <c r="N1736">
        <f t="shared" si="82"/>
        <v>149990940</v>
      </c>
      <c r="O1736">
        <f t="shared" si="83"/>
        <v>0</v>
      </c>
      <c r="P1736">
        <f>IFERROR(VLOOKUP(H1736,FinalNewTAZ_oldTAZsplitted_list!$A:$D,4,FALSE),0)</f>
        <v>0</v>
      </c>
      <c r="Q1736">
        <f>IFERROR(VLOOKUP(I1736,SplitTAZ_NewIds!$C:$F,4,FALSE),FinalTAZsplt!J1736)</f>
        <v>1705</v>
      </c>
      <c r="V1736" s="2">
        <v>1734</v>
      </c>
      <c r="W1736" s="3">
        <v>0</v>
      </c>
    </row>
    <row r="1737" spans="1:23" x14ac:dyDescent="0.25">
      <c r="A1737">
        <v>461</v>
      </c>
      <c r="B1737">
        <v>9.0292530000000006</v>
      </c>
      <c r="C1737">
        <v>149990950</v>
      </c>
      <c r="D1737">
        <v>10</v>
      </c>
      <c r="E1737">
        <v>14</v>
      </c>
      <c r="F1737">
        <v>81310.074507800004</v>
      </c>
      <c r="G1737">
        <v>251736440.97400001</v>
      </c>
      <c r="H1737">
        <v>14999095</v>
      </c>
      <c r="I1737">
        <v>149990950</v>
      </c>
      <c r="J1737">
        <v>1706</v>
      </c>
      <c r="K1737">
        <v>149990950</v>
      </c>
      <c r="L1737">
        <f>IF(K1737=I1737,0,1)</f>
        <v>0</v>
      </c>
      <c r="M1737">
        <f t="shared" si="81"/>
        <v>0</v>
      </c>
      <c r="N1737">
        <f t="shared" si="82"/>
        <v>149990950</v>
      </c>
      <c r="O1737">
        <f t="shared" si="83"/>
        <v>0</v>
      </c>
      <c r="P1737">
        <f>IFERROR(VLOOKUP(H1737,FinalNewTAZ_oldTAZsplitted_list!$A:$D,4,FALSE),0)</f>
        <v>0</v>
      </c>
      <c r="Q1737">
        <f>IFERROR(VLOOKUP(I1737,SplitTAZ_NewIds!$C:$F,4,FALSE),FinalTAZsplt!J1737)</f>
        <v>1706</v>
      </c>
      <c r="V1737" s="2">
        <v>1735</v>
      </c>
      <c r="W1737" s="3">
        <v>0</v>
      </c>
    </row>
    <row r="1738" spans="1:23" x14ac:dyDescent="0.25">
      <c r="A1738">
        <v>462</v>
      </c>
      <c r="B1738">
        <v>3.2206769999999998</v>
      </c>
      <c r="C1738">
        <v>149990960</v>
      </c>
      <c r="D1738">
        <v>10</v>
      </c>
      <c r="E1738">
        <v>2</v>
      </c>
      <c r="F1738">
        <v>49868.844387700003</v>
      </c>
      <c r="G1738">
        <v>89792246.377599895</v>
      </c>
      <c r="H1738">
        <v>14999096</v>
      </c>
      <c r="I1738">
        <v>149990960</v>
      </c>
      <c r="J1738">
        <v>1707</v>
      </c>
      <c r="K1738">
        <v>149990960</v>
      </c>
      <c r="L1738">
        <f>IF(K1738=I1738,0,1)</f>
        <v>0</v>
      </c>
      <c r="M1738">
        <f t="shared" si="81"/>
        <v>0</v>
      </c>
      <c r="N1738">
        <f t="shared" si="82"/>
        <v>149990960</v>
      </c>
      <c r="O1738">
        <f t="shared" si="83"/>
        <v>0</v>
      </c>
      <c r="P1738">
        <f>IFERROR(VLOOKUP(H1738,FinalNewTAZ_oldTAZsplitted_list!$A:$D,4,FALSE),0)</f>
        <v>0</v>
      </c>
      <c r="Q1738">
        <f>IFERROR(VLOOKUP(I1738,SplitTAZ_NewIds!$C:$F,4,FALSE),FinalTAZsplt!J1738)</f>
        <v>1707</v>
      </c>
      <c r="V1738" s="2">
        <v>1736</v>
      </c>
      <c r="W1738" s="3">
        <v>0</v>
      </c>
    </row>
    <row r="1739" spans="1:23" x14ac:dyDescent="0.25">
      <c r="A1739">
        <v>463</v>
      </c>
      <c r="B1739">
        <v>2.0143810000000002</v>
      </c>
      <c r="C1739">
        <v>149990970</v>
      </c>
      <c r="D1739">
        <v>1</v>
      </c>
      <c r="E1739">
        <v>11</v>
      </c>
      <c r="F1739">
        <v>37205.990354200003</v>
      </c>
      <c r="G1739">
        <v>56161356.5255</v>
      </c>
      <c r="H1739">
        <v>14999097</v>
      </c>
      <c r="I1739">
        <v>149990970</v>
      </c>
      <c r="J1739">
        <v>1708</v>
      </c>
      <c r="K1739">
        <v>149990970</v>
      </c>
      <c r="L1739">
        <f>IF(K1739=I1739,0,1)</f>
        <v>0</v>
      </c>
      <c r="M1739">
        <f t="shared" si="81"/>
        <v>0</v>
      </c>
      <c r="N1739">
        <f t="shared" si="82"/>
        <v>149990970</v>
      </c>
      <c r="O1739">
        <f t="shared" si="83"/>
        <v>0</v>
      </c>
      <c r="P1739">
        <f>IFERROR(VLOOKUP(H1739,FinalNewTAZ_oldTAZsplitted_list!$A:$D,4,FALSE),0)</f>
        <v>0</v>
      </c>
      <c r="Q1739">
        <f>IFERROR(VLOOKUP(I1739,SplitTAZ_NewIds!$C:$F,4,FALSE),FinalTAZsplt!J1739)</f>
        <v>1708</v>
      </c>
      <c r="V1739" s="2">
        <v>1737</v>
      </c>
      <c r="W1739" s="3">
        <v>0</v>
      </c>
    </row>
    <row r="1740" spans="1:23" x14ac:dyDescent="0.25">
      <c r="A1740">
        <v>464</v>
      </c>
      <c r="B1740">
        <v>1.4742459999999999</v>
      </c>
      <c r="C1740">
        <v>149990980</v>
      </c>
      <c r="D1740">
        <v>1</v>
      </c>
      <c r="E1740">
        <v>10</v>
      </c>
      <c r="F1740">
        <v>42692.625726699996</v>
      </c>
      <c r="G1740">
        <v>41102405.554899901</v>
      </c>
      <c r="H1740">
        <v>14999098</v>
      </c>
      <c r="I1740">
        <v>149990980</v>
      </c>
      <c r="J1740">
        <v>1709</v>
      </c>
      <c r="K1740">
        <v>149990980</v>
      </c>
      <c r="L1740">
        <f>IF(K1740=I1740,0,1)</f>
        <v>0</v>
      </c>
      <c r="M1740">
        <f t="shared" si="81"/>
        <v>0</v>
      </c>
      <c r="N1740">
        <f t="shared" si="82"/>
        <v>149990980</v>
      </c>
      <c r="O1740">
        <f t="shared" si="83"/>
        <v>0</v>
      </c>
      <c r="P1740">
        <f>IFERROR(VLOOKUP(H1740,FinalNewTAZ_oldTAZsplitted_list!$A:$D,4,FALSE),0)</f>
        <v>0</v>
      </c>
      <c r="Q1740">
        <f>IFERROR(VLOOKUP(I1740,SplitTAZ_NewIds!$C:$F,4,FALSE),FinalTAZsplt!J1740)</f>
        <v>1709</v>
      </c>
      <c r="V1740" s="2">
        <v>1738</v>
      </c>
      <c r="W1740" s="3">
        <v>0</v>
      </c>
    </row>
    <row r="1741" spans="1:23" x14ac:dyDescent="0.25">
      <c r="A1741">
        <v>465</v>
      </c>
      <c r="B1741">
        <v>3.9088430000000001</v>
      </c>
      <c r="C1741">
        <v>149990990</v>
      </c>
      <c r="D1741">
        <v>3</v>
      </c>
      <c r="E1741">
        <v>5</v>
      </c>
      <c r="F1741">
        <v>48817.746797</v>
      </c>
      <c r="G1741">
        <v>108978786.332</v>
      </c>
      <c r="H1741">
        <v>14999099</v>
      </c>
      <c r="I1741">
        <v>149990990</v>
      </c>
      <c r="J1741">
        <v>1710</v>
      </c>
      <c r="K1741">
        <v>149990990</v>
      </c>
      <c r="L1741">
        <f>IF(K1741=I1741,0,1)</f>
        <v>0</v>
      </c>
      <c r="M1741">
        <f t="shared" si="81"/>
        <v>0</v>
      </c>
      <c r="N1741">
        <f t="shared" si="82"/>
        <v>149990990</v>
      </c>
      <c r="O1741">
        <f t="shared" si="83"/>
        <v>0</v>
      </c>
      <c r="P1741">
        <f>IFERROR(VLOOKUP(H1741,FinalNewTAZ_oldTAZsplitted_list!$A:$D,4,FALSE),0)</f>
        <v>0</v>
      </c>
      <c r="Q1741">
        <f>IFERROR(VLOOKUP(I1741,SplitTAZ_NewIds!$C:$F,4,FALSE),FinalTAZsplt!J1741)</f>
        <v>1710</v>
      </c>
      <c r="V1741" s="2">
        <v>1739</v>
      </c>
      <c r="W1741" s="3">
        <v>0</v>
      </c>
    </row>
    <row r="1742" spans="1:23" x14ac:dyDescent="0.25">
      <c r="A1742">
        <v>466</v>
      </c>
      <c r="B1742">
        <v>7.7861789999999997</v>
      </c>
      <c r="C1742">
        <v>149991000</v>
      </c>
      <c r="D1742">
        <v>7</v>
      </c>
      <c r="E1742">
        <v>17</v>
      </c>
      <c r="F1742">
        <v>66077.062786199996</v>
      </c>
      <c r="G1742">
        <v>217078231.54800001</v>
      </c>
      <c r="H1742">
        <v>14999100</v>
      </c>
      <c r="I1742">
        <v>149991000</v>
      </c>
      <c r="J1742">
        <v>1711</v>
      </c>
      <c r="K1742">
        <v>149991000</v>
      </c>
      <c r="L1742">
        <f>IF(K1742=I1742,0,1)</f>
        <v>0</v>
      </c>
      <c r="M1742">
        <f t="shared" si="81"/>
        <v>0</v>
      </c>
      <c r="N1742">
        <f t="shared" si="82"/>
        <v>149991000</v>
      </c>
      <c r="O1742">
        <f t="shared" si="83"/>
        <v>0</v>
      </c>
      <c r="P1742">
        <f>IFERROR(VLOOKUP(H1742,FinalNewTAZ_oldTAZsplitted_list!$A:$D,4,FALSE),0)</f>
        <v>0</v>
      </c>
      <c r="Q1742">
        <f>IFERROR(VLOOKUP(I1742,SplitTAZ_NewIds!$C:$F,4,FALSE),FinalTAZsplt!J1742)</f>
        <v>1711</v>
      </c>
      <c r="V1742" s="2">
        <v>1740</v>
      </c>
      <c r="W1742" s="3">
        <v>0</v>
      </c>
    </row>
    <row r="1743" spans="1:23" x14ac:dyDescent="0.25">
      <c r="A1743">
        <v>467</v>
      </c>
      <c r="B1743">
        <v>7.6597010000000001</v>
      </c>
      <c r="C1743">
        <v>149991010</v>
      </c>
      <c r="D1743">
        <v>5</v>
      </c>
      <c r="E1743">
        <v>13</v>
      </c>
      <c r="F1743">
        <v>74863.232898300004</v>
      </c>
      <c r="G1743">
        <v>213551797.24599901</v>
      </c>
      <c r="H1743">
        <v>14999101</v>
      </c>
      <c r="I1743">
        <v>149991010</v>
      </c>
      <c r="J1743">
        <v>1712</v>
      </c>
      <c r="K1743">
        <v>149991010</v>
      </c>
      <c r="L1743">
        <f>IF(K1743=I1743,0,1)</f>
        <v>0</v>
      </c>
      <c r="M1743">
        <f t="shared" si="81"/>
        <v>0</v>
      </c>
      <c r="N1743">
        <f t="shared" si="82"/>
        <v>149991010</v>
      </c>
      <c r="O1743">
        <f t="shared" si="83"/>
        <v>0</v>
      </c>
      <c r="P1743">
        <f>IFERROR(VLOOKUP(H1743,FinalNewTAZ_oldTAZsplitted_list!$A:$D,4,FALSE),0)</f>
        <v>0</v>
      </c>
      <c r="Q1743">
        <f>IFERROR(VLOOKUP(I1743,SplitTAZ_NewIds!$C:$F,4,FALSE),FinalTAZsplt!J1743)</f>
        <v>1712</v>
      </c>
      <c r="V1743" s="2">
        <v>1741</v>
      </c>
      <c r="W1743" s="3">
        <v>0</v>
      </c>
    </row>
    <row r="1744" spans="1:23" x14ac:dyDescent="0.25">
      <c r="A1744">
        <v>468</v>
      </c>
      <c r="B1744">
        <v>13.473884999999999</v>
      </c>
      <c r="C1744">
        <v>149991020</v>
      </c>
      <c r="D1744">
        <v>20</v>
      </c>
      <c r="E1744">
        <v>12</v>
      </c>
      <c r="F1744">
        <v>102643.853120999</v>
      </c>
      <c r="G1744">
        <v>375645587.11000001</v>
      </c>
      <c r="H1744">
        <v>14999102</v>
      </c>
      <c r="I1744">
        <v>149991020</v>
      </c>
      <c r="J1744">
        <v>1713</v>
      </c>
      <c r="K1744">
        <v>149991020</v>
      </c>
      <c r="L1744">
        <f>IF(K1744=I1744,0,1)</f>
        <v>0</v>
      </c>
      <c r="M1744">
        <f t="shared" si="81"/>
        <v>0</v>
      </c>
      <c r="N1744">
        <f t="shared" si="82"/>
        <v>149991020</v>
      </c>
      <c r="O1744">
        <f t="shared" si="83"/>
        <v>0</v>
      </c>
      <c r="P1744">
        <f>IFERROR(VLOOKUP(H1744,FinalNewTAZ_oldTAZsplitted_list!$A:$D,4,FALSE),0)</f>
        <v>0</v>
      </c>
      <c r="Q1744">
        <f>IFERROR(VLOOKUP(I1744,SplitTAZ_NewIds!$C:$F,4,FALSE),FinalTAZsplt!J1744)</f>
        <v>1713</v>
      </c>
      <c r="V1744" s="2">
        <v>1742</v>
      </c>
      <c r="W1744" s="3">
        <v>0</v>
      </c>
    </row>
    <row r="1745" spans="1:23" x14ac:dyDescent="0.25">
      <c r="A1745">
        <v>469</v>
      </c>
      <c r="B1745">
        <v>12.947915</v>
      </c>
      <c r="C1745">
        <v>149991030</v>
      </c>
      <c r="D1745">
        <v>5</v>
      </c>
      <c r="E1745">
        <v>10</v>
      </c>
      <c r="F1745">
        <v>109124.722053</v>
      </c>
      <c r="G1745">
        <v>360981535.54100001</v>
      </c>
      <c r="H1745">
        <v>14999103</v>
      </c>
      <c r="I1745">
        <v>149991030</v>
      </c>
      <c r="J1745">
        <v>1714</v>
      </c>
      <c r="K1745">
        <v>149991030</v>
      </c>
      <c r="L1745">
        <f>IF(K1745=I1745,0,1)</f>
        <v>0</v>
      </c>
      <c r="M1745">
        <f t="shared" si="81"/>
        <v>0</v>
      </c>
      <c r="N1745">
        <f t="shared" si="82"/>
        <v>149991030</v>
      </c>
      <c r="O1745">
        <f t="shared" si="83"/>
        <v>0</v>
      </c>
      <c r="P1745">
        <f>IFERROR(VLOOKUP(H1745,FinalNewTAZ_oldTAZsplitted_list!$A:$D,4,FALSE),0)</f>
        <v>0</v>
      </c>
      <c r="Q1745">
        <f>IFERROR(VLOOKUP(I1745,SplitTAZ_NewIds!$C:$F,4,FALSE),FinalTAZsplt!J1745)</f>
        <v>1714</v>
      </c>
      <c r="V1745" s="2">
        <v>1743</v>
      </c>
      <c r="W1745" s="3">
        <v>0</v>
      </c>
    </row>
    <row r="1746" spans="1:23" x14ac:dyDescent="0.25">
      <c r="A1746">
        <v>470</v>
      </c>
      <c r="B1746">
        <v>2.4610349999999999</v>
      </c>
      <c r="C1746">
        <v>149991040</v>
      </c>
      <c r="D1746">
        <v>0</v>
      </c>
      <c r="E1746">
        <v>8</v>
      </c>
      <c r="F1746">
        <v>45164.620680799999</v>
      </c>
      <c r="G1746">
        <v>68612374.3697</v>
      </c>
      <c r="H1746">
        <v>14999104</v>
      </c>
      <c r="I1746">
        <v>149991040</v>
      </c>
      <c r="J1746">
        <v>1715</v>
      </c>
      <c r="K1746">
        <v>149991040</v>
      </c>
      <c r="L1746">
        <f>IF(K1746=I1746,0,1)</f>
        <v>0</v>
      </c>
      <c r="M1746">
        <f t="shared" si="81"/>
        <v>0</v>
      </c>
      <c r="N1746">
        <f t="shared" si="82"/>
        <v>149991040</v>
      </c>
      <c r="O1746">
        <f t="shared" si="83"/>
        <v>0</v>
      </c>
      <c r="P1746">
        <f>IFERROR(VLOOKUP(H1746,FinalNewTAZ_oldTAZsplitted_list!$A:$D,4,FALSE),0)</f>
        <v>0</v>
      </c>
      <c r="Q1746">
        <f>IFERROR(VLOOKUP(I1746,SplitTAZ_NewIds!$C:$F,4,FALSE),FinalTAZsplt!J1746)</f>
        <v>1715</v>
      </c>
      <c r="V1746" s="2">
        <v>1744</v>
      </c>
      <c r="W1746" s="3">
        <v>0</v>
      </c>
    </row>
    <row r="1747" spans="1:23" x14ac:dyDescent="0.25">
      <c r="A1747">
        <v>471</v>
      </c>
      <c r="B1747">
        <v>3.7137899999999999</v>
      </c>
      <c r="C1747">
        <v>149991050</v>
      </c>
      <c r="D1747">
        <v>6</v>
      </c>
      <c r="E1747">
        <v>8</v>
      </c>
      <c r="F1747">
        <v>44253.334899200003</v>
      </c>
      <c r="G1747">
        <v>103540392.84100001</v>
      </c>
      <c r="H1747">
        <v>14999105</v>
      </c>
      <c r="I1747">
        <v>149991050</v>
      </c>
      <c r="J1747">
        <v>1716</v>
      </c>
      <c r="K1747">
        <v>149991050</v>
      </c>
      <c r="L1747">
        <f>IF(K1747=I1747,0,1)</f>
        <v>0</v>
      </c>
      <c r="M1747">
        <f t="shared" si="81"/>
        <v>0</v>
      </c>
      <c r="N1747">
        <f t="shared" si="82"/>
        <v>149991050</v>
      </c>
      <c r="O1747">
        <f t="shared" si="83"/>
        <v>0</v>
      </c>
      <c r="P1747">
        <f>IFERROR(VLOOKUP(H1747,FinalNewTAZ_oldTAZsplitted_list!$A:$D,4,FALSE),0)</f>
        <v>0</v>
      </c>
      <c r="Q1747">
        <f>IFERROR(VLOOKUP(I1747,SplitTAZ_NewIds!$C:$F,4,FALSE),FinalTAZsplt!J1747)</f>
        <v>1716</v>
      </c>
      <c r="V1747" s="2">
        <v>1745</v>
      </c>
      <c r="W1747" s="3">
        <v>0</v>
      </c>
    </row>
    <row r="1748" spans="1:23" x14ac:dyDescent="0.25">
      <c r="A1748">
        <v>472</v>
      </c>
      <c r="B1748">
        <v>2.3257910000000002</v>
      </c>
      <c r="C1748">
        <v>149991060</v>
      </c>
      <c r="D1748">
        <v>1</v>
      </c>
      <c r="E1748">
        <v>4</v>
      </c>
      <c r="F1748">
        <v>39847.381623300003</v>
      </c>
      <c r="G1748">
        <v>64843321.8540999</v>
      </c>
      <c r="H1748">
        <v>14999106</v>
      </c>
      <c r="I1748">
        <v>149991060</v>
      </c>
      <c r="J1748">
        <v>1717</v>
      </c>
      <c r="K1748">
        <v>149991060</v>
      </c>
      <c r="L1748">
        <f>IF(K1748=I1748,0,1)</f>
        <v>0</v>
      </c>
      <c r="M1748">
        <f t="shared" si="81"/>
        <v>0</v>
      </c>
      <c r="N1748">
        <f t="shared" si="82"/>
        <v>149991060</v>
      </c>
      <c r="O1748">
        <f t="shared" si="83"/>
        <v>0</v>
      </c>
      <c r="P1748">
        <f>IFERROR(VLOOKUP(H1748,FinalNewTAZ_oldTAZsplitted_list!$A:$D,4,FALSE),0)</f>
        <v>0</v>
      </c>
      <c r="Q1748">
        <f>IFERROR(VLOOKUP(I1748,SplitTAZ_NewIds!$C:$F,4,FALSE),FinalTAZsplt!J1748)</f>
        <v>1717</v>
      </c>
      <c r="V1748" s="2">
        <v>1746</v>
      </c>
      <c r="W1748" s="3">
        <v>0</v>
      </c>
    </row>
    <row r="1749" spans="1:23" x14ac:dyDescent="0.25">
      <c r="A1749">
        <v>473</v>
      </c>
      <c r="B1749">
        <v>2.8745790000000002</v>
      </c>
      <c r="C1749">
        <v>149991070</v>
      </c>
      <c r="D1749">
        <v>2</v>
      </c>
      <c r="E1749">
        <v>3</v>
      </c>
      <c r="F1749">
        <v>55691.259731500002</v>
      </c>
      <c r="G1749">
        <v>80142710.775399894</v>
      </c>
      <c r="H1749">
        <v>14999107</v>
      </c>
      <c r="I1749">
        <v>149991070</v>
      </c>
      <c r="J1749">
        <v>1718</v>
      </c>
      <c r="K1749">
        <v>149991070</v>
      </c>
      <c r="L1749">
        <f>IF(K1749=I1749,0,1)</f>
        <v>0</v>
      </c>
      <c r="M1749">
        <f t="shared" si="81"/>
        <v>0</v>
      </c>
      <c r="N1749">
        <f t="shared" si="82"/>
        <v>149991070</v>
      </c>
      <c r="O1749">
        <f t="shared" si="83"/>
        <v>0</v>
      </c>
      <c r="P1749">
        <f>IFERROR(VLOOKUP(H1749,FinalNewTAZ_oldTAZsplitted_list!$A:$D,4,FALSE),0)</f>
        <v>0</v>
      </c>
      <c r="Q1749">
        <f>IFERROR(VLOOKUP(I1749,SplitTAZ_NewIds!$C:$F,4,FALSE),FinalTAZsplt!J1749)</f>
        <v>1718</v>
      </c>
      <c r="V1749" s="2">
        <v>1747</v>
      </c>
      <c r="W1749" s="3">
        <v>0</v>
      </c>
    </row>
    <row r="1750" spans="1:23" x14ac:dyDescent="0.25">
      <c r="A1750">
        <v>474</v>
      </c>
      <c r="B1750">
        <v>6.1738350000000004</v>
      </c>
      <c r="C1750">
        <v>149991080</v>
      </c>
      <c r="D1750">
        <v>5</v>
      </c>
      <c r="E1750">
        <v>13</v>
      </c>
      <c r="F1750">
        <v>86975.772588499996</v>
      </c>
      <c r="G1750">
        <v>172122177.77900001</v>
      </c>
      <c r="H1750">
        <v>14999108</v>
      </c>
      <c r="I1750">
        <v>149991080</v>
      </c>
      <c r="J1750">
        <v>1719</v>
      </c>
      <c r="K1750">
        <v>149991080</v>
      </c>
      <c r="L1750">
        <f>IF(K1750=I1750,0,1)</f>
        <v>0</v>
      </c>
      <c r="M1750">
        <f t="shared" si="81"/>
        <v>0</v>
      </c>
      <c r="N1750">
        <f t="shared" si="82"/>
        <v>149991080</v>
      </c>
      <c r="O1750">
        <f t="shared" si="83"/>
        <v>0</v>
      </c>
      <c r="P1750">
        <f>IFERROR(VLOOKUP(H1750,FinalNewTAZ_oldTAZsplitted_list!$A:$D,4,FALSE),0)</f>
        <v>0</v>
      </c>
      <c r="Q1750">
        <f>IFERROR(VLOOKUP(I1750,SplitTAZ_NewIds!$C:$F,4,FALSE),FinalTAZsplt!J1750)</f>
        <v>1719</v>
      </c>
      <c r="V1750" s="2">
        <v>1748</v>
      </c>
      <c r="W1750" s="3">
        <v>0</v>
      </c>
    </row>
    <row r="1751" spans="1:23" x14ac:dyDescent="0.25">
      <c r="A1751">
        <v>475</v>
      </c>
      <c r="B1751">
        <v>14.903930000000001</v>
      </c>
      <c r="C1751">
        <v>149991090</v>
      </c>
      <c r="D1751">
        <v>14</v>
      </c>
      <c r="E1751">
        <v>29</v>
      </c>
      <c r="F1751">
        <v>107220.887262</v>
      </c>
      <c r="G1751">
        <v>415508342.73199898</v>
      </c>
      <c r="H1751">
        <v>14999109</v>
      </c>
      <c r="I1751">
        <v>149991090</v>
      </c>
      <c r="J1751">
        <v>1720</v>
      </c>
      <c r="K1751">
        <v>149991090</v>
      </c>
      <c r="L1751">
        <f>IF(K1751=I1751,0,1)</f>
        <v>0</v>
      </c>
      <c r="M1751">
        <f t="shared" si="81"/>
        <v>0</v>
      </c>
      <c r="N1751">
        <f t="shared" si="82"/>
        <v>149991090</v>
      </c>
      <c r="O1751">
        <f t="shared" si="83"/>
        <v>0</v>
      </c>
      <c r="P1751">
        <f>IFERROR(VLOOKUP(H1751,FinalNewTAZ_oldTAZsplitted_list!$A:$D,4,FALSE),0)</f>
        <v>0</v>
      </c>
      <c r="Q1751">
        <f>IFERROR(VLOOKUP(I1751,SplitTAZ_NewIds!$C:$F,4,FALSE),FinalTAZsplt!J1751)</f>
        <v>1720</v>
      </c>
      <c r="V1751" s="2">
        <v>1749</v>
      </c>
      <c r="W1751" s="3">
        <v>0</v>
      </c>
    </row>
    <row r="1752" spans="1:23" x14ac:dyDescent="0.25">
      <c r="A1752">
        <v>476</v>
      </c>
      <c r="B1752">
        <v>7.0590060000000001</v>
      </c>
      <c r="C1752">
        <v>149991100</v>
      </c>
      <c r="D1752">
        <v>7</v>
      </c>
      <c r="E1752">
        <v>13</v>
      </c>
      <c r="F1752">
        <v>87301.444081599999</v>
      </c>
      <c r="G1752">
        <v>196797599.00999901</v>
      </c>
      <c r="H1752">
        <v>14999110</v>
      </c>
      <c r="I1752">
        <v>149991100</v>
      </c>
      <c r="J1752">
        <v>1721</v>
      </c>
      <c r="K1752">
        <v>149991100</v>
      </c>
      <c r="L1752">
        <f>IF(K1752=I1752,0,1)</f>
        <v>0</v>
      </c>
      <c r="M1752">
        <f t="shared" si="81"/>
        <v>0</v>
      </c>
      <c r="N1752">
        <f t="shared" si="82"/>
        <v>149991100</v>
      </c>
      <c r="O1752">
        <f t="shared" si="83"/>
        <v>0</v>
      </c>
      <c r="P1752">
        <f>IFERROR(VLOOKUP(H1752,FinalNewTAZ_oldTAZsplitted_list!$A:$D,4,FALSE),0)</f>
        <v>0</v>
      </c>
      <c r="Q1752">
        <f>IFERROR(VLOOKUP(I1752,SplitTAZ_NewIds!$C:$F,4,FALSE),FinalTAZsplt!J1752)</f>
        <v>1721</v>
      </c>
      <c r="V1752" s="2">
        <v>1750</v>
      </c>
      <c r="W1752" s="3">
        <v>0</v>
      </c>
    </row>
    <row r="1753" spans="1:23" x14ac:dyDescent="0.25">
      <c r="A1753">
        <v>477</v>
      </c>
      <c r="B1753">
        <v>9.5410389999999996</v>
      </c>
      <c r="C1753">
        <v>149991110</v>
      </c>
      <c r="D1753">
        <v>6</v>
      </c>
      <c r="E1753">
        <v>18</v>
      </c>
      <c r="F1753">
        <v>75450.045742400005</v>
      </c>
      <c r="G1753">
        <v>265992584.59099901</v>
      </c>
      <c r="H1753">
        <v>14999111</v>
      </c>
      <c r="I1753">
        <v>149991110</v>
      </c>
      <c r="J1753">
        <v>1722</v>
      </c>
      <c r="K1753">
        <v>149991110</v>
      </c>
      <c r="L1753">
        <f>IF(K1753=I1753,0,1)</f>
        <v>0</v>
      </c>
      <c r="M1753">
        <f t="shared" si="81"/>
        <v>0</v>
      </c>
      <c r="N1753">
        <f t="shared" si="82"/>
        <v>149991110</v>
      </c>
      <c r="O1753">
        <f t="shared" si="83"/>
        <v>0</v>
      </c>
      <c r="P1753">
        <f>IFERROR(VLOOKUP(H1753,FinalNewTAZ_oldTAZsplitted_list!$A:$D,4,FALSE),0)</f>
        <v>0</v>
      </c>
      <c r="Q1753">
        <f>IFERROR(VLOOKUP(I1753,SplitTAZ_NewIds!$C:$F,4,FALSE),FinalTAZsplt!J1753)</f>
        <v>1722</v>
      </c>
      <c r="V1753" s="2">
        <v>1751</v>
      </c>
      <c r="W1753" s="3">
        <v>0</v>
      </c>
    </row>
    <row r="1754" spans="1:23" x14ac:dyDescent="0.25">
      <c r="A1754">
        <v>478</v>
      </c>
      <c r="B1754">
        <v>0.80456300000000003</v>
      </c>
      <c r="C1754">
        <v>149991120</v>
      </c>
      <c r="D1754">
        <v>1</v>
      </c>
      <c r="E1754">
        <v>9</v>
      </c>
      <c r="F1754">
        <v>64897.004293500002</v>
      </c>
      <c r="G1754">
        <v>22428496.814599901</v>
      </c>
      <c r="H1754">
        <v>14999112</v>
      </c>
      <c r="I1754">
        <v>149991120</v>
      </c>
      <c r="J1754">
        <v>1723</v>
      </c>
      <c r="K1754">
        <v>149991120</v>
      </c>
      <c r="L1754">
        <f>IF(K1754=I1754,0,1)</f>
        <v>0</v>
      </c>
      <c r="M1754">
        <f t="shared" si="81"/>
        <v>0</v>
      </c>
      <c r="N1754">
        <f t="shared" si="82"/>
        <v>149991120</v>
      </c>
      <c r="O1754">
        <f t="shared" si="83"/>
        <v>0</v>
      </c>
      <c r="P1754">
        <f>IFERROR(VLOOKUP(H1754,FinalNewTAZ_oldTAZsplitted_list!$A:$D,4,FALSE),0)</f>
        <v>0</v>
      </c>
      <c r="Q1754">
        <f>IFERROR(VLOOKUP(I1754,SplitTAZ_NewIds!$C:$F,4,FALSE),FinalTAZsplt!J1754)</f>
        <v>1723</v>
      </c>
      <c r="V1754" s="2">
        <v>1752</v>
      </c>
      <c r="W1754" s="3">
        <v>0</v>
      </c>
    </row>
    <row r="1755" spans="1:23" x14ac:dyDescent="0.25">
      <c r="A1755">
        <v>479</v>
      </c>
      <c r="B1755">
        <v>15.941651999999999</v>
      </c>
      <c r="C1755">
        <v>149991130</v>
      </c>
      <c r="D1755">
        <v>5</v>
      </c>
      <c r="E1755">
        <v>28</v>
      </c>
      <c r="F1755">
        <v>134531.531439999</v>
      </c>
      <c r="G1755">
        <v>444427408.81999898</v>
      </c>
      <c r="H1755">
        <v>14999113</v>
      </c>
      <c r="I1755">
        <v>149991130</v>
      </c>
      <c r="J1755">
        <v>1724</v>
      </c>
      <c r="K1755">
        <v>149991130</v>
      </c>
      <c r="L1755">
        <f>IF(K1755=I1755,0,1)</f>
        <v>0</v>
      </c>
      <c r="M1755">
        <f t="shared" si="81"/>
        <v>0</v>
      </c>
      <c r="N1755">
        <f t="shared" si="82"/>
        <v>149991130</v>
      </c>
      <c r="O1755">
        <f t="shared" si="83"/>
        <v>0</v>
      </c>
      <c r="P1755">
        <f>IFERROR(VLOOKUP(H1755,FinalNewTAZ_oldTAZsplitted_list!$A:$D,4,FALSE),0)</f>
        <v>0</v>
      </c>
      <c r="Q1755">
        <f>IFERROR(VLOOKUP(I1755,SplitTAZ_NewIds!$C:$F,4,FALSE),FinalTAZsplt!J1755)</f>
        <v>1724</v>
      </c>
      <c r="V1755" s="2">
        <v>1753</v>
      </c>
      <c r="W1755" s="3">
        <v>0</v>
      </c>
    </row>
    <row r="1756" spans="1:23" x14ac:dyDescent="0.25">
      <c r="A1756">
        <v>480</v>
      </c>
      <c r="B1756">
        <v>0.88766999999999996</v>
      </c>
      <c r="C1756">
        <v>149991140</v>
      </c>
      <c r="D1756">
        <v>1</v>
      </c>
      <c r="E1756">
        <v>5</v>
      </c>
      <c r="F1756">
        <v>23878.715549199998</v>
      </c>
      <c r="G1756">
        <v>24746268.243900001</v>
      </c>
      <c r="H1756">
        <v>14999114</v>
      </c>
      <c r="I1756">
        <v>149991140</v>
      </c>
      <c r="J1756">
        <v>1725</v>
      </c>
      <c r="K1756">
        <v>149991140</v>
      </c>
      <c r="L1756">
        <f>IF(K1756=I1756,0,1)</f>
        <v>0</v>
      </c>
      <c r="M1756">
        <f t="shared" si="81"/>
        <v>0</v>
      </c>
      <c r="N1756">
        <f t="shared" si="82"/>
        <v>149991140</v>
      </c>
      <c r="O1756">
        <f t="shared" si="83"/>
        <v>0</v>
      </c>
      <c r="P1756">
        <f>IFERROR(VLOOKUP(H1756,FinalNewTAZ_oldTAZsplitted_list!$A:$D,4,FALSE),0)</f>
        <v>0</v>
      </c>
      <c r="Q1756">
        <f>IFERROR(VLOOKUP(I1756,SplitTAZ_NewIds!$C:$F,4,FALSE),FinalTAZsplt!J1756)</f>
        <v>1725</v>
      </c>
      <c r="V1756" s="2">
        <v>1754</v>
      </c>
      <c r="W1756" s="3">
        <v>0</v>
      </c>
    </row>
    <row r="1757" spans="1:23" x14ac:dyDescent="0.25">
      <c r="A1757">
        <v>481</v>
      </c>
      <c r="B1757">
        <v>8.1929320000000008</v>
      </c>
      <c r="C1757">
        <v>149991150</v>
      </c>
      <c r="D1757">
        <v>10</v>
      </c>
      <c r="E1757">
        <v>25</v>
      </c>
      <c r="F1757">
        <v>68655.080883400005</v>
      </c>
      <c r="G1757">
        <v>228405720.76199901</v>
      </c>
      <c r="H1757">
        <v>14999115</v>
      </c>
      <c r="I1757">
        <v>149991150</v>
      </c>
      <c r="J1757">
        <v>1726</v>
      </c>
      <c r="K1757">
        <v>149991150</v>
      </c>
      <c r="L1757">
        <f>IF(K1757=I1757,0,1)</f>
        <v>0</v>
      </c>
      <c r="M1757">
        <f t="shared" si="81"/>
        <v>0</v>
      </c>
      <c r="N1757">
        <f t="shared" si="82"/>
        <v>149991150</v>
      </c>
      <c r="O1757">
        <f t="shared" si="83"/>
        <v>0</v>
      </c>
      <c r="P1757">
        <f>IFERROR(VLOOKUP(H1757,FinalNewTAZ_oldTAZsplitted_list!$A:$D,4,FALSE),0)</f>
        <v>0</v>
      </c>
      <c r="Q1757">
        <f>IFERROR(VLOOKUP(I1757,SplitTAZ_NewIds!$C:$F,4,FALSE),FinalTAZsplt!J1757)</f>
        <v>1726</v>
      </c>
      <c r="V1757" s="2">
        <v>1755</v>
      </c>
      <c r="W1757" s="3">
        <v>0</v>
      </c>
    </row>
    <row r="1758" spans="1:23" x14ac:dyDescent="0.25">
      <c r="A1758">
        <v>482</v>
      </c>
      <c r="B1758">
        <v>0.69382299999999997</v>
      </c>
      <c r="C1758">
        <v>149991160</v>
      </c>
      <c r="D1758">
        <v>0</v>
      </c>
      <c r="E1758">
        <v>2</v>
      </c>
      <c r="F1758">
        <v>22384.470862599999</v>
      </c>
      <c r="G1758">
        <v>19341914.3926</v>
      </c>
      <c r="H1758">
        <v>14999116</v>
      </c>
      <c r="I1758">
        <v>149991160</v>
      </c>
      <c r="J1758">
        <v>1727</v>
      </c>
      <c r="K1758">
        <v>149991160</v>
      </c>
      <c r="L1758">
        <f>IF(K1758=I1758,0,1)</f>
        <v>0</v>
      </c>
      <c r="M1758">
        <f t="shared" si="81"/>
        <v>0</v>
      </c>
      <c r="N1758">
        <f t="shared" si="82"/>
        <v>149991160</v>
      </c>
      <c r="O1758">
        <f t="shared" si="83"/>
        <v>0</v>
      </c>
      <c r="P1758">
        <f>IFERROR(VLOOKUP(H1758,FinalNewTAZ_oldTAZsplitted_list!$A:$D,4,FALSE),0)</f>
        <v>0</v>
      </c>
      <c r="Q1758">
        <f>IFERROR(VLOOKUP(I1758,SplitTAZ_NewIds!$C:$F,4,FALSE),FinalTAZsplt!J1758)</f>
        <v>1727</v>
      </c>
      <c r="V1758" s="2">
        <v>1756</v>
      </c>
      <c r="W1758" s="3">
        <v>0</v>
      </c>
    </row>
    <row r="1759" spans="1:23" x14ac:dyDescent="0.25">
      <c r="A1759">
        <v>483</v>
      </c>
      <c r="B1759">
        <v>5.3256119999999996</v>
      </c>
      <c r="C1759">
        <v>149991170</v>
      </c>
      <c r="D1759">
        <v>2</v>
      </c>
      <c r="E1759">
        <v>10</v>
      </c>
      <c r="F1759">
        <v>54900.473805499998</v>
      </c>
      <c r="G1759">
        <v>148470863.00999901</v>
      </c>
      <c r="H1759">
        <v>14999117</v>
      </c>
      <c r="I1759">
        <v>149991170</v>
      </c>
      <c r="J1759">
        <v>1728</v>
      </c>
      <c r="K1759">
        <v>149991170</v>
      </c>
      <c r="L1759">
        <f>IF(K1759=I1759,0,1)</f>
        <v>0</v>
      </c>
      <c r="M1759">
        <f t="shared" si="81"/>
        <v>0</v>
      </c>
      <c r="N1759">
        <f t="shared" si="82"/>
        <v>149991170</v>
      </c>
      <c r="O1759">
        <f t="shared" si="83"/>
        <v>0</v>
      </c>
      <c r="P1759">
        <f>IFERROR(VLOOKUP(H1759,FinalNewTAZ_oldTAZsplitted_list!$A:$D,4,FALSE),0)</f>
        <v>0</v>
      </c>
      <c r="Q1759">
        <f>IFERROR(VLOOKUP(I1759,SplitTAZ_NewIds!$C:$F,4,FALSE),FinalTAZsplt!J1759)</f>
        <v>1728</v>
      </c>
      <c r="V1759" s="2">
        <v>1757</v>
      </c>
      <c r="W1759" s="3">
        <v>0</v>
      </c>
    </row>
    <row r="1760" spans="1:23" x14ac:dyDescent="0.25">
      <c r="A1760">
        <v>484</v>
      </c>
      <c r="B1760">
        <v>12.767827</v>
      </c>
      <c r="C1760">
        <v>149991180</v>
      </c>
      <c r="D1760">
        <v>11</v>
      </c>
      <c r="E1760">
        <v>43</v>
      </c>
      <c r="F1760">
        <v>83631.132592399998</v>
      </c>
      <c r="G1760">
        <v>355951402.01999903</v>
      </c>
      <c r="H1760">
        <v>14999118</v>
      </c>
      <c r="I1760">
        <v>149991180</v>
      </c>
      <c r="J1760">
        <v>1729</v>
      </c>
      <c r="K1760">
        <v>149991180</v>
      </c>
      <c r="L1760">
        <f>IF(K1760=I1760,0,1)</f>
        <v>0</v>
      </c>
      <c r="M1760">
        <f t="shared" si="81"/>
        <v>0</v>
      </c>
      <c r="N1760">
        <f t="shared" si="82"/>
        <v>149991180</v>
      </c>
      <c r="O1760">
        <f t="shared" si="83"/>
        <v>0</v>
      </c>
      <c r="P1760">
        <f>IFERROR(VLOOKUP(H1760,FinalNewTAZ_oldTAZsplitted_list!$A:$D,4,FALSE),0)</f>
        <v>0</v>
      </c>
      <c r="Q1760">
        <f>IFERROR(VLOOKUP(I1760,SplitTAZ_NewIds!$C:$F,4,FALSE),FinalTAZsplt!J1760)</f>
        <v>1729</v>
      </c>
      <c r="V1760" s="2">
        <v>1758</v>
      </c>
      <c r="W1760" s="3">
        <v>0</v>
      </c>
    </row>
    <row r="1761" spans="1:23" x14ac:dyDescent="0.25">
      <c r="A1761">
        <v>485</v>
      </c>
      <c r="B1761">
        <v>3.7138149999999999</v>
      </c>
      <c r="C1761">
        <v>149991190</v>
      </c>
      <c r="D1761">
        <v>5</v>
      </c>
      <c r="E1761">
        <v>5</v>
      </c>
      <c r="F1761">
        <v>50914.004616300001</v>
      </c>
      <c r="G1761">
        <v>103536453.816</v>
      </c>
      <c r="H1761">
        <v>14999119</v>
      </c>
      <c r="I1761">
        <v>149991190</v>
      </c>
      <c r="J1761">
        <v>1730</v>
      </c>
      <c r="K1761">
        <v>149991190</v>
      </c>
      <c r="L1761">
        <f>IF(K1761=I1761,0,1)</f>
        <v>0</v>
      </c>
      <c r="M1761">
        <f t="shared" si="81"/>
        <v>0</v>
      </c>
      <c r="N1761">
        <f t="shared" si="82"/>
        <v>149991190</v>
      </c>
      <c r="O1761">
        <f t="shared" si="83"/>
        <v>0</v>
      </c>
      <c r="P1761">
        <f>IFERROR(VLOOKUP(H1761,FinalNewTAZ_oldTAZsplitted_list!$A:$D,4,FALSE),0)</f>
        <v>0</v>
      </c>
      <c r="Q1761">
        <f>IFERROR(VLOOKUP(I1761,SplitTAZ_NewIds!$C:$F,4,FALSE),FinalTAZsplt!J1761)</f>
        <v>1730</v>
      </c>
      <c r="V1761" s="2">
        <v>1759</v>
      </c>
      <c r="W1761" s="3">
        <v>0</v>
      </c>
    </row>
    <row r="1762" spans="1:23" x14ac:dyDescent="0.25">
      <c r="A1762">
        <v>486</v>
      </c>
      <c r="B1762">
        <v>1.5222850000000001</v>
      </c>
      <c r="C1762">
        <v>149991200</v>
      </c>
      <c r="D1762">
        <v>0</v>
      </c>
      <c r="E1762">
        <v>17</v>
      </c>
      <c r="F1762">
        <v>27762.619688899998</v>
      </c>
      <c r="G1762">
        <v>42439805.551600002</v>
      </c>
      <c r="H1762">
        <v>14999120</v>
      </c>
      <c r="I1762">
        <v>149991200</v>
      </c>
      <c r="J1762">
        <v>1731</v>
      </c>
      <c r="K1762">
        <v>149991200</v>
      </c>
      <c r="L1762">
        <f>IF(K1762=I1762,0,1)</f>
        <v>0</v>
      </c>
      <c r="M1762">
        <f t="shared" si="81"/>
        <v>0</v>
      </c>
      <c r="N1762">
        <f t="shared" si="82"/>
        <v>149991200</v>
      </c>
      <c r="O1762">
        <f t="shared" si="83"/>
        <v>0</v>
      </c>
      <c r="P1762">
        <f>IFERROR(VLOOKUP(H1762,FinalNewTAZ_oldTAZsplitted_list!$A:$D,4,FALSE),0)</f>
        <v>0</v>
      </c>
      <c r="Q1762">
        <f>IFERROR(VLOOKUP(I1762,SplitTAZ_NewIds!$C:$F,4,FALSE),FinalTAZsplt!J1762)</f>
        <v>1731</v>
      </c>
      <c r="V1762" s="2">
        <v>1760</v>
      </c>
      <c r="W1762" s="3">
        <v>0</v>
      </c>
    </row>
    <row r="1763" spans="1:23" x14ac:dyDescent="0.25">
      <c r="A1763">
        <v>487</v>
      </c>
      <c r="B1763">
        <v>5.1460410000000003</v>
      </c>
      <c r="C1763">
        <v>149991210</v>
      </c>
      <c r="D1763">
        <v>9</v>
      </c>
      <c r="E1763">
        <v>9</v>
      </c>
      <c r="F1763">
        <v>56462.288205199999</v>
      </c>
      <c r="G1763">
        <v>143465363.47999901</v>
      </c>
      <c r="H1763">
        <v>14999121</v>
      </c>
      <c r="I1763">
        <v>149991210</v>
      </c>
      <c r="J1763">
        <v>1732</v>
      </c>
      <c r="K1763">
        <v>149991210</v>
      </c>
      <c r="L1763">
        <f>IF(K1763=I1763,0,1)</f>
        <v>0</v>
      </c>
      <c r="M1763">
        <f t="shared" si="81"/>
        <v>0</v>
      </c>
      <c r="N1763">
        <f t="shared" si="82"/>
        <v>149991210</v>
      </c>
      <c r="O1763">
        <f t="shared" si="83"/>
        <v>0</v>
      </c>
      <c r="P1763">
        <f>IFERROR(VLOOKUP(H1763,FinalNewTAZ_oldTAZsplitted_list!$A:$D,4,FALSE),0)</f>
        <v>0</v>
      </c>
      <c r="Q1763">
        <f>IFERROR(VLOOKUP(I1763,SplitTAZ_NewIds!$C:$F,4,FALSE),FinalTAZsplt!J1763)</f>
        <v>1732</v>
      </c>
      <c r="V1763" s="2">
        <v>1761</v>
      </c>
      <c r="W1763" s="3">
        <v>0</v>
      </c>
    </row>
    <row r="1764" spans="1:23" x14ac:dyDescent="0.25">
      <c r="A1764">
        <v>488</v>
      </c>
      <c r="B1764">
        <v>0.16517100000000001</v>
      </c>
      <c r="C1764">
        <v>149991220</v>
      </c>
      <c r="D1764">
        <v>0</v>
      </c>
      <c r="E1764">
        <v>2</v>
      </c>
      <c r="F1764">
        <v>13362.6109251</v>
      </c>
      <c r="G1764">
        <v>4605038.9994099904</v>
      </c>
      <c r="H1764">
        <v>14999122</v>
      </c>
      <c r="I1764">
        <v>149991220</v>
      </c>
      <c r="J1764">
        <v>1733</v>
      </c>
      <c r="K1764">
        <v>149991220</v>
      </c>
      <c r="L1764">
        <f>IF(K1764=I1764,0,1)</f>
        <v>0</v>
      </c>
      <c r="M1764">
        <f t="shared" si="81"/>
        <v>0</v>
      </c>
      <c r="N1764">
        <f t="shared" si="82"/>
        <v>149991220</v>
      </c>
      <c r="O1764">
        <f t="shared" si="83"/>
        <v>0</v>
      </c>
      <c r="P1764">
        <f>IFERROR(VLOOKUP(H1764,FinalNewTAZ_oldTAZsplitted_list!$A:$D,4,FALSE),0)</f>
        <v>0</v>
      </c>
      <c r="Q1764">
        <f>IFERROR(VLOOKUP(I1764,SplitTAZ_NewIds!$C:$F,4,FALSE),FinalTAZsplt!J1764)</f>
        <v>1733</v>
      </c>
      <c r="V1764" s="2">
        <v>1762</v>
      </c>
      <c r="W1764" s="3">
        <v>0</v>
      </c>
    </row>
    <row r="1765" spans="1:23" x14ac:dyDescent="0.25">
      <c r="A1765">
        <v>489</v>
      </c>
      <c r="B1765">
        <v>0.127743</v>
      </c>
      <c r="C1765">
        <v>149991230</v>
      </c>
      <c r="D1765">
        <v>0</v>
      </c>
      <c r="E1765">
        <v>10</v>
      </c>
      <c r="F1765">
        <v>7506.6483954900004</v>
      </c>
      <c r="G1765">
        <v>3561390.68952</v>
      </c>
      <c r="H1765">
        <v>14999123</v>
      </c>
      <c r="I1765">
        <v>149991230</v>
      </c>
      <c r="J1765">
        <v>1734</v>
      </c>
      <c r="K1765">
        <v>149991230</v>
      </c>
      <c r="L1765">
        <f>IF(K1765=I1765,0,1)</f>
        <v>0</v>
      </c>
      <c r="M1765">
        <f t="shared" si="81"/>
        <v>0</v>
      </c>
      <c r="N1765">
        <f t="shared" si="82"/>
        <v>149991230</v>
      </c>
      <c r="O1765">
        <f t="shared" si="83"/>
        <v>0</v>
      </c>
      <c r="P1765">
        <f>IFERROR(VLOOKUP(H1765,FinalNewTAZ_oldTAZsplitted_list!$A:$D,4,FALSE),0)</f>
        <v>0</v>
      </c>
      <c r="Q1765">
        <f>IFERROR(VLOOKUP(I1765,SplitTAZ_NewIds!$C:$F,4,FALSE),FinalTAZsplt!J1765)</f>
        <v>1734</v>
      </c>
      <c r="V1765" s="2">
        <v>1763</v>
      </c>
      <c r="W1765" s="3">
        <v>0</v>
      </c>
    </row>
    <row r="1766" spans="1:23" x14ac:dyDescent="0.25">
      <c r="A1766">
        <v>490</v>
      </c>
      <c r="B1766">
        <v>2.1887129999999999</v>
      </c>
      <c r="C1766">
        <v>149991240</v>
      </c>
      <c r="D1766">
        <v>2</v>
      </c>
      <c r="E1766">
        <v>32</v>
      </c>
      <c r="F1766">
        <v>38615.584750299997</v>
      </c>
      <c r="G1766">
        <v>61018939.953100003</v>
      </c>
      <c r="H1766">
        <v>14999124</v>
      </c>
      <c r="I1766">
        <v>149991240</v>
      </c>
      <c r="J1766">
        <v>1735</v>
      </c>
      <c r="K1766">
        <v>149991240</v>
      </c>
      <c r="L1766">
        <f>IF(K1766=I1766,0,1)</f>
        <v>0</v>
      </c>
      <c r="M1766">
        <f t="shared" si="81"/>
        <v>0</v>
      </c>
      <c r="N1766">
        <f t="shared" si="82"/>
        <v>149991240</v>
      </c>
      <c r="O1766">
        <f t="shared" si="83"/>
        <v>0</v>
      </c>
      <c r="P1766">
        <f>IFERROR(VLOOKUP(H1766,FinalNewTAZ_oldTAZsplitted_list!$A:$D,4,FALSE),0)</f>
        <v>0</v>
      </c>
      <c r="Q1766">
        <f>IFERROR(VLOOKUP(I1766,SplitTAZ_NewIds!$C:$F,4,FALSE),FinalTAZsplt!J1766)</f>
        <v>1735</v>
      </c>
      <c r="V1766" s="2">
        <v>1764</v>
      </c>
      <c r="W1766" s="3">
        <v>0</v>
      </c>
    </row>
    <row r="1767" spans="1:23" x14ac:dyDescent="0.25">
      <c r="A1767">
        <v>491</v>
      </c>
      <c r="B1767">
        <v>2.3529</v>
      </c>
      <c r="C1767">
        <v>149991250</v>
      </c>
      <c r="D1767">
        <v>5</v>
      </c>
      <c r="E1767">
        <v>21</v>
      </c>
      <c r="F1767">
        <v>39066.042377700003</v>
      </c>
      <c r="G1767">
        <v>65596048.029200003</v>
      </c>
      <c r="H1767">
        <v>14999125</v>
      </c>
      <c r="I1767">
        <v>149991250</v>
      </c>
      <c r="J1767">
        <v>1736</v>
      </c>
      <c r="K1767">
        <v>149991250</v>
      </c>
      <c r="L1767">
        <f>IF(K1767=I1767,0,1)</f>
        <v>0</v>
      </c>
      <c r="M1767">
        <f t="shared" si="81"/>
        <v>0</v>
      </c>
      <c r="N1767">
        <f t="shared" si="82"/>
        <v>149991250</v>
      </c>
      <c r="O1767">
        <f t="shared" si="83"/>
        <v>0</v>
      </c>
      <c r="P1767">
        <f>IFERROR(VLOOKUP(H1767,FinalNewTAZ_oldTAZsplitted_list!$A:$D,4,FALSE),0)</f>
        <v>0</v>
      </c>
      <c r="Q1767">
        <f>IFERROR(VLOOKUP(I1767,SplitTAZ_NewIds!$C:$F,4,FALSE),FinalTAZsplt!J1767)</f>
        <v>1736</v>
      </c>
      <c r="V1767" s="2">
        <v>1765</v>
      </c>
      <c r="W1767" s="3">
        <v>0</v>
      </c>
    </row>
    <row r="1768" spans="1:23" x14ac:dyDescent="0.25">
      <c r="A1768">
        <v>492</v>
      </c>
      <c r="B1768">
        <v>2.0066099999999998</v>
      </c>
      <c r="C1768">
        <v>149991260</v>
      </c>
      <c r="D1768">
        <v>5</v>
      </c>
      <c r="E1768">
        <v>8</v>
      </c>
      <c r="F1768">
        <v>37623.531170900002</v>
      </c>
      <c r="G1768">
        <v>55942187.996100001</v>
      </c>
      <c r="H1768">
        <v>14999126</v>
      </c>
      <c r="I1768">
        <v>149991260</v>
      </c>
      <c r="J1768">
        <v>1737</v>
      </c>
      <c r="K1768">
        <v>149991260</v>
      </c>
      <c r="L1768">
        <f>IF(K1768=I1768,0,1)</f>
        <v>0</v>
      </c>
      <c r="M1768">
        <f t="shared" si="81"/>
        <v>0</v>
      </c>
      <c r="N1768">
        <f t="shared" si="82"/>
        <v>149991260</v>
      </c>
      <c r="O1768">
        <f t="shared" si="83"/>
        <v>0</v>
      </c>
      <c r="P1768">
        <f>IFERROR(VLOOKUP(H1768,FinalNewTAZ_oldTAZsplitted_list!$A:$D,4,FALSE),0)</f>
        <v>0</v>
      </c>
      <c r="Q1768">
        <f>IFERROR(VLOOKUP(I1768,SplitTAZ_NewIds!$C:$F,4,FALSE),FinalTAZsplt!J1768)</f>
        <v>1737</v>
      </c>
      <c r="V1768" s="2">
        <v>1766</v>
      </c>
      <c r="W1768" s="3">
        <v>0</v>
      </c>
    </row>
    <row r="1769" spans="1:23" x14ac:dyDescent="0.25">
      <c r="A1769">
        <v>493</v>
      </c>
      <c r="B1769">
        <v>10.378621000000001</v>
      </c>
      <c r="C1769">
        <v>149991270</v>
      </c>
      <c r="D1769">
        <v>8</v>
      </c>
      <c r="E1769">
        <v>31</v>
      </c>
      <c r="F1769">
        <v>86507.301311599906</v>
      </c>
      <c r="G1769">
        <v>289339755.25800002</v>
      </c>
      <c r="H1769">
        <v>14999127</v>
      </c>
      <c r="I1769">
        <v>149991270</v>
      </c>
      <c r="J1769">
        <v>1738</v>
      </c>
      <c r="K1769">
        <v>149991270</v>
      </c>
      <c r="L1769">
        <f>IF(K1769=I1769,0,1)</f>
        <v>0</v>
      </c>
      <c r="M1769">
        <f t="shared" si="81"/>
        <v>0</v>
      </c>
      <c r="N1769">
        <f t="shared" si="82"/>
        <v>149991270</v>
      </c>
      <c r="O1769">
        <f t="shared" si="83"/>
        <v>0</v>
      </c>
      <c r="P1769">
        <f>IFERROR(VLOOKUP(H1769,FinalNewTAZ_oldTAZsplitted_list!$A:$D,4,FALSE),0)</f>
        <v>0</v>
      </c>
      <c r="Q1769">
        <f>IFERROR(VLOOKUP(I1769,SplitTAZ_NewIds!$C:$F,4,FALSE),FinalTAZsplt!J1769)</f>
        <v>1738</v>
      </c>
      <c r="V1769" s="2">
        <v>1767</v>
      </c>
      <c r="W1769" s="3">
        <v>0</v>
      </c>
    </row>
    <row r="1770" spans="1:23" x14ac:dyDescent="0.25">
      <c r="A1770">
        <v>494</v>
      </c>
      <c r="B1770">
        <v>1.8717729999999999</v>
      </c>
      <c r="C1770">
        <v>149991280</v>
      </c>
      <c r="D1770">
        <v>0</v>
      </c>
      <c r="E1770">
        <v>13</v>
      </c>
      <c r="F1770">
        <v>30250.903585700002</v>
      </c>
      <c r="G1770">
        <v>52182818.163699903</v>
      </c>
      <c r="H1770">
        <v>14999128</v>
      </c>
      <c r="I1770">
        <v>149991280</v>
      </c>
      <c r="J1770">
        <v>1739</v>
      </c>
      <c r="K1770">
        <v>149991280</v>
      </c>
      <c r="L1770">
        <f>IF(K1770=I1770,0,1)</f>
        <v>0</v>
      </c>
      <c r="M1770">
        <f t="shared" si="81"/>
        <v>0</v>
      </c>
      <c r="N1770">
        <f t="shared" si="82"/>
        <v>149991280</v>
      </c>
      <c r="O1770">
        <f t="shared" si="83"/>
        <v>0</v>
      </c>
      <c r="P1770">
        <f>IFERROR(VLOOKUP(H1770,FinalNewTAZ_oldTAZsplitted_list!$A:$D,4,FALSE),0)</f>
        <v>0</v>
      </c>
      <c r="Q1770">
        <f>IFERROR(VLOOKUP(I1770,SplitTAZ_NewIds!$C:$F,4,FALSE),FinalTAZsplt!J1770)</f>
        <v>1739</v>
      </c>
      <c r="V1770" s="2">
        <v>1768</v>
      </c>
      <c r="W1770" s="3">
        <v>0</v>
      </c>
    </row>
    <row r="1771" spans="1:23" x14ac:dyDescent="0.25">
      <c r="A1771">
        <v>495</v>
      </c>
      <c r="B1771">
        <v>4.8261370000000001</v>
      </c>
      <c r="C1771">
        <v>149991290</v>
      </c>
      <c r="D1771">
        <v>8</v>
      </c>
      <c r="E1771">
        <v>19</v>
      </c>
      <c r="F1771">
        <v>57008.075131799997</v>
      </c>
      <c r="G1771">
        <v>134546040.75299901</v>
      </c>
      <c r="H1771">
        <v>14999129</v>
      </c>
      <c r="I1771">
        <v>149991290</v>
      </c>
      <c r="J1771">
        <v>1740</v>
      </c>
      <c r="K1771">
        <v>149991290</v>
      </c>
      <c r="L1771">
        <f>IF(K1771=I1771,0,1)</f>
        <v>0</v>
      </c>
      <c r="M1771">
        <f t="shared" si="81"/>
        <v>0</v>
      </c>
      <c r="N1771">
        <f t="shared" si="82"/>
        <v>149991290</v>
      </c>
      <c r="O1771">
        <f t="shared" si="83"/>
        <v>0</v>
      </c>
      <c r="P1771">
        <f>IFERROR(VLOOKUP(H1771,FinalNewTAZ_oldTAZsplitted_list!$A:$D,4,FALSE),0)</f>
        <v>0</v>
      </c>
      <c r="Q1771">
        <f>IFERROR(VLOOKUP(I1771,SplitTAZ_NewIds!$C:$F,4,FALSE),FinalTAZsplt!J1771)</f>
        <v>1740</v>
      </c>
      <c r="V1771" s="2">
        <v>1769</v>
      </c>
      <c r="W1771" s="3">
        <v>0</v>
      </c>
    </row>
    <row r="1772" spans="1:23" x14ac:dyDescent="0.25">
      <c r="A1772">
        <v>496</v>
      </c>
      <c r="B1772">
        <v>6.2837129999999997</v>
      </c>
      <c r="C1772">
        <v>149991300</v>
      </c>
      <c r="D1772">
        <v>8</v>
      </c>
      <c r="E1772">
        <v>10</v>
      </c>
      <c r="F1772">
        <v>69906.892521100002</v>
      </c>
      <c r="G1772">
        <v>175180186.74599901</v>
      </c>
      <c r="H1772">
        <v>14999130</v>
      </c>
      <c r="I1772">
        <v>149991300</v>
      </c>
      <c r="J1772">
        <v>1741</v>
      </c>
      <c r="K1772">
        <v>149991300</v>
      </c>
      <c r="L1772">
        <f>IF(K1772=I1772,0,1)</f>
        <v>0</v>
      </c>
      <c r="M1772">
        <f t="shared" si="81"/>
        <v>0</v>
      </c>
      <c r="N1772">
        <f t="shared" si="82"/>
        <v>149991300</v>
      </c>
      <c r="O1772">
        <f t="shared" si="83"/>
        <v>0</v>
      </c>
      <c r="P1772">
        <f>IFERROR(VLOOKUP(H1772,FinalNewTAZ_oldTAZsplitted_list!$A:$D,4,FALSE),0)</f>
        <v>0</v>
      </c>
      <c r="Q1772">
        <f>IFERROR(VLOOKUP(I1772,SplitTAZ_NewIds!$C:$F,4,FALSE),FinalTAZsplt!J1772)</f>
        <v>1741</v>
      </c>
      <c r="V1772" s="2">
        <v>1770</v>
      </c>
      <c r="W1772" s="3">
        <v>0</v>
      </c>
    </row>
    <row r="1773" spans="1:23" x14ac:dyDescent="0.25">
      <c r="A1773">
        <v>497</v>
      </c>
      <c r="B1773">
        <v>7.3544150000000004</v>
      </c>
      <c r="C1773">
        <v>149991310</v>
      </c>
      <c r="D1773">
        <v>7</v>
      </c>
      <c r="E1773">
        <v>24</v>
      </c>
      <c r="F1773">
        <v>66167.517521799906</v>
      </c>
      <c r="G1773">
        <v>205029412.89300001</v>
      </c>
      <c r="H1773">
        <v>14999131</v>
      </c>
      <c r="I1773">
        <v>149991310</v>
      </c>
      <c r="J1773">
        <v>1742</v>
      </c>
      <c r="K1773">
        <v>149991310</v>
      </c>
      <c r="L1773">
        <f>IF(K1773=I1773,0,1)</f>
        <v>0</v>
      </c>
      <c r="M1773">
        <f t="shared" si="81"/>
        <v>0</v>
      </c>
      <c r="N1773">
        <f t="shared" si="82"/>
        <v>149991310</v>
      </c>
      <c r="O1773">
        <f t="shared" si="83"/>
        <v>0</v>
      </c>
      <c r="P1773">
        <f>IFERROR(VLOOKUP(H1773,FinalNewTAZ_oldTAZsplitted_list!$A:$D,4,FALSE),0)</f>
        <v>0</v>
      </c>
      <c r="Q1773">
        <f>IFERROR(VLOOKUP(I1773,SplitTAZ_NewIds!$C:$F,4,FALSE),FinalTAZsplt!J1773)</f>
        <v>1742</v>
      </c>
      <c r="V1773" s="2">
        <v>1771</v>
      </c>
      <c r="W1773" s="3">
        <v>0</v>
      </c>
    </row>
    <row r="1774" spans="1:23" x14ac:dyDescent="0.25">
      <c r="A1774">
        <v>498</v>
      </c>
      <c r="B1774">
        <v>3.6048100000000001</v>
      </c>
      <c r="C1774">
        <v>149991320</v>
      </c>
      <c r="D1774">
        <v>3</v>
      </c>
      <c r="E1774">
        <v>11</v>
      </c>
      <c r="F1774">
        <v>51002.155295700002</v>
      </c>
      <c r="G1774">
        <v>100497419.153</v>
      </c>
      <c r="H1774">
        <v>14999132</v>
      </c>
      <c r="I1774">
        <v>149991320</v>
      </c>
      <c r="J1774">
        <v>1743</v>
      </c>
      <c r="K1774">
        <v>149991320</v>
      </c>
      <c r="L1774">
        <f>IF(K1774=I1774,0,1)</f>
        <v>0</v>
      </c>
      <c r="M1774">
        <f t="shared" si="81"/>
        <v>0</v>
      </c>
      <c r="N1774">
        <f t="shared" si="82"/>
        <v>149991320</v>
      </c>
      <c r="O1774">
        <f t="shared" si="83"/>
        <v>0</v>
      </c>
      <c r="P1774">
        <f>IFERROR(VLOOKUP(H1774,FinalNewTAZ_oldTAZsplitted_list!$A:$D,4,FALSE),0)</f>
        <v>0</v>
      </c>
      <c r="Q1774">
        <f>IFERROR(VLOOKUP(I1774,SplitTAZ_NewIds!$C:$F,4,FALSE),FinalTAZsplt!J1774)</f>
        <v>1743</v>
      </c>
      <c r="V1774" s="2">
        <v>1772</v>
      </c>
      <c r="W1774" s="3">
        <v>0</v>
      </c>
    </row>
    <row r="1775" spans="1:23" x14ac:dyDescent="0.25">
      <c r="A1775">
        <v>499</v>
      </c>
      <c r="B1775">
        <v>5.2429180000000004</v>
      </c>
      <c r="C1775">
        <v>149991330</v>
      </c>
      <c r="D1775">
        <v>4</v>
      </c>
      <c r="E1775">
        <v>44</v>
      </c>
      <c r="F1775">
        <v>67899.546232699999</v>
      </c>
      <c r="G1775">
        <v>146164650.507</v>
      </c>
      <c r="H1775">
        <v>14999133</v>
      </c>
      <c r="I1775">
        <v>149991330</v>
      </c>
      <c r="J1775">
        <v>1744</v>
      </c>
      <c r="K1775">
        <v>149991330</v>
      </c>
      <c r="L1775">
        <f>IF(K1775=I1775,0,1)</f>
        <v>0</v>
      </c>
      <c r="M1775">
        <f t="shared" si="81"/>
        <v>0</v>
      </c>
      <c r="N1775">
        <f t="shared" si="82"/>
        <v>149991330</v>
      </c>
      <c r="O1775">
        <f t="shared" si="83"/>
        <v>0</v>
      </c>
      <c r="P1775">
        <f>IFERROR(VLOOKUP(H1775,FinalNewTAZ_oldTAZsplitted_list!$A:$D,4,FALSE),0)</f>
        <v>0</v>
      </c>
      <c r="Q1775">
        <f>IFERROR(VLOOKUP(I1775,SplitTAZ_NewIds!$C:$F,4,FALSE),FinalTAZsplt!J1775)</f>
        <v>1744</v>
      </c>
      <c r="V1775" s="2">
        <v>1773</v>
      </c>
      <c r="W1775" s="3">
        <v>0</v>
      </c>
    </row>
    <row r="1776" spans="1:23" x14ac:dyDescent="0.25">
      <c r="A1776">
        <v>500</v>
      </c>
      <c r="B1776">
        <v>1.705964</v>
      </c>
      <c r="C1776">
        <v>149991340</v>
      </c>
      <c r="D1776">
        <v>1</v>
      </c>
      <c r="E1776">
        <v>13</v>
      </c>
      <c r="F1776">
        <v>29033.258202000001</v>
      </c>
      <c r="G1776">
        <v>47560339.117200002</v>
      </c>
      <c r="H1776">
        <v>14999134</v>
      </c>
      <c r="I1776">
        <v>149991340</v>
      </c>
      <c r="J1776">
        <v>1745</v>
      </c>
      <c r="K1776">
        <v>149991340</v>
      </c>
      <c r="L1776">
        <f>IF(K1776=I1776,0,1)</f>
        <v>0</v>
      </c>
      <c r="M1776">
        <f t="shared" si="81"/>
        <v>0</v>
      </c>
      <c r="N1776">
        <f t="shared" si="82"/>
        <v>149991340</v>
      </c>
      <c r="O1776">
        <f t="shared" si="83"/>
        <v>0</v>
      </c>
      <c r="P1776">
        <f>IFERROR(VLOOKUP(H1776,FinalNewTAZ_oldTAZsplitted_list!$A:$D,4,FALSE),0)</f>
        <v>0</v>
      </c>
      <c r="Q1776">
        <f>IFERROR(VLOOKUP(I1776,SplitTAZ_NewIds!$C:$F,4,FALSE),FinalTAZsplt!J1776)</f>
        <v>1745</v>
      </c>
      <c r="V1776" s="2">
        <v>1774</v>
      </c>
      <c r="W1776" s="3">
        <v>0</v>
      </c>
    </row>
    <row r="1777" spans="1:23" x14ac:dyDescent="0.25">
      <c r="A1777">
        <v>501</v>
      </c>
      <c r="B1777">
        <v>1.612393</v>
      </c>
      <c r="C1777">
        <v>149991350</v>
      </c>
      <c r="D1777">
        <v>4</v>
      </c>
      <c r="E1777">
        <v>9</v>
      </c>
      <c r="F1777">
        <v>28903.779874700002</v>
      </c>
      <c r="G1777">
        <v>44951731.585299902</v>
      </c>
      <c r="H1777">
        <v>14999135</v>
      </c>
      <c r="I1777">
        <v>149991350</v>
      </c>
      <c r="J1777">
        <v>1746</v>
      </c>
      <c r="K1777">
        <v>149991350</v>
      </c>
      <c r="L1777">
        <f>IF(K1777=I1777,0,1)</f>
        <v>0</v>
      </c>
      <c r="M1777">
        <f t="shared" si="81"/>
        <v>0</v>
      </c>
      <c r="N1777">
        <f t="shared" si="82"/>
        <v>149991350</v>
      </c>
      <c r="O1777">
        <f t="shared" si="83"/>
        <v>0</v>
      </c>
      <c r="P1777">
        <f>IFERROR(VLOOKUP(H1777,FinalNewTAZ_oldTAZsplitted_list!$A:$D,4,FALSE),0)</f>
        <v>0</v>
      </c>
      <c r="Q1777">
        <f>IFERROR(VLOOKUP(I1777,SplitTAZ_NewIds!$C:$F,4,FALSE),FinalTAZsplt!J1777)</f>
        <v>1746</v>
      </c>
      <c r="V1777" s="2">
        <v>1775</v>
      </c>
      <c r="W1777" s="3">
        <v>0</v>
      </c>
    </row>
    <row r="1778" spans="1:23" x14ac:dyDescent="0.25">
      <c r="A1778">
        <v>502</v>
      </c>
      <c r="B1778">
        <v>7.28972</v>
      </c>
      <c r="C1778">
        <v>149991360</v>
      </c>
      <c r="D1778">
        <v>5</v>
      </c>
      <c r="E1778">
        <v>34</v>
      </c>
      <c r="F1778">
        <v>70975.740965399906</v>
      </c>
      <c r="G1778">
        <v>203224244.118999</v>
      </c>
      <c r="H1778">
        <v>14999136</v>
      </c>
      <c r="I1778">
        <v>149991360</v>
      </c>
      <c r="J1778">
        <v>1747</v>
      </c>
      <c r="K1778">
        <v>149991360</v>
      </c>
      <c r="L1778">
        <f>IF(K1778=I1778,0,1)</f>
        <v>0</v>
      </c>
      <c r="M1778">
        <f t="shared" si="81"/>
        <v>0</v>
      </c>
      <c r="N1778">
        <f t="shared" si="82"/>
        <v>149991360</v>
      </c>
      <c r="O1778">
        <f t="shared" si="83"/>
        <v>0</v>
      </c>
      <c r="P1778">
        <f>IFERROR(VLOOKUP(H1778,FinalNewTAZ_oldTAZsplitted_list!$A:$D,4,FALSE),0)</f>
        <v>0</v>
      </c>
      <c r="Q1778">
        <f>IFERROR(VLOOKUP(I1778,SplitTAZ_NewIds!$C:$F,4,FALSE),FinalTAZsplt!J1778)</f>
        <v>1747</v>
      </c>
      <c r="V1778" s="2">
        <v>1776</v>
      </c>
      <c r="W1778" s="3">
        <v>0</v>
      </c>
    </row>
    <row r="1779" spans="1:23" x14ac:dyDescent="0.25">
      <c r="A1779">
        <v>503</v>
      </c>
      <c r="B1779">
        <v>3.4886759999999999</v>
      </c>
      <c r="C1779">
        <v>149991370</v>
      </c>
      <c r="D1779">
        <v>4</v>
      </c>
      <c r="E1779">
        <v>17</v>
      </c>
      <c r="F1779">
        <v>48836.591162800003</v>
      </c>
      <c r="G1779">
        <v>97259635.108700007</v>
      </c>
      <c r="H1779">
        <v>14999137</v>
      </c>
      <c r="I1779">
        <v>149991370</v>
      </c>
      <c r="J1779">
        <v>1748</v>
      </c>
      <c r="K1779">
        <v>149991370</v>
      </c>
      <c r="L1779">
        <f>IF(K1779=I1779,0,1)</f>
        <v>0</v>
      </c>
      <c r="M1779">
        <f t="shared" si="81"/>
        <v>0</v>
      </c>
      <c r="N1779">
        <f t="shared" si="82"/>
        <v>149991370</v>
      </c>
      <c r="O1779">
        <f t="shared" si="83"/>
        <v>0</v>
      </c>
      <c r="P1779">
        <f>IFERROR(VLOOKUP(H1779,FinalNewTAZ_oldTAZsplitted_list!$A:$D,4,FALSE),0)</f>
        <v>0</v>
      </c>
      <c r="Q1779">
        <f>IFERROR(VLOOKUP(I1779,SplitTAZ_NewIds!$C:$F,4,FALSE),FinalTAZsplt!J1779)</f>
        <v>1748</v>
      </c>
      <c r="V1779" s="2">
        <v>1777</v>
      </c>
      <c r="W1779" s="3">
        <v>0</v>
      </c>
    </row>
    <row r="1780" spans="1:23" x14ac:dyDescent="0.25">
      <c r="A1780">
        <v>504</v>
      </c>
      <c r="B1780">
        <v>11.089172</v>
      </c>
      <c r="C1780">
        <v>149991380</v>
      </c>
      <c r="D1780">
        <v>5</v>
      </c>
      <c r="E1780">
        <v>35</v>
      </c>
      <c r="F1780">
        <v>124605.51523800001</v>
      </c>
      <c r="G1780">
        <v>309147768.15600002</v>
      </c>
      <c r="H1780">
        <v>14999138</v>
      </c>
      <c r="I1780">
        <v>149991380</v>
      </c>
      <c r="J1780">
        <v>1749</v>
      </c>
      <c r="K1780">
        <v>149991380</v>
      </c>
      <c r="L1780">
        <f>IF(K1780=I1780,0,1)</f>
        <v>0</v>
      </c>
      <c r="M1780">
        <f t="shared" si="81"/>
        <v>0</v>
      </c>
      <c r="N1780">
        <f t="shared" si="82"/>
        <v>149991380</v>
      </c>
      <c r="O1780">
        <f t="shared" si="83"/>
        <v>0</v>
      </c>
      <c r="P1780">
        <f>IFERROR(VLOOKUP(H1780,FinalNewTAZ_oldTAZsplitted_list!$A:$D,4,FALSE),0)</f>
        <v>0</v>
      </c>
      <c r="Q1780">
        <f>IFERROR(VLOOKUP(I1780,SplitTAZ_NewIds!$C:$F,4,FALSE),FinalTAZsplt!J1780)</f>
        <v>1749</v>
      </c>
      <c r="V1780" s="2">
        <v>1778</v>
      </c>
      <c r="W1780" s="3">
        <v>0</v>
      </c>
    </row>
    <row r="1781" spans="1:23" x14ac:dyDescent="0.25">
      <c r="A1781">
        <v>505</v>
      </c>
      <c r="B1781">
        <v>6.7687929999999996</v>
      </c>
      <c r="C1781">
        <v>149991390</v>
      </c>
      <c r="D1781">
        <v>4</v>
      </c>
      <c r="E1781">
        <v>19</v>
      </c>
      <c r="F1781">
        <v>75916.733286899995</v>
      </c>
      <c r="G1781">
        <v>188702934.5</v>
      </c>
      <c r="H1781">
        <v>14999139</v>
      </c>
      <c r="I1781">
        <v>149991390</v>
      </c>
      <c r="J1781">
        <v>1750</v>
      </c>
      <c r="K1781">
        <v>149991390</v>
      </c>
      <c r="L1781">
        <f>IF(K1781=I1781,0,1)</f>
        <v>0</v>
      </c>
      <c r="M1781">
        <f t="shared" si="81"/>
        <v>0</v>
      </c>
      <c r="N1781">
        <f t="shared" si="82"/>
        <v>149991390</v>
      </c>
      <c r="O1781">
        <f t="shared" si="83"/>
        <v>0</v>
      </c>
      <c r="P1781">
        <f>IFERROR(VLOOKUP(H1781,FinalNewTAZ_oldTAZsplitted_list!$A:$D,4,FALSE),0)</f>
        <v>0</v>
      </c>
      <c r="Q1781">
        <f>IFERROR(VLOOKUP(I1781,SplitTAZ_NewIds!$C:$F,4,FALSE),FinalTAZsplt!J1781)</f>
        <v>1750</v>
      </c>
      <c r="V1781" s="2">
        <v>1779</v>
      </c>
      <c r="W1781" s="3">
        <v>0</v>
      </c>
    </row>
    <row r="1782" spans="1:23" x14ac:dyDescent="0.25">
      <c r="A1782">
        <v>506</v>
      </c>
      <c r="B1782">
        <v>9.8766719999999992</v>
      </c>
      <c r="C1782">
        <v>149991400</v>
      </c>
      <c r="D1782">
        <v>6</v>
      </c>
      <c r="E1782">
        <v>24</v>
      </c>
      <c r="F1782">
        <v>71017.113328599997</v>
      </c>
      <c r="G1782">
        <v>275344953.10299897</v>
      </c>
      <c r="H1782">
        <v>14999140</v>
      </c>
      <c r="I1782">
        <v>149991400</v>
      </c>
      <c r="J1782">
        <v>1751</v>
      </c>
      <c r="K1782">
        <v>149991400</v>
      </c>
      <c r="L1782">
        <f>IF(K1782=I1782,0,1)</f>
        <v>0</v>
      </c>
      <c r="M1782">
        <f t="shared" si="81"/>
        <v>0</v>
      </c>
      <c r="N1782">
        <f t="shared" si="82"/>
        <v>149991400</v>
      </c>
      <c r="O1782">
        <f t="shared" si="83"/>
        <v>0</v>
      </c>
      <c r="P1782">
        <f>IFERROR(VLOOKUP(H1782,FinalNewTAZ_oldTAZsplitted_list!$A:$D,4,FALSE),0)</f>
        <v>0</v>
      </c>
      <c r="Q1782">
        <f>IFERROR(VLOOKUP(I1782,SplitTAZ_NewIds!$C:$F,4,FALSE),FinalTAZsplt!J1782)</f>
        <v>1751</v>
      </c>
      <c r="V1782" s="2">
        <v>1780</v>
      </c>
      <c r="W1782" s="3">
        <v>0</v>
      </c>
    </row>
    <row r="1783" spans="1:23" x14ac:dyDescent="0.25">
      <c r="A1783">
        <v>507</v>
      </c>
      <c r="B1783">
        <v>1.4932909999999999</v>
      </c>
      <c r="C1783">
        <v>149991410</v>
      </c>
      <c r="D1783">
        <v>3</v>
      </c>
      <c r="E1783">
        <v>13</v>
      </c>
      <c r="F1783">
        <v>34978.745274200002</v>
      </c>
      <c r="G1783">
        <v>41633237.404899903</v>
      </c>
      <c r="H1783">
        <v>14999141</v>
      </c>
      <c r="I1783">
        <v>149991410</v>
      </c>
      <c r="J1783">
        <v>1752</v>
      </c>
      <c r="K1783">
        <v>149991410</v>
      </c>
      <c r="L1783">
        <f>IF(K1783=I1783,0,1)</f>
        <v>0</v>
      </c>
      <c r="M1783">
        <f t="shared" si="81"/>
        <v>0</v>
      </c>
      <c r="N1783">
        <f t="shared" si="82"/>
        <v>149991410</v>
      </c>
      <c r="O1783">
        <f t="shared" si="83"/>
        <v>0</v>
      </c>
      <c r="P1783">
        <f>IFERROR(VLOOKUP(H1783,FinalNewTAZ_oldTAZsplitted_list!$A:$D,4,FALSE),0)</f>
        <v>0</v>
      </c>
      <c r="Q1783">
        <f>IFERROR(VLOOKUP(I1783,SplitTAZ_NewIds!$C:$F,4,FALSE),FinalTAZsplt!J1783)</f>
        <v>1752</v>
      </c>
      <c r="V1783" s="2">
        <v>1781</v>
      </c>
      <c r="W1783" s="3">
        <v>0</v>
      </c>
    </row>
    <row r="1784" spans="1:23" x14ac:dyDescent="0.25">
      <c r="A1784">
        <v>508</v>
      </c>
      <c r="B1784">
        <v>0.58308800000000005</v>
      </c>
      <c r="C1784">
        <v>149991420</v>
      </c>
      <c r="D1784">
        <v>1</v>
      </c>
      <c r="E1784">
        <v>5</v>
      </c>
      <c r="F1784">
        <v>18212.990068700001</v>
      </c>
      <c r="G1784">
        <v>16256749.021600001</v>
      </c>
      <c r="H1784">
        <v>14999142</v>
      </c>
      <c r="I1784">
        <v>149991420</v>
      </c>
      <c r="J1784">
        <v>1753</v>
      </c>
      <c r="K1784">
        <v>149991420</v>
      </c>
      <c r="L1784">
        <f>IF(K1784=I1784,0,1)</f>
        <v>0</v>
      </c>
      <c r="M1784">
        <f t="shared" si="81"/>
        <v>0</v>
      </c>
      <c r="N1784">
        <f t="shared" si="82"/>
        <v>149991420</v>
      </c>
      <c r="O1784">
        <f t="shared" si="83"/>
        <v>0</v>
      </c>
      <c r="P1784">
        <f>IFERROR(VLOOKUP(H1784,FinalNewTAZ_oldTAZsplitted_list!$A:$D,4,FALSE),0)</f>
        <v>0</v>
      </c>
      <c r="Q1784">
        <f>IFERROR(VLOOKUP(I1784,SplitTAZ_NewIds!$C:$F,4,FALSE),FinalTAZsplt!J1784)</f>
        <v>1753</v>
      </c>
      <c r="V1784" s="2">
        <v>1782</v>
      </c>
      <c r="W1784" s="3">
        <v>0</v>
      </c>
    </row>
    <row r="1785" spans="1:23" x14ac:dyDescent="0.25">
      <c r="A1785">
        <v>509</v>
      </c>
      <c r="B1785">
        <v>1.381054</v>
      </c>
      <c r="C1785">
        <v>149991430</v>
      </c>
      <c r="D1785">
        <v>0</v>
      </c>
      <c r="E1785">
        <v>24</v>
      </c>
      <c r="F1785">
        <v>26076.829965000001</v>
      </c>
      <c r="G1785">
        <v>38504052.942500003</v>
      </c>
      <c r="H1785">
        <v>14999143</v>
      </c>
      <c r="I1785">
        <v>149991430</v>
      </c>
      <c r="J1785">
        <v>1754</v>
      </c>
      <c r="K1785">
        <v>149991430</v>
      </c>
      <c r="L1785">
        <f>IF(K1785=I1785,0,1)</f>
        <v>0</v>
      </c>
      <c r="M1785">
        <f t="shared" si="81"/>
        <v>0</v>
      </c>
      <c r="N1785">
        <f t="shared" si="82"/>
        <v>149991430</v>
      </c>
      <c r="O1785">
        <f t="shared" si="83"/>
        <v>0</v>
      </c>
      <c r="P1785">
        <f>IFERROR(VLOOKUP(H1785,FinalNewTAZ_oldTAZsplitted_list!$A:$D,4,FALSE),0)</f>
        <v>0</v>
      </c>
      <c r="Q1785">
        <f>IFERROR(VLOOKUP(I1785,SplitTAZ_NewIds!$C:$F,4,FALSE),FinalTAZsplt!J1785)</f>
        <v>1754</v>
      </c>
      <c r="V1785" s="2">
        <v>1783</v>
      </c>
      <c r="W1785" s="3">
        <v>0</v>
      </c>
    </row>
    <row r="1786" spans="1:23" x14ac:dyDescent="0.25">
      <c r="A1786">
        <v>510</v>
      </c>
      <c r="B1786">
        <v>1.918882</v>
      </c>
      <c r="C1786">
        <v>149991440</v>
      </c>
      <c r="D1786">
        <v>5</v>
      </c>
      <c r="E1786">
        <v>31</v>
      </c>
      <c r="F1786">
        <v>32017.688780100001</v>
      </c>
      <c r="G1786">
        <v>53498381.2148</v>
      </c>
      <c r="H1786">
        <v>14999144</v>
      </c>
      <c r="I1786">
        <v>149991440</v>
      </c>
      <c r="J1786">
        <v>1755</v>
      </c>
      <c r="K1786">
        <v>149991440</v>
      </c>
      <c r="L1786">
        <f>IF(K1786=I1786,0,1)</f>
        <v>0</v>
      </c>
      <c r="M1786">
        <f t="shared" si="81"/>
        <v>0</v>
      </c>
      <c r="N1786">
        <f t="shared" si="82"/>
        <v>149991440</v>
      </c>
      <c r="O1786">
        <f t="shared" si="83"/>
        <v>0</v>
      </c>
      <c r="P1786">
        <f>IFERROR(VLOOKUP(H1786,FinalNewTAZ_oldTAZsplitted_list!$A:$D,4,FALSE),0)</f>
        <v>0</v>
      </c>
      <c r="Q1786">
        <f>IFERROR(VLOOKUP(I1786,SplitTAZ_NewIds!$C:$F,4,FALSE),FinalTAZsplt!J1786)</f>
        <v>1755</v>
      </c>
      <c r="V1786" s="2">
        <v>1784</v>
      </c>
      <c r="W1786" s="3">
        <v>0</v>
      </c>
    </row>
    <row r="1787" spans="1:23" x14ac:dyDescent="0.25">
      <c r="A1787">
        <v>511</v>
      </c>
      <c r="B1787">
        <v>3.3689429999999998</v>
      </c>
      <c r="C1787">
        <v>149991450</v>
      </c>
      <c r="D1787">
        <v>3</v>
      </c>
      <c r="E1787">
        <v>15</v>
      </c>
      <c r="F1787">
        <v>47492.555000599998</v>
      </c>
      <c r="G1787">
        <v>93926072.630799904</v>
      </c>
      <c r="H1787">
        <v>14999145</v>
      </c>
      <c r="I1787">
        <v>149991450</v>
      </c>
      <c r="J1787">
        <v>1756</v>
      </c>
      <c r="K1787">
        <v>149991450</v>
      </c>
      <c r="L1787">
        <f>IF(K1787=I1787,0,1)</f>
        <v>0</v>
      </c>
      <c r="M1787">
        <f t="shared" si="81"/>
        <v>0</v>
      </c>
      <c r="N1787">
        <f t="shared" si="82"/>
        <v>149991450</v>
      </c>
      <c r="O1787">
        <f t="shared" si="83"/>
        <v>0</v>
      </c>
      <c r="P1787">
        <f>IFERROR(VLOOKUP(H1787,FinalNewTAZ_oldTAZsplitted_list!$A:$D,4,FALSE),0)</f>
        <v>0</v>
      </c>
      <c r="Q1787">
        <f>IFERROR(VLOOKUP(I1787,SplitTAZ_NewIds!$C:$F,4,FALSE),FinalTAZsplt!J1787)</f>
        <v>1756</v>
      </c>
      <c r="V1787" s="2">
        <v>1785</v>
      </c>
      <c r="W1787" s="3">
        <v>0</v>
      </c>
    </row>
    <row r="1788" spans="1:23" x14ac:dyDescent="0.25">
      <c r="A1788">
        <v>512</v>
      </c>
      <c r="B1788">
        <v>0.88732200000000006</v>
      </c>
      <c r="C1788">
        <v>149991460</v>
      </c>
      <c r="D1788">
        <v>2</v>
      </c>
      <c r="E1788">
        <v>15</v>
      </c>
      <c r="F1788">
        <v>24477.872927699998</v>
      </c>
      <c r="G1788">
        <v>24738276.087900002</v>
      </c>
      <c r="H1788">
        <v>14999146</v>
      </c>
      <c r="I1788">
        <v>149991460</v>
      </c>
      <c r="J1788">
        <v>1757</v>
      </c>
      <c r="K1788">
        <v>149991460</v>
      </c>
      <c r="L1788">
        <f>IF(K1788=I1788,0,1)</f>
        <v>0</v>
      </c>
      <c r="M1788">
        <f t="shared" si="81"/>
        <v>0</v>
      </c>
      <c r="N1788">
        <f t="shared" si="82"/>
        <v>149991460</v>
      </c>
      <c r="O1788">
        <f t="shared" si="83"/>
        <v>0</v>
      </c>
      <c r="P1788">
        <f>IFERROR(VLOOKUP(H1788,FinalNewTAZ_oldTAZsplitted_list!$A:$D,4,FALSE),0)</f>
        <v>0</v>
      </c>
      <c r="Q1788">
        <f>IFERROR(VLOOKUP(I1788,SplitTAZ_NewIds!$C:$F,4,FALSE),FinalTAZsplt!J1788)</f>
        <v>1757</v>
      </c>
      <c r="V1788" s="2">
        <v>1786</v>
      </c>
      <c r="W1788" s="3">
        <v>0</v>
      </c>
    </row>
    <row r="1789" spans="1:23" x14ac:dyDescent="0.25">
      <c r="A1789">
        <v>513</v>
      </c>
      <c r="B1789">
        <v>0.91690400000000005</v>
      </c>
      <c r="C1789">
        <v>149991470</v>
      </c>
      <c r="D1789">
        <v>35</v>
      </c>
      <c r="E1789">
        <v>13</v>
      </c>
      <c r="F1789">
        <v>27384.174643999999</v>
      </c>
      <c r="G1789">
        <v>25563738.155499902</v>
      </c>
      <c r="H1789">
        <v>14999147</v>
      </c>
      <c r="I1789">
        <v>149991470</v>
      </c>
      <c r="J1789">
        <v>1758</v>
      </c>
      <c r="K1789">
        <v>149991470</v>
      </c>
      <c r="L1789">
        <f>IF(K1789=I1789,0,1)</f>
        <v>0</v>
      </c>
      <c r="M1789">
        <f t="shared" si="81"/>
        <v>0</v>
      </c>
      <c r="N1789">
        <f t="shared" si="82"/>
        <v>149991470</v>
      </c>
      <c r="O1789">
        <f t="shared" si="83"/>
        <v>0</v>
      </c>
      <c r="P1789">
        <f>IFERROR(VLOOKUP(H1789,FinalNewTAZ_oldTAZsplitted_list!$A:$D,4,FALSE),0)</f>
        <v>0</v>
      </c>
      <c r="Q1789">
        <f>IFERROR(VLOOKUP(I1789,SplitTAZ_NewIds!$C:$F,4,FALSE),FinalTAZsplt!J1789)</f>
        <v>1758</v>
      </c>
      <c r="V1789" s="2">
        <v>1787</v>
      </c>
      <c r="W1789" s="3">
        <v>0</v>
      </c>
    </row>
    <row r="1790" spans="1:23" x14ac:dyDescent="0.25">
      <c r="A1790">
        <v>514</v>
      </c>
      <c r="B1790">
        <v>1.2042999999999999</v>
      </c>
      <c r="C1790">
        <v>149991480</v>
      </c>
      <c r="D1790">
        <v>4</v>
      </c>
      <c r="E1790">
        <v>7</v>
      </c>
      <c r="F1790">
        <v>25421.337279799998</v>
      </c>
      <c r="G1790">
        <v>33576355.142099902</v>
      </c>
      <c r="H1790">
        <v>14999148</v>
      </c>
      <c r="I1790">
        <v>149991480</v>
      </c>
      <c r="J1790">
        <v>1759</v>
      </c>
      <c r="K1790">
        <v>149991480</v>
      </c>
      <c r="L1790">
        <f>IF(K1790=I1790,0,1)</f>
        <v>0</v>
      </c>
      <c r="M1790">
        <f t="shared" si="81"/>
        <v>0</v>
      </c>
      <c r="N1790">
        <f t="shared" si="82"/>
        <v>149991480</v>
      </c>
      <c r="O1790">
        <f t="shared" si="83"/>
        <v>0</v>
      </c>
      <c r="P1790">
        <f>IFERROR(VLOOKUP(H1790,FinalNewTAZ_oldTAZsplitted_list!$A:$D,4,FALSE),0)</f>
        <v>0</v>
      </c>
      <c r="Q1790">
        <f>IFERROR(VLOOKUP(I1790,SplitTAZ_NewIds!$C:$F,4,FALSE),FinalTAZsplt!J1790)</f>
        <v>1759</v>
      </c>
      <c r="V1790" s="2">
        <v>1788</v>
      </c>
      <c r="W1790" s="3">
        <v>0</v>
      </c>
    </row>
    <row r="1791" spans="1:23" x14ac:dyDescent="0.25">
      <c r="A1791">
        <v>515</v>
      </c>
      <c r="B1791">
        <v>1.255463</v>
      </c>
      <c r="C1791">
        <v>149991490</v>
      </c>
      <c r="D1791">
        <v>2</v>
      </c>
      <c r="E1791">
        <v>14</v>
      </c>
      <c r="F1791">
        <v>43805.266051099999</v>
      </c>
      <c r="G1791">
        <v>35002571.863300003</v>
      </c>
      <c r="H1791">
        <v>14999149</v>
      </c>
      <c r="I1791">
        <v>149991490</v>
      </c>
      <c r="J1791">
        <v>1760</v>
      </c>
      <c r="K1791">
        <v>149991490</v>
      </c>
      <c r="L1791">
        <f>IF(K1791=I1791,0,1)</f>
        <v>0</v>
      </c>
      <c r="M1791">
        <f t="shared" si="81"/>
        <v>0</v>
      </c>
      <c r="N1791">
        <f t="shared" si="82"/>
        <v>149991490</v>
      </c>
      <c r="O1791">
        <f t="shared" si="83"/>
        <v>0</v>
      </c>
      <c r="P1791">
        <f>IFERROR(VLOOKUP(H1791,FinalNewTAZ_oldTAZsplitted_list!$A:$D,4,FALSE),0)</f>
        <v>0</v>
      </c>
      <c r="Q1791">
        <f>IFERROR(VLOOKUP(I1791,SplitTAZ_NewIds!$C:$F,4,FALSE),FinalTAZsplt!J1791)</f>
        <v>1760</v>
      </c>
      <c r="V1791" s="2">
        <v>1789</v>
      </c>
      <c r="W1791" s="3">
        <v>0</v>
      </c>
    </row>
    <row r="1792" spans="1:23" x14ac:dyDescent="0.25">
      <c r="A1792">
        <v>516</v>
      </c>
      <c r="B1792">
        <v>8.7128720000000008</v>
      </c>
      <c r="C1792">
        <v>149991500</v>
      </c>
      <c r="D1792">
        <v>12</v>
      </c>
      <c r="E1792">
        <v>16</v>
      </c>
      <c r="F1792">
        <v>65846.355192899995</v>
      </c>
      <c r="G1792">
        <v>242910607.095999</v>
      </c>
      <c r="H1792">
        <v>14999150</v>
      </c>
      <c r="I1792">
        <v>149991500</v>
      </c>
      <c r="J1792">
        <v>1761</v>
      </c>
      <c r="K1792">
        <v>149991500</v>
      </c>
      <c r="L1792">
        <f>IF(K1792=I1792,0,1)</f>
        <v>0</v>
      </c>
      <c r="M1792">
        <f t="shared" si="81"/>
        <v>0</v>
      </c>
      <c r="N1792">
        <f t="shared" si="82"/>
        <v>149991500</v>
      </c>
      <c r="O1792">
        <f t="shared" si="83"/>
        <v>0</v>
      </c>
      <c r="P1792">
        <f>IFERROR(VLOOKUP(H1792,FinalNewTAZ_oldTAZsplitted_list!$A:$D,4,FALSE),0)</f>
        <v>0</v>
      </c>
      <c r="Q1792">
        <f>IFERROR(VLOOKUP(I1792,SplitTAZ_NewIds!$C:$F,4,FALSE),FinalTAZsplt!J1792)</f>
        <v>1761</v>
      </c>
      <c r="V1792" s="2">
        <v>1790</v>
      </c>
      <c r="W1792" s="3">
        <v>0</v>
      </c>
    </row>
    <row r="1793" spans="1:23" x14ac:dyDescent="0.25">
      <c r="A1793">
        <v>517</v>
      </c>
      <c r="B1793">
        <v>1.3357699999999999</v>
      </c>
      <c r="C1793">
        <v>149991510</v>
      </c>
      <c r="D1793">
        <v>1</v>
      </c>
      <c r="E1793">
        <v>11</v>
      </c>
      <c r="F1793">
        <v>30329.9960231</v>
      </c>
      <c r="G1793">
        <v>37241190.3882</v>
      </c>
      <c r="H1793">
        <v>14999151</v>
      </c>
      <c r="I1793">
        <v>149991510</v>
      </c>
      <c r="J1793">
        <v>1762</v>
      </c>
      <c r="K1793">
        <v>149991510</v>
      </c>
      <c r="L1793">
        <f>IF(K1793=I1793,0,1)</f>
        <v>0</v>
      </c>
      <c r="M1793">
        <f t="shared" si="81"/>
        <v>0</v>
      </c>
      <c r="N1793">
        <f t="shared" si="82"/>
        <v>149991510</v>
      </c>
      <c r="O1793">
        <f t="shared" si="83"/>
        <v>0</v>
      </c>
      <c r="P1793">
        <f>IFERROR(VLOOKUP(H1793,FinalNewTAZ_oldTAZsplitted_list!$A:$D,4,FALSE),0)</f>
        <v>0</v>
      </c>
      <c r="Q1793">
        <f>IFERROR(VLOOKUP(I1793,SplitTAZ_NewIds!$C:$F,4,FALSE),FinalTAZsplt!J1793)</f>
        <v>1762</v>
      </c>
      <c r="V1793" s="2">
        <v>1791</v>
      </c>
      <c r="W1793" s="3">
        <v>0</v>
      </c>
    </row>
    <row r="1794" spans="1:23" x14ac:dyDescent="0.25">
      <c r="A1794">
        <v>518</v>
      </c>
      <c r="B1794">
        <v>0.57347800000000004</v>
      </c>
      <c r="C1794">
        <v>149991520</v>
      </c>
      <c r="D1794">
        <v>1</v>
      </c>
      <c r="E1794">
        <v>6</v>
      </c>
      <c r="F1794">
        <v>22009.6871106</v>
      </c>
      <c r="G1794">
        <v>15988823.9077</v>
      </c>
      <c r="H1794">
        <v>14999152</v>
      </c>
      <c r="I1794">
        <v>149991520</v>
      </c>
      <c r="J1794">
        <v>1763</v>
      </c>
      <c r="K1794">
        <v>149991520</v>
      </c>
      <c r="L1794">
        <f>IF(K1794=I1794,0,1)</f>
        <v>0</v>
      </c>
      <c r="M1794">
        <f t="shared" si="81"/>
        <v>0</v>
      </c>
      <c r="N1794">
        <f t="shared" si="82"/>
        <v>149991520</v>
      </c>
      <c r="O1794">
        <f t="shared" si="83"/>
        <v>0</v>
      </c>
      <c r="P1794">
        <f>IFERROR(VLOOKUP(H1794,FinalNewTAZ_oldTAZsplitted_list!$A:$D,4,FALSE),0)</f>
        <v>0</v>
      </c>
      <c r="Q1794">
        <f>IFERROR(VLOOKUP(I1794,SplitTAZ_NewIds!$C:$F,4,FALSE),FinalTAZsplt!J1794)</f>
        <v>1763</v>
      </c>
      <c r="V1794" s="2">
        <v>1792</v>
      </c>
      <c r="W1794" s="3">
        <v>0</v>
      </c>
    </row>
    <row r="1795" spans="1:23" x14ac:dyDescent="0.25">
      <c r="A1795">
        <v>519</v>
      </c>
      <c r="B1795">
        <v>0.65060700000000005</v>
      </c>
      <c r="C1795">
        <v>149991530</v>
      </c>
      <c r="D1795">
        <v>0</v>
      </c>
      <c r="E1795">
        <v>13</v>
      </c>
      <c r="F1795">
        <v>19573.0685018</v>
      </c>
      <c r="G1795">
        <v>18139024.706599899</v>
      </c>
      <c r="H1795">
        <v>14999153</v>
      </c>
      <c r="I1795">
        <v>149991530</v>
      </c>
      <c r="J1795">
        <v>1764</v>
      </c>
      <c r="K1795">
        <v>149991530</v>
      </c>
      <c r="L1795">
        <f>IF(K1795=I1795,0,1)</f>
        <v>0</v>
      </c>
      <c r="M1795">
        <f t="shared" ref="M1795:M1858" si="84">IFERROR(VLOOKUP(J1795,$AB$2:$AC$10,2,FALSE),0)</f>
        <v>0</v>
      </c>
      <c r="N1795">
        <f t="shared" ref="N1795:N1858" si="85">I1795</f>
        <v>149991530</v>
      </c>
      <c r="O1795">
        <f t="shared" ref="O1795:O1858" si="86">IF(N1795=K1795,0,1)</f>
        <v>0</v>
      </c>
      <c r="P1795">
        <f>IFERROR(VLOOKUP(H1795,FinalNewTAZ_oldTAZsplitted_list!$A:$D,4,FALSE),0)</f>
        <v>0</v>
      </c>
      <c r="Q1795">
        <f>IFERROR(VLOOKUP(I1795,SplitTAZ_NewIds!$C:$F,4,FALSE),FinalTAZsplt!J1795)</f>
        <v>1764</v>
      </c>
      <c r="V1795" s="2">
        <v>1793</v>
      </c>
      <c r="W1795" s="3">
        <v>0</v>
      </c>
    </row>
    <row r="1796" spans="1:23" x14ac:dyDescent="0.25">
      <c r="A1796">
        <v>520</v>
      </c>
      <c r="B1796">
        <v>0.50334199999999996</v>
      </c>
      <c r="C1796">
        <v>149991540</v>
      </c>
      <c r="D1796">
        <v>3</v>
      </c>
      <c r="E1796">
        <v>5</v>
      </c>
      <c r="F1796">
        <v>16671.447803200001</v>
      </c>
      <c r="G1796">
        <v>14033326.6208</v>
      </c>
      <c r="H1796">
        <v>14999154</v>
      </c>
      <c r="I1796">
        <v>149991540</v>
      </c>
      <c r="J1796">
        <v>1765</v>
      </c>
      <c r="K1796">
        <v>149991540</v>
      </c>
      <c r="L1796">
        <f>IF(K1796=I1796,0,1)</f>
        <v>0</v>
      </c>
      <c r="M1796">
        <f t="shared" si="84"/>
        <v>0</v>
      </c>
      <c r="N1796">
        <f t="shared" si="85"/>
        <v>149991540</v>
      </c>
      <c r="O1796">
        <f t="shared" si="86"/>
        <v>0</v>
      </c>
      <c r="P1796">
        <f>IFERROR(VLOOKUP(H1796,FinalNewTAZ_oldTAZsplitted_list!$A:$D,4,FALSE),0)</f>
        <v>0</v>
      </c>
      <c r="Q1796">
        <f>IFERROR(VLOOKUP(I1796,SplitTAZ_NewIds!$C:$F,4,FALSE),FinalTAZsplt!J1796)</f>
        <v>1765</v>
      </c>
      <c r="V1796" s="2">
        <v>1794</v>
      </c>
      <c r="W1796" s="3">
        <v>0</v>
      </c>
    </row>
    <row r="1797" spans="1:23" x14ac:dyDescent="0.25">
      <c r="A1797">
        <v>521</v>
      </c>
      <c r="B1797">
        <v>0.44036599999999998</v>
      </c>
      <c r="C1797">
        <v>149991550</v>
      </c>
      <c r="D1797">
        <v>1</v>
      </c>
      <c r="E1797">
        <v>5</v>
      </c>
      <c r="F1797">
        <v>22421.664833999999</v>
      </c>
      <c r="G1797">
        <v>12277597.103399901</v>
      </c>
      <c r="H1797">
        <v>14999155</v>
      </c>
      <c r="I1797">
        <v>149991550</v>
      </c>
      <c r="J1797">
        <v>1766</v>
      </c>
      <c r="K1797">
        <v>149991550</v>
      </c>
      <c r="L1797">
        <f>IF(K1797=I1797,0,1)</f>
        <v>0</v>
      </c>
      <c r="M1797">
        <f t="shared" si="84"/>
        <v>0</v>
      </c>
      <c r="N1797">
        <f t="shared" si="85"/>
        <v>149991550</v>
      </c>
      <c r="O1797">
        <f t="shared" si="86"/>
        <v>0</v>
      </c>
      <c r="P1797">
        <f>IFERROR(VLOOKUP(H1797,FinalNewTAZ_oldTAZsplitted_list!$A:$D,4,FALSE),0)</f>
        <v>0</v>
      </c>
      <c r="Q1797">
        <f>IFERROR(VLOOKUP(I1797,SplitTAZ_NewIds!$C:$F,4,FALSE),FinalTAZsplt!J1797)</f>
        <v>1766</v>
      </c>
      <c r="V1797" s="2">
        <v>1795</v>
      </c>
      <c r="W1797" s="3">
        <v>0</v>
      </c>
    </row>
    <row r="1798" spans="1:23" x14ac:dyDescent="0.25">
      <c r="A1798">
        <v>522</v>
      </c>
      <c r="B1798">
        <v>1.053374</v>
      </c>
      <c r="C1798">
        <v>149991560</v>
      </c>
      <c r="D1798">
        <v>2</v>
      </c>
      <c r="E1798">
        <v>25</v>
      </c>
      <c r="F1798">
        <v>30528.217378400001</v>
      </c>
      <c r="G1798">
        <v>29368200.104899898</v>
      </c>
      <c r="H1798">
        <v>14999156</v>
      </c>
      <c r="I1798">
        <v>149991560</v>
      </c>
      <c r="J1798">
        <v>1767</v>
      </c>
      <c r="K1798">
        <v>149991560</v>
      </c>
      <c r="L1798">
        <f>IF(K1798=I1798,0,1)</f>
        <v>0</v>
      </c>
      <c r="M1798">
        <f t="shared" si="84"/>
        <v>0</v>
      </c>
      <c r="N1798">
        <f t="shared" si="85"/>
        <v>149991560</v>
      </c>
      <c r="O1798">
        <f t="shared" si="86"/>
        <v>0</v>
      </c>
      <c r="P1798">
        <f>IFERROR(VLOOKUP(H1798,FinalNewTAZ_oldTAZsplitted_list!$A:$D,4,FALSE),0)</f>
        <v>0</v>
      </c>
      <c r="Q1798">
        <f>IFERROR(VLOOKUP(I1798,SplitTAZ_NewIds!$C:$F,4,FALSE),FinalTAZsplt!J1798)</f>
        <v>1767</v>
      </c>
      <c r="V1798" s="2">
        <v>1796</v>
      </c>
      <c r="W1798" s="3">
        <v>0</v>
      </c>
    </row>
    <row r="1799" spans="1:23" x14ac:dyDescent="0.25">
      <c r="A1799">
        <v>523</v>
      </c>
      <c r="B1799">
        <v>1.3305130000000001</v>
      </c>
      <c r="C1799">
        <v>149991570</v>
      </c>
      <c r="D1799">
        <v>8</v>
      </c>
      <c r="E1799">
        <v>5</v>
      </c>
      <c r="F1799">
        <v>24158.770420000001</v>
      </c>
      <c r="G1799">
        <v>37094275.188600004</v>
      </c>
      <c r="H1799">
        <v>14999157</v>
      </c>
      <c r="I1799">
        <v>149991570</v>
      </c>
      <c r="J1799">
        <v>1768</v>
      </c>
      <c r="K1799">
        <v>149991570</v>
      </c>
      <c r="L1799">
        <f>IF(K1799=I1799,0,1)</f>
        <v>0</v>
      </c>
      <c r="M1799">
        <f t="shared" si="84"/>
        <v>0</v>
      </c>
      <c r="N1799">
        <f t="shared" si="85"/>
        <v>149991570</v>
      </c>
      <c r="O1799">
        <f t="shared" si="86"/>
        <v>0</v>
      </c>
      <c r="P1799">
        <f>IFERROR(VLOOKUP(H1799,FinalNewTAZ_oldTAZsplitted_list!$A:$D,4,FALSE),0)</f>
        <v>0</v>
      </c>
      <c r="Q1799">
        <f>IFERROR(VLOOKUP(I1799,SplitTAZ_NewIds!$C:$F,4,FALSE),FinalTAZsplt!J1799)</f>
        <v>1768</v>
      </c>
      <c r="V1799" s="2">
        <v>1797</v>
      </c>
      <c r="W1799" s="3">
        <v>0</v>
      </c>
    </row>
    <row r="1800" spans="1:23" x14ac:dyDescent="0.25">
      <c r="A1800">
        <v>524</v>
      </c>
      <c r="B1800">
        <v>3.2271550000000002</v>
      </c>
      <c r="C1800">
        <v>149991580</v>
      </c>
      <c r="D1800">
        <v>5</v>
      </c>
      <c r="E1800">
        <v>19</v>
      </c>
      <c r="F1800">
        <v>52376.351944399998</v>
      </c>
      <c r="G1800">
        <v>89971830.382699907</v>
      </c>
      <c r="H1800">
        <v>14999158</v>
      </c>
      <c r="I1800">
        <v>149991580</v>
      </c>
      <c r="J1800">
        <v>1769</v>
      </c>
      <c r="K1800">
        <v>149991580</v>
      </c>
      <c r="L1800">
        <f>IF(K1800=I1800,0,1)</f>
        <v>0</v>
      </c>
      <c r="M1800">
        <f t="shared" si="84"/>
        <v>0</v>
      </c>
      <c r="N1800">
        <f t="shared" si="85"/>
        <v>149991580</v>
      </c>
      <c r="O1800">
        <f t="shared" si="86"/>
        <v>0</v>
      </c>
      <c r="P1800">
        <f>IFERROR(VLOOKUP(H1800,FinalNewTAZ_oldTAZsplitted_list!$A:$D,4,FALSE),0)</f>
        <v>0</v>
      </c>
      <c r="Q1800">
        <f>IFERROR(VLOOKUP(I1800,SplitTAZ_NewIds!$C:$F,4,FALSE),FinalTAZsplt!J1800)</f>
        <v>1769</v>
      </c>
      <c r="V1800" s="2">
        <v>1798</v>
      </c>
      <c r="W1800" s="3">
        <v>0</v>
      </c>
    </row>
    <row r="1801" spans="1:23" x14ac:dyDescent="0.25">
      <c r="A1801">
        <v>525</v>
      </c>
      <c r="B1801">
        <v>0.80831799999999998</v>
      </c>
      <c r="C1801">
        <v>149991590</v>
      </c>
      <c r="D1801">
        <v>3</v>
      </c>
      <c r="E1801">
        <v>9</v>
      </c>
      <c r="F1801">
        <v>20670.3268474</v>
      </c>
      <c r="G1801">
        <v>22535860.691100001</v>
      </c>
      <c r="H1801">
        <v>14999159</v>
      </c>
      <c r="I1801">
        <v>149991590</v>
      </c>
      <c r="J1801">
        <v>1770</v>
      </c>
      <c r="K1801">
        <v>149991590</v>
      </c>
      <c r="L1801">
        <f>IF(K1801=I1801,0,1)</f>
        <v>0</v>
      </c>
      <c r="M1801">
        <f t="shared" si="84"/>
        <v>0</v>
      </c>
      <c r="N1801">
        <f t="shared" si="85"/>
        <v>149991590</v>
      </c>
      <c r="O1801">
        <f t="shared" si="86"/>
        <v>0</v>
      </c>
      <c r="P1801">
        <f>IFERROR(VLOOKUP(H1801,FinalNewTAZ_oldTAZsplitted_list!$A:$D,4,FALSE),0)</f>
        <v>0</v>
      </c>
      <c r="Q1801">
        <f>IFERROR(VLOOKUP(I1801,SplitTAZ_NewIds!$C:$F,4,FALSE),FinalTAZsplt!J1801)</f>
        <v>1770</v>
      </c>
      <c r="V1801" s="2">
        <v>1799</v>
      </c>
      <c r="W1801" s="3">
        <v>0</v>
      </c>
    </row>
    <row r="1802" spans="1:23" x14ac:dyDescent="0.25">
      <c r="A1802">
        <v>526</v>
      </c>
      <c r="B1802">
        <v>5.0724030000000004</v>
      </c>
      <c r="C1802">
        <v>149991600</v>
      </c>
      <c r="D1802">
        <v>7</v>
      </c>
      <c r="E1802">
        <v>4</v>
      </c>
      <c r="F1802">
        <v>56198.003548499997</v>
      </c>
      <c r="G1802">
        <v>141416156.74700001</v>
      </c>
      <c r="H1802">
        <v>14999160</v>
      </c>
      <c r="I1802">
        <v>149991600</v>
      </c>
      <c r="J1802">
        <v>1771</v>
      </c>
      <c r="K1802">
        <v>149991600</v>
      </c>
      <c r="L1802">
        <f>IF(K1802=I1802,0,1)</f>
        <v>0</v>
      </c>
      <c r="M1802">
        <f t="shared" si="84"/>
        <v>0</v>
      </c>
      <c r="N1802">
        <f t="shared" si="85"/>
        <v>149991600</v>
      </c>
      <c r="O1802">
        <f t="shared" si="86"/>
        <v>0</v>
      </c>
      <c r="P1802">
        <f>IFERROR(VLOOKUP(H1802,FinalNewTAZ_oldTAZsplitted_list!$A:$D,4,FALSE),0)</f>
        <v>0</v>
      </c>
      <c r="Q1802">
        <f>IFERROR(VLOOKUP(I1802,SplitTAZ_NewIds!$C:$F,4,FALSE),FinalTAZsplt!J1802)</f>
        <v>1771</v>
      </c>
      <c r="V1802" s="2">
        <v>1800</v>
      </c>
      <c r="W1802" s="3">
        <v>0</v>
      </c>
    </row>
    <row r="1803" spans="1:23" x14ac:dyDescent="0.25">
      <c r="A1803">
        <v>527</v>
      </c>
      <c r="B1803">
        <v>4.5953809999999997</v>
      </c>
      <c r="C1803">
        <v>149991610</v>
      </c>
      <c r="D1803">
        <v>4</v>
      </c>
      <c r="E1803">
        <v>19</v>
      </c>
      <c r="F1803">
        <v>58156.742059900003</v>
      </c>
      <c r="G1803">
        <v>128117093.103</v>
      </c>
      <c r="H1803">
        <v>14999161</v>
      </c>
      <c r="I1803">
        <v>149991610</v>
      </c>
      <c r="J1803">
        <v>1772</v>
      </c>
      <c r="K1803">
        <v>149991610</v>
      </c>
      <c r="L1803">
        <f>IF(K1803=I1803,0,1)</f>
        <v>0</v>
      </c>
      <c r="M1803">
        <f t="shared" si="84"/>
        <v>0</v>
      </c>
      <c r="N1803">
        <f t="shared" si="85"/>
        <v>149991610</v>
      </c>
      <c r="O1803">
        <f t="shared" si="86"/>
        <v>0</v>
      </c>
      <c r="P1803">
        <f>IFERROR(VLOOKUP(H1803,FinalNewTAZ_oldTAZsplitted_list!$A:$D,4,FALSE),0)</f>
        <v>0</v>
      </c>
      <c r="Q1803">
        <f>IFERROR(VLOOKUP(I1803,SplitTAZ_NewIds!$C:$F,4,FALSE),FinalTAZsplt!J1803)</f>
        <v>1772</v>
      </c>
      <c r="V1803" s="2">
        <v>1801</v>
      </c>
      <c r="W1803" s="3">
        <v>0</v>
      </c>
    </row>
    <row r="1804" spans="1:23" x14ac:dyDescent="0.25">
      <c r="A1804">
        <v>528</v>
      </c>
      <c r="B1804">
        <v>4.7301140000000004</v>
      </c>
      <c r="C1804">
        <v>149991620</v>
      </c>
      <c r="D1804">
        <v>5</v>
      </c>
      <c r="E1804">
        <v>10</v>
      </c>
      <c r="F1804">
        <v>48922.369074000002</v>
      </c>
      <c r="G1804">
        <v>131872363.32600001</v>
      </c>
      <c r="H1804">
        <v>14999162</v>
      </c>
      <c r="I1804">
        <v>149991620</v>
      </c>
      <c r="J1804">
        <v>1773</v>
      </c>
      <c r="K1804">
        <v>149991620</v>
      </c>
      <c r="L1804">
        <f>IF(K1804=I1804,0,1)</f>
        <v>0</v>
      </c>
      <c r="M1804">
        <f t="shared" si="84"/>
        <v>0</v>
      </c>
      <c r="N1804">
        <f t="shared" si="85"/>
        <v>149991620</v>
      </c>
      <c r="O1804">
        <f t="shared" si="86"/>
        <v>0</v>
      </c>
      <c r="P1804">
        <f>IFERROR(VLOOKUP(H1804,FinalNewTAZ_oldTAZsplitted_list!$A:$D,4,FALSE),0)</f>
        <v>0</v>
      </c>
      <c r="Q1804">
        <f>IFERROR(VLOOKUP(I1804,SplitTAZ_NewIds!$C:$F,4,FALSE),FinalTAZsplt!J1804)</f>
        <v>1773</v>
      </c>
      <c r="V1804" s="2">
        <v>1802</v>
      </c>
      <c r="W1804" s="3">
        <v>0</v>
      </c>
    </row>
    <row r="1805" spans="1:23" x14ac:dyDescent="0.25">
      <c r="A1805">
        <v>529</v>
      </c>
      <c r="B1805">
        <v>6.0343859999999996</v>
      </c>
      <c r="C1805">
        <v>149991630</v>
      </c>
      <c r="D1805">
        <v>7</v>
      </c>
      <c r="E1805">
        <v>24</v>
      </c>
      <c r="F1805">
        <v>67772.531900600006</v>
      </c>
      <c r="G1805">
        <v>168234882.588999</v>
      </c>
      <c r="H1805">
        <v>14999163</v>
      </c>
      <c r="I1805">
        <v>149991630</v>
      </c>
      <c r="J1805">
        <v>1774</v>
      </c>
      <c r="K1805">
        <v>149991630</v>
      </c>
      <c r="L1805">
        <f>IF(K1805=I1805,0,1)</f>
        <v>0</v>
      </c>
      <c r="M1805">
        <f t="shared" si="84"/>
        <v>0</v>
      </c>
      <c r="N1805">
        <f t="shared" si="85"/>
        <v>149991630</v>
      </c>
      <c r="O1805">
        <f t="shared" si="86"/>
        <v>0</v>
      </c>
      <c r="P1805">
        <f>IFERROR(VLOOKUP(H1805,FinalNewTAZ_oldTAZsplitted_list!$A:$D,4,FALSE),0)</f>
        <v>0</v>
      </c>
      <c r="Q1805">
        <f>IFERROR(VLOOKUP(I1805,SplitTAZ_NewIds!$C:$F,4,FALSE),FinalTAZsplt!J1805)</f>
        <v>1774</v>
      </c>
      <c r="V1805" s="2">
        <v>1803</v>
      </c>
      <c r="W1805" s="3">
        <v>0</v>
      </c>
    </row>
    <row r="1806" spans="1:23" x14ac:dyDescent="0.25">
      <c r="A1806">
        <v>530</v>
      </c>
      <c r="B1806">
        <v>0.69878399999999996</v>
      </c>
      <c r="C1806">
        <v>149991640</v>
      </c>
      <c r="D1806">
        <v>7</v>
      </c>
      <c r="E1806">
        <v>12</v>
      </c>
      <c r="F1806">
        <v>23390.803911800002</v>
      </c>
      <c r="G1806">
        <v>19481816.3664</v>
      </c>
      <c r="H1806">
        <v>14999164</v>
      </c>
      <c r="I1806">
        <v>149991640</v>
      </c>
      <c r="J1806">
        <v>1775</v>
      </c>
      <c r="K1806">
        <v>149991640</v>
      </c>
      <c r="L1806">
        <f>IF(K1806=I1806,0,1)</f>
        <v>0</v>
      </c>
      <c r="M1806">
        <f t="shared" si="84"/>
        <v>0</v>
      </c>
      <c r="N1806">
        <f t="shared" si="85"/>
        <v>149991640</v>
      </c>
      <c r="O1806">
        <f t="shared" si="86"/>
        <v>0</v>
      </c>
      <c r="P1806">
        <f>IFERROR(VLOOKUP(H1806,FinalNewTAZ_oldTAZsplitted_list!$A:$D,4,FALSE),0)</f>
        <v>0</v>
      </c>
      <c r="Q1806">
        <f>IFERROR(VLOOKUP(I1806,SplitTAZ_NewIds!$C:$F,4,FALSE),FinalTAZsplt!J1806)</f>
        <v>1775</v>
      </c>
      <c r="V1806" s="2">
        <v>1804</v>
      </c>
      <c r="W1806" s="3">
        <v>0</v>
      </c>
    </row>
    <row r="1807" spans="1:23" x14ac:dyDescent="0.25">
      <c r="A1807">
        <v>531</v>
      </c>
      <c r="B1807">
        <v>0.95574899999999996</v>
      </c>
      <c r="C1807">
        <v>149991650</v>
      </c>
      <c r="D1807">
        <v>13</v>
      </c>
      <c r="E1807">
        <v>22</v>
      </c>
      <c r="F1807">
        <v>21987.037382899998</v>
      </c>
      <c r="G1807">
        <v>26645913.4309</v>
      </c>
      <c r="H1807">
        <v>14999165</v>
      </c>
      <c r="I1807">
        <v>149991650</v>
      </c>
      <c r="J1807">
        <v>1776</v>
      </c>
      <c r="K1807">
        <v>149991650</v>
      </c>
      <c r="L1807">
        <f>IF(K1807=I1807,0,1)</f>
        <v>0</v>
      </c>
      <c r="M1807">
        <f t="shared" si="84"/>
        <v>0</v>
      </c>
      <c r="N1807">
        <f t="shared" si="85"/>
        <v>149991650</v>
      </c>
      <c r="O1807">
        <f t="shared" si="86"/>
        <v>0</v>
      </c>
      <c r="P1807">
        <f>IFERROR(VLOOKUP(H1807,FinalNewTAZ_oldTAZsplitted_list!$A:$D,4,FALSE),0)</f>
        <v>0</v>
      </c>
      <c r="Q1807">
        <f>IFERROR(VLOOKUP(I1807,SplitTAZ_NewIds!$C:$F,4,FALSE),FinalTAZsplt!J1807)</f>
        <v>1776</v>
      </c>
      <c r="V1807" s="2">
        <v>1805</v>
      </c>
      <c r="W1807" s="3">
        <v>0</v>
      </c>
    </row>
    <row r="1808" spans="1:23" x14ac:dyDescent="0.25">
      <c r="A1808">
        <v>532</v>
      </c>
      <c r="B1808">
        <v>0.15704199999999999</v>
      </c>
      <c r="C1808">
        <v>149991660</v>
      </c>
      <c r="D1808">
        <v>0</v>
      </c>
      <c r="E1808">
        <v>3</v>
      </c>
      <c r="F1808">
        <v>10213.1360773</v>
      </c>
      <c r="G1808">
        <v>4378458.3048900003</v>
      </c>
      <c r="H1808">
        <v>14999166</v>
      </c>
      <c r="I1808">
        <v>149991660</v>
      </c>
      <c r="J1808">
        <v>1777</v>
      </c>
      <c r="K1808">
        <v>149991660</v>
      </c>
      <c r="L1808">
        <f>IF(K1808=I1808,0,1)</f>
        <v>0</v>
      </c>
      <c r="M1808">
        <f t="shared" si="84"/>
        <v>0</v>
      </c>
      <c r="N1808">
        <f t="shared" si="85"/>
        <v>149991660</v>
      </c>
      <c r="O1808">
        <f t="shared" si="86"/>
        <v>0</v>
      </c>
      <c r="P1808">
        <f>IFERROR(VLOOKUP(H1808,FinalNewTAZ_oldTAZsplitted_list!$A:$D,4,FALSE),0)</f>
        <v>0</v>
      </c>
      <c r="Q1808">
        <f>IFERROR(VLOOKUP(I1808,SplitTAZ_NewIds!$C:$F,4,FALSE),FinalTAZsplt!J1808)</f>
        <v>1777</v>
      </c>
      <c r="V1808" s="2">
        <v>1806</v>
      </c>
      <c r="W1808" s="3">
        <v>0</v>
      </c>
    </row>
    <row r="1809" spans="1:23" x14ac:dyDescent="0.25">
      <c r="A1809">
        <v>533</v>
      </c>
      <c r="B1809">
        <v>3.3037329999999998</v>
      </c>
      <c r="C1809">
        <v>149991670</v>
      </c>
      <c r="D1809">
        <v>2</v>
      </c>
      <c r="E1809">
        <v>25</v>
      </c>
      <c r="F1809">
        <v>45389.597143899999</v>
      </c>
      <c r="G1809">
        <v>92105239.912100002</v>
      </c>
      <c r="H1809">
        <v>14999167</v>
      </c>
      <c r="I1809">
        <v>149991670</v>
      </c>
      <c r="J1809">
        <v>1778</v>
      </c>
      <c r="K1809">
        <v>149991670</v>
      </c>
      <c r="L1809">
        <f>IF(K1809=I1809,0,1)</f>
        <v>0</v>
      </c>
      <c r="M1809">
        <f t="shared" si="84"/>
        <v>0</v>
      </c>
      <c r="N1809">
        <f t="shared" si="85"/>
        <v>149991670</v>
      </c>
      <c r="O1809">
        <f t="shared" si="86"/>
        <v>0</v>
      </c>
      <c r="P1809">
        <f>IFERROR(VLOOKUP(H1809,FinalNewTAZ_oldTAZsplitted_list!$A:$D,4,FALSE),0)</f>
        <v>0</v>
      </c>
      <c r="Q1809">
        <f>IFERROR(VLOOKUP(I1809,SplitTAZ_NewIds!$C:$F,4,FALSE),FinalTAZsplt!J1809)</f>
        <v>1778</v>
      </c>
      <c r="V1809" s="2">
        <v>1807</v>
      </c>
      <c r="W1809" s="3">
        <v>0</v>
      </c>
    </row>
    <row r="1810" spans="1:23" x14ac:dyDescent="0.25">
      <c r="A1810">
        <v>534</v>
      </c>
      <c r="B1810">
        <v>5.1404360000000002</v>
      </c>
      <c r="C1810">
        <v>149991680</v>
      </c>
      <c r="D1810">
        <v>8</v>
      </c>
      <c r="E1810">
        <v>9</v>
      </c>
      <c r="F1810">
        <v>52185.191418800001</v>
      </c>
      <c r="G1810">
        <v>143310626.405</v>
      </c>
      <c r="H1810">
        <v>14999168</v>
      </c>
      <c r="I1810">
        <v>149991680</v>
      </c>
      <c r="J1810">
        <v>1779</v>
      </c>
      <c r="K1810">
        <v>149991680</v>
      </c>
      <c r="L1810">
        <f>IF(K1810=I1810,0,1)</f>
        <v>0</v>
      </c>
      <c r="M1810">
        <f t="shared" si="84"/>
        <v>0</v>
      </c>
      <c r="N1810">
        <f t="shared" si="85"/>
        <v>149991680</v>
      </c>
      <c r="O1810">
        <f t="shared" si="86"/>
        <v>0</v>
      </c>
      <c r="P1810">
        <f>IFERROR(VLOOKUP(H1810,FinalNewTAZ_oldTAZsplitted_list!$A:$D,4,FALSE),0)</f>
        <v>0</v>
      </c>
      <c r="Q1810">
        <f>IFERROR(VLOOKUP(I1810,SplitTAZ_NewIds!$C:$F,4,FALSE),FinalTAZsplt!J1810)</f>
        <v>1779</v>
      </c>
      <c r="V1810" s="2">
        <v>1808</v>
      </c>
      <c r="W1810" s="3">
        <v>0</v>
      </c>
    </row>
    <row r="1811" spans="1:23" x14ac:dyDescent="0.25">
      <c r="A1811">
        <v>535</v>
      </c>
      <c r="B1811">
        <v>11.532648</v>
      </c>
      <c r="C1811">
        <v>149991690</v>
      </c>
      <c r="D1811">
        <v>8</v>
      </c>
      <c r="E1811">
        <v>24</v>
      </c>
      <c r="F1811">
        <v>91236.888748500001</v>
      </c>
      <c r="G1811">
        <v>321519284.50700003</v>
      </c>
      <c r="H1811">
        <v>14999169</v>
      </c>
      <c r="I1811">
        <v>149991690</v>
      </c>
      <c r="J1811">
        <v>1780</v>
      </c>
      <c r="K1811">
        <v>149991690</v>
      </c>
      <c r="L1811">
        <f>IF(K1811=I1811,0,1)</f>
        <v>0</v>
      </c>
      <c r="M1811">
        <f t="shared" si="84"/>
        <v>0</v>
      </c>
      <c r="N1811">
        <f t="shared" si="85"/>
        <v>149991690</v>
      </c>
      <c r="O1811">
        <f t="shared" si="86"/>
        <v>0</v>
      </c>
      <c r="P1811">
        <f>IFERROR(VLOOKUP(H1811,FinalNewTAZ_oldTAZsplitted_list!$A:$D,4,FALSE),0)</f>
        <v>0</v>
      </c>
      <c r="Q1811">
        <f>IFERROR(VLOOKUP(I1811,SplitTAZ_NewIds!$C:$F,4,FALSE),FinalTAZsplt!J1811)</f>
        <v>1780</v>
      </c>
      <c r="V1811" s="2">
        <v>1809</v>
      </c>
      <c r="W1811" s="3">
        <v>0</v>
      </c>
    </row>
    <row r="1812" spans="1:23" x14ac:dyDescent="0.25">
      <c r="A1812">
        <v>536</v>
      </c>
      <c r="B1812">
        <v>0.50769799999999998</v>
      </c>
      <c r="C1812">
        <v>149991700</v>
      </c>
      <c r="D1812">
        <v>1</v>
      </c>
      <c r="E1812">
        <v>5</v>
      </c>
      <c r="F1812">
        <v>18479.198889399999</v>
      </c>
      <c r="G1812">
        <v>14154784.9254</v>
      </c>
      <c r="H1812">
        <v>14999170</v>
      </c>
      <c r="I1812">
        <v>149991700</v>
      </c>
      <c r="J1812">
        <v>1781</v>
      </c>
      <c r="K1812">
        <v>149991700</v>
      </c>
      <c r="L1812">
        <f>IF(K1812=I1812,0,1)</f>
        <v>0</v>
      </c>
      <c r="M1812">
        <f t="shared" si="84"/>
        <v>0</v>
      </c>
      <c r="N1812">
        <f t="shared" si="85"/>
        <v>149991700</v>
      </c>
      <c r="O1812">
        <f t="shared" si="86"/>
        <v>0</v>
      </c>
      <c r="P1812">
        <f>IFERROR(VLOOKUP(H1812,FinalNewTAZ_oldTAZsplitted_list!$A:$D,4,FALSE),0)</f>
        <v>0</v>
      </c>
      <c r="Q1812">
        <f>IFERROR(VLOOKUP(I1812,SplitTAZ_NewIds!$C:$F,4,FALSE),FinalTAZsplt!J1812)</f>
        <v>1781</v>
      </c>
      <c r="V1812" s="2">
        <v>1810</v>
      </c>
      <c r="W1812" s="3">
        <v>0</v>
      </c>
    </row>
    <row r="1813" spans="1:23" x14ac:dyDescent="0.25">
      <c r="A1813">
        <v>537</v>
      </c>
      <c r="B1813">
        <v>7.2771559999999997</v>
      </c>
      <c r="C1813">
        <v>149991710</v>
      </c>
      <c r="D1813">
        <v>4</v>
      </c>
      <c r="E1813">
        <v>13</v>
      </c>
      <c r="F1813">
        <v>68405.1724331</v>
      </c>
      <c r="G1813">
        <v>202879245.088</v>
      </c>
      <c r="H1813">
        <v>14999171</v>
      </c>
      <c r="I1813">
        <v>149991710</v>
      </c>
      <c r="J1813">
        <v>1782</v>
      </c>
      <c r="K1813">
        <v>149991710</v>
      </c>
      <c r="L1813">
        <f>IF(K1813=I1813,0,1)</f>
        <v>0</v>
      </c>
      <c r="M1813">
        <f t="shared" si="84"/>
        <v>0</v>
      </c>
      <c r="N1813">
        <f t="shared" si="85"/>
        <v>149991710</v>
      </c>
      <c r="O1813">
        <f t="shared" si="86"/>
        <v>0</v>
      </c>
      <c r="P1813">
        <f>IFERROR(VLOOKUP(H1813,FinalNewTAZ_oldTAZsplitted_list!$A:$D,4,FALSE),0)</f>
        <v>0</v>
      </c>
      <c r="Q1813">
        <f>IFERROR(VLOOKUP(I1813,SplitTAZ_NewIds!$C:$F,4,FALSE),FinalTAZsplt!J1813)</f>
        <v>1782</v>
      </c>
      <c r="V1813" s="2">
        <v>1811</v>
      </c>
      <c r="W1813" s="3">
        <v>0</v>
      </c>
    </row>
    <row r="1814" spans="1:23" x14ac:dyDescent="0.25">
      <c r="A1814">
        <v>538</v>
      </c>
      <c r="B1814">
        <v>12.295239</v>
      </c>
      <c r="C1814">
        <v>149991720</v>
      </c>
      <c r="D1814">
        <v>7</v>
      </c>
      <c r="E1814">
        <v>13</v>
      </c>
      <c r="F1814">
        <v>86568.212134700007</v>
      </c>
      <c r="G1814">
        <v>342775784.20899898</v>
      </c>
      <c r="H1814">
        <v>14999172</v>
      </c>
      <c r="I1814">
        <v>149991720</v>
      </c>
      <c r="J1814">
        <v>1783</v>
      </c>
      <c r="K1814">
        <v>149991720</v>
      </c>
      <c r="L1814">
        <f>IF(K1814=I1814,0,1)</f>
        <v>0</v>
      </c>
      <c r="M1814">
        <f t="shared" si="84"/>
        <v>0</v>
      </c>
      <c r="N1814">
        <f t="shared" si="85"/>
        <v>149991720</v>
      </c>
      <c r="O1814">
        <f t="shared" si="86"/>
        <v>0</v>
      </c>
      <c r="P1814">
        <f>IFERROR(VLOOKUP(H1814,FinalNewTAZ_oldTAZsplitted_list!$A:$D,4,FALSE),0)</f>
        <v>0</v>
      </c>
      <c r="Q1814">
        <f>IFERROR(VLOOKUP(I1814,SplitTAZ_NewIds!$C:$F,4,FALSE),FinalTAZsplt!J1814)</f>
        <v>1783</v>
      </c>
      <c r="V1814" s="2">
        <v>1812</v>
      </c>
      <c r="W1814" s="3">
        <v>0</v>
      </c>
    </row>
    <row r="1815" spans="1:23" x14ac:dyDescent="0.25">
      <c r="A1815">
        <v>539</v>
      </c>
      <c r="B1815">
        <v>4.7428480000000004</v>
      </c>
      <c r="C1815">
        <v>149991730</v>
      </c>
      <c r="D1815">
        <v>6</v>
      </c>
      <c r="E1815">
        <v>12</v>
      </c>
      <c r="F1815">
        <v>53961.329586400003</v>
      </c>
      <c r="G1815">
        <v>132224854.687999</v>
      </c>
      <c r="H1815">
        <v>14999173</v>
      </c>
      <c r="I1815">
        <v>149991730</v>
      </c>
      <c r="J1815">
        <v>1784</v>
      </c>
      <c r="K1815">
        <v>149991730</v>
      </c>
      <c r="L1815">
        <f>IF(K1815=I1815,0,1)</f>
        <v>0</v>
      </c>
      <c r="M1815">
        <f t="shared" si="84"/>
        <v>0</v>
      </c>
      <c r="N1815">
        <f t="shared" si="85"/>
        <v>149991730</v>
      </c>
      <c r="O1815">
        <f t="shared" si="86"/>
        <v>0</v>
      </c>
      <c r="P1815">
        <f>IFERROR(VLOOKUP(H1815,FinalNewTAZ_oldTAZsplitted_list!$A:$D,4,FALSE),0)</f>
        <v>0</v>
      </c>
      <c r="Q1815">
        <f>IFERROR(VLOOKUP(I1815,SplitTAZ_NewIds!$C:$F,4,FALSE),FinalTAZsplt!J1815)</f>
        <v>1784</v>
      </c>
      <c r="V1815" s="2">
        <v>1813</v>
      </c>
      <c r="W1815" s="3">
        <v>0</v>
      </c>
    </row>
    <row r="1816" spans="1:23" x14ac:dyDescent="0.25">
      <c r="A1816">
        <v>540</v>
      </c>
      <c r="B1816">
        <v>12.331452000000001</v>
      </c>
      <c r="C1816">
        <v>149991740</v>
      </c>
      <c r="D1816">
        <v>7</v>
      </c>
      <c r="E1816">
        <v>23</v>
      </c>
      <c r="F1816">
        <v>79174.793389800005</v>
      </c>
      <c r="G1816">
        <v>343783425.10600001</v>
      </c>
      <c r="H1816">
        <v>14999174</v>
      </c>
      <c r="I1816">
        <v>149991740</v>
      </c>
      <c r="J1816">
        <v>1785</v>
      </c>
      <c r="K1816">
        <v>149991740</v>
      </c>
      <c r="L1816">
        <f>IF(K1816=I1816,0,1)</f>
        <v>0</v>
      </c>
      <c r="M1816">
        <f t="shared" si="84"/>
        <v>0</v>
      </c>
      <c r="N1816">
        <f t="shared" si="85"/>
        <v>149991740</v>
      </c>
      <c r="O1816">
        <f t="shared" si="86"/>
        <v>0</v>
      </c>
      <c r="P1816">
        <f>IFERROR(VLOOKUP(H1816,FinalNewTAZ_oldTAZsplitted_list!$A:$D,4,FALSE),0)</f>
        <v>0</v>
      </c>
      <c r="Q1816">
        <f>IFERROR(VLOOKUP(I1816,SplitTAZ_NewIds!$C:$F,4,FALSE),FinalTAZsplt!J1816)</f>
        <v>1785</v>
      </c>
      <c r="V1816" s="2">
        <v>1814</v>
      </c>
      <c r="W1816" s="3">
        <v>0</v>
      </c>
    </row>
    <row r="1817" spans="1:23" x14ac:dyDescent="0.25">
      <c r="A1817">
        <v>541</v>
      </c>
      <c r="B1817">
        <v>10.339935000000001</v>
      </c>
      <c r="C1817">
        <v>149991750</v>
      </c>
      <c r="D1817">
        <v>9</v>
      </c>
      <c r="E1817">
        <v>40</v>
      </c>
      <c r="F1817">
        <v>81169.419638199906</v>
      </c>
      <c r="G1817">
        <v>288261603.05599898</v>
      </c>
      <c r="H1817">
        <v>14999175</v>
      </c>
      <c r="I1817">
        <v>149991750</v>
      </c>
      <c r="J1817">
        <v>1786</v>
      </c>
      <c r="K1817">
        <v>149991750</v>
      </c>
      <c r="L1817">
        <f>IF(K1817=I1817,0,1)</f>
        <v>0</v>
      </c>
      <c r="M1817">
        <f t="shared" si="84"/>
        <v>0</v>
      </c>
      <c r="N1817">
        <f t="shared" si="85"/>
        <v>149991750</v>
      </c>
      <c r="O1817">
        <f t="shared" si="86"/>
        <v>0</v>
      </c>
      <c r="P1817">
        <f>IFERROR(VLOOKUP(H1817,FinalNewTAZ_oldTAZsplitted_list!$A:$D,4,FALSE),0)</f>
        <v>0</v>
      </c>
      <c r="Q1817">
        <f>IFERROR(VLOOKUP(I1817,SplitTAZ_NewIds!$C:$F,4,FALSE),FinalTAZsplt!J1817)</f>
        <v>1786</v>
      </c>
      <c r="V1817" s="2">
        <v>1815</v>
      </c>
      <c r="W1817" s="3">
        <v>0</v>
      </c>
    </row>
    <row r="1818" spans="1:23" x14ac:dyDescent="0.25">
      <c r="A1818">
        <v>542</v>
      </c>
      <c r="B1818">
        <v>4.4533820000000004</v>
      </c>
      <c r="C1818">
        <v>149991760</v>
      </c>
      <c r="D1818">
        <v>9</v>
      </c>
      <c r="E1818">
        <v>22</v>
      </c>
      <c r="F1818">
        <v>68755.266109999997</v>
      </c>
      <c r="G1818">
        <v>124155982.815</v>
      </c>
      <c r="H1818">
        <v>14999176</v>
      </c>
      <c r="I1818">
        <v>149991760</v>
      </c>
      <c r="J1818">
        <v>1787</v>
      </c>
      <c r="K1818">
        <v>149991760</v>
      </c>
      <c r="L1818">
        <f>IF(K1818=I1818,0,1)</f>
        <v>0</v>
      </c>
      <c r="M1818">
        <f t="shared" si="84"/>
        <v>0</v>
      </c>
      <c r="N1818">
        <f t="shared" si="85"/>
        <v>149991760</v>
      </c>
      <c r="O1818">
        <f t="shared" si="86"/>
        <v>0</v>
      </c>
      <c r="P1818">
        <f>IFERROR(VLOOKUP(H1818,FinalNewTAZ_oldTAZsplitted_list!$A:$D,4,FALSE),0)</f>
        <v>0</v>
      </c>
      <c r="Q1818">
        <f>IFERROR(VLOOKUP(I1818,SplitTAZ_NewIds!$C:$F,4,FALSE),FinalTAZsplt!J1818)</f>
        <v>1787</v>
      </c>
      <c r="V1818" s="2">
        <v>1816</v>
      </c>
      <c r="W1818" s="3">
        <v>0</v>
      </c>
    </row>
    <row r="1819" spans="1:23" x14ac:dyDescent="0.25">
      <c r="A1819">
        <v>543</v>
      </c>
      <c r="B1819">
        <v>6.052727</v>
      </c>
      <c r="C1819">
        <v>149991770</v>
      </c>
      <c r="D1819">
        <v>9</v>
      </c>
      <c r="E1819">
        <v>20</v>
      </c>
      <c r="F1819">
        <v>68181.517151699998</v>
      </c>
      <c r="G1819">
        <v>168742704.755</v>
      </c>
      <c r="H1819">
        <v>14999177</v>
      </c>
      <c r="I1819">
        <v>149991770</v>
      </c>
      <c r="J1819">
        <v>1788</v>
      </c>
      <c r="K1819">
        <v>149991770</v>
      </c>
      <c r="L1819">
        <f>IF(K1819=I1819,0,1)</f>
        <v>0</v>
      </c>
      <c r="M1819">
        <f t="shared" si="84"/>
        <v>0</v>
      </c>
      <c r="N1819">
        <f t="shared" si="85"/>
        <v>149991770</v>
      </c>
      <c r="O1819">
        <f t="shared" si="86"/>
        <v>0</v>
      </c>
      <c r="P1819">
        <f>IFERROR(VLOOKUP(H1819,FinalNewTAZ_oldTAZsplitted_list!$A:$D,4,FALSE),0)</f>
        <v>0</v>
      </c>
      <c r="Q1819">
        <f>IFERROR(VLOOKUP(I1819,SplitTAZ_NewIds!$C:$F,4,FALSE),FinalTAZsplt!J1819)</f>
        <v>1788</v>
      </c>
      <c r="V1819" s="2">
        <v>1817</v>
      </c>
      <c r="W1819" s="3">
        <v>0</v>
      </c>
    </row>
    <row r="1820" spans="1:23" x14ac:dyDescent="0.25">
      <c r="A1820">
        <v>544</v>
      </c>
      <c r="B1820">
        <v>15.588284</v>
      </c>
      <c r="C1820">
        <v>149991780</v>
      </c>
      <c r="D1820">
        <v>29</v>
      </c>
      <c r="E1820">
        <v>26</v>
      </c>
      <c r="F1820">
        <v>104639.54589199901</v>
      </c>
      <c r="G1820">
        <v>434576485.37199903</v>
      </c>
      <c r="H1820">
        <v>14999178</v>
      </c>
      <c r="I1820">
        <v>149991780</v>
      </c>
      <c r="J1820">
        <v>1789</v>
      </c>
      <c r="K1820">
        <v>149991780</v>
      </c>
      <c r="L1820">
        <f>IF(K1820=I1820,0,1)</f>
        <v>0</v>
      </c>
      <c r="M1820">
        <f t="shared" si="84"/>
        <v>0</v>
      </c>
      <c r="N1820">
        <f t="shared" si="85"/>
        <v>149991780</v>
      </c>
      <c r="O1820">
        <f t="shared" si="86"/>
        <v>0</v>
      </c>
      <c r="P1820">
        <f>IFERROR(VLOOKUP(H1820,FinalNewTAZ_oldTAZsplitted_list!$A:$D,4,FALSE),0)</f>
        <v>0</v>
      </c>
      <c r="Q1820">
        <f>IFERROR(VLOOKUP(I1820,SplitTAZ_NewIds!$C:$F,4,FALSE),FinalTAZsplt!J1820)</f>
        <v>1789</v>
      </c>
      <c r="V1820" s="2">
        <v>1818</v>
      </c>
      <c r="W1820" s="3">
        <v>0</v>
      </c>
    </row>
    <row r="1821" spans="1:23" x14ac:dyDescent="0.25">
      <c r="A1821">
        <v>545</v>
      </c>
      <c r="B1821">
        <v>5.7118650000000004</v>
      </c>
      <c r="C1821">
        <v>149991790</v>
      </c>
      <c r="D1821">
        <v>5</v>
      </c>
      <c r="E1821">
        <v>15</v>
      </c>
      <c r="F1821">
        <v>57106.833637299998</v>
      </c>
      <c r="G1821">
        <v>159239487.08700001</v>
      </c>
      <c r="H1821">
        <v>14999179</v>
      </c>
      <c r="I1821">
        <v>149991790</v>
      </c>
      <c r="J1821">
        <v>1790</v>
      </c>
      <c r="K1821">
        <v>149991790</v>
      </c>
      <c r="L1821">
        <f>IF(K1821=I1821,0,1)</f>
        <v>0</v>
      </c>
      <c r="M1821">
        <f t="shared" si="84"/>
        <v>0</v>
      </c>
      <c r="N1821">
        <f t="shared" si="85"/>
        <v>149991790</v>
      </c>
      <c r="O1821">
        <f t="shared" si="86"/>
        <v>0</v>
      </c>
      <c r="P1821">
        <f>IFERROR(VLOOKUP(H1821,FinalNewTAZ_oldTAZsplitted_list!$A:$D,4,FALSE),0)</f>
        <v>0</v>
      </c>
      <c r="Q1821">
        <f>IFERROR(VLOOKUP(I1821,SplitTAZ_NewIds!$C:$F,4,FALSE),FinalTAZsplt!J1821)</f>
        <v>1790</v>
      </c>
      <c r="V1821" s="2">
        <v>1819</v>
      </c>
      <c r="W1821" s="3">
        <v>0</v>
      </c>
    </row>
    <row r="1822" spans="1:23" x14ac:dyDescent="0.25">
      <c r="A1822">
        <v>546</v>
      </c>
      <c r="B1822">
        <v>1.963136</v>
      </c>
      <c r="C1822">
        <v>149991800</v>
      </c>
      <c r="D1822">
        <v>3</v>
      </c>
      <c r="E1822">
        <v>7</v>
      </c>
      <c r="F1822">
        <v>31483.741927899999</v>
      </c>
      <c r="G1822">
        <v>54729968.781400003</v>
      </c>
      <c r="H1822">
        <v>14999180</v>
      </c>
      <c r="I1822">
        <v>149991800</v>
      </c>
      <c r="J1822">
        <v>1791</v>
      </c>
      <c r="K1822">
        <v>149991800</v>
      </c>
      <c r="L1822">
        <f>IF(K1822=I1822,0,1)</f>
        <v>0</v>
      </c>
      <c r="M1822">
        <f t="shared" si="84"/>
        <v>0</v>
      </c>
      <c r="N1822">
        <f t="shared" si="85"/>
        <v>149991800</v>
      </c>
      <c r="O1822">
        <f t="shared" si="86"/>
        <v>0</v>
      </c>
      <c r="P1822">
        <f>IFERROR(VLOOKUP(H1822,FinalNewTAZ_oldTAZsplitted_list!$A:$D,4,FALSE),0)</f>
        <v>0</v>
      </c>
      <c r="Q1822">
        <f>IFERROR(VLOOKUP(I1822,SplitTAZ_NewIds!$C:$F,4,FALSE),FinalTAZsplt!J1822)</f>
        <v>1791</v>
      </c>
      <c r="V1822" s="2">
        <v>1820</v>
      </c>
      <c r="W1822" s="3">
        <v>0</v>
      </c>
    </row>
    <row r="1823" spans="1:23" x14ac:dyDescent="0.25">
      <c r="A1823">
        <v>547</v>
      </c>
      <c r="B1823">
        <v>0.49572699999999997</v>
      </c>
      <c r="C1823">
        <v>149991810</v>
      </c>
      <c r="D1823">
        <v>2</v>
      </c>
      <c r="E1823">
        <v>7</v>
      </c>
      <c r="F1823">
        <v>18102.721689999998</v>
      </c>
      <c r="G1823">
        <v>13820896.291200001</v>
      </c>
      <c r="H1823">
        <v>14999181</v>
      </c>
      <c r="I1823">
        <v>149991810</v>
      </c>
      <c r="J1823">
        <v>1792</v>
      </c>
      <c r="K1823">
        <v>149991810</v>
      </c>
      <c r="L1823">
        <f>IF(K1823=I1823,0,1)</f>
        <v>0</v>
      </c>
      <c r="M1823">
        <f t="shared" si="84"/>
        <v>0</v>
      </c>
      <c r="N1823">
        <f t="shared" si="85"/>
        <v>149991810</v>
      </c>
      <c r="O1823">
        <f t="shared" si="86"/>
        <v>0</v>
      </c>
      <c r="P1823">
        <f>IFERROR(VLOOKUP(H1823,FinalNewTAZ_oldTAZsplitted_list!$A:$D,4,FALSE),0)</f>
        <v>0</v>
      </c>
      <c r="Q1823">
        <f>IFERROR(VLOOKUP(I1823,SplitTAZ_NewIds!$C:$F,4,FALSE),FinalTAZsplt!J1823)</f>
        <v>1792</v>
      </c>
      <c r="V1823" s="2">
        <v>1821</v>
      </c>
      <c r="W1823" s="3">
        <v>0</v>
      </c>
    </row>
    <row r="1824" spans="1:23" x14ac:dyDescent="0.25">
      <c r="A1824">
        <v>548</v>
      </c>
      <c r="B1824">
        <v>0.91384399999999999</v>
      </c>
      <c r="C1824">
        <v>149991820</v>
      </c>
      <c r="D1824">
        <v>5</v>
      </c>
      <c r="E1824">
        <v>15</v>
      </c>
      <c r="F1824">
        <v>24665.1755562</v>
      </c>
      <c r="G1824">
        <v>25477597.866700001</v>
      </c>
      <c r="H1824">
        <v>14999182</v>
      </c>
      <c r="I1824">
        <v>149991820</v>
      </c>
      <c r="J1824">
        <v>1793</v>
      </c>
      <c r="K1824">
        <v>149991820</v>
      </c>
      <c r="L1824">
        <f>IF(K1824=I1824,0,1)</f>
        <v>0</v>
      </c>
      <c r="M1824">
        <f t="shared" si="84"/>
        <v>0</v>
      </c>
      <c r="N1824">
        <f t="shared" si="85"/>
        <v>149991820</v>
      </c>
      <c r="O1824">
        <f t="shared" si="86"/>
        <v>0</v>
      </c>
      <c r="P1824">
        <f>IFERROR(VLOOKUP(H1824,FinalNewTAZ_oldTAZsplitted_list!$A:$D,4,FALSE),0)</f>
        <v>0</v>
      </c>
      <c r="Q1824">
        <f>IFERROR(VLOOKUP(I1824,SplitTAZ_NewIds!$C:$F,4,FALSE),FinalTAZsplt!J1824)</f>
        <v>1793</v>
      </c>
      <c r="V1824" s="2">
        <v>1822</v>
      </c>
      <c r="W1824" s="3">
        <v>0</v>
      </c>
    </row>
    <row r="1825" spans="1:23" x14ac:dyDescent="0.25">
      <c r="A1825">
        <v>549</v>
      </c>
      <c r="B1825">
        <v>0.71408199999999999</v>
      </c>
      <c r="C1825">
        <v>149991830</v>
      </c>
      <c r="D1825">
        <v>2</v>
      </c>
      <c r="E1825">
        <v>19</v>
      </c>
      <c r="F1825">
        <v>25325.544916899998</v>
      </c>
      <c r="G1825">
        <v>19908380.899300002</v>
      </c>
      <c r="H1825">
        <v>14999183</v>
      </c>
      <c r="I1825">
        <v>149991830</v>
      </c>
      <c r="J1825">
        <v>1794</v>
      </c>
      <c r="K1825">
        <v>149991830</v>
      </c>
      <c r="L1825">
        <f>IF(K1825=I1825,0,1)</f>
        <v>0</v>
      </c>
      <c r="M1825">
        <f t="shared" si="84"/>
        <v>0</v>
      </c>
      <c r="N1825">
        <f t="shared" si="85"/>
        <v>149991830</v>
      </c>
      <c r="O1825">
        <f t="shared" si="86"/>
        <v>0</v>
      </c>
      <c r="P1825">
        <f>IFERROR(VLOOKUP(H1825,FinalNewTAZ_oldTAZsplitted_list!$A:$D,4,FALSE),0)</f>
        <v>0</v>
      </c>
      <c r="Q1825">
        <f>IFERROR(VLOOKUP(I1825,SplitTAZ_NewIds!$C:$F,4,FALSE),FinalTAZsplt!J1825)</f>
        <v>1794</v>
      </c>
      <c r="V1825" s="2">
        <v>1823</v>
      </c>
      <c r="W1825" s="3">
        <v>0</v>
      </c>
    </row>
    <row r="1826" spans="1:23" x14ac:dyDescent="0.25">
      <c r="A1826">
        <v>550</v>
      </c>
      <c r="B1826">
        <v>1.217846</v>
      </c>
      <c r="C1826">
        <v>149991840</v>
      </c>
      <c r="D1826">
        <v>3</v>
      </c>
      <c r="E1826">
        <v>15</v>
      </c>
      <c r="F1826">
        <v>25977.541081399999</v>
      </c>
      <c r="G1826">
        <v>33952977.638499901</v>
      </c>
      <c r="H1826">
        <v>14999184</v>
      </c>
      <c r="I1826">
        <v>149991840</v>
      </c>
      <c r="J1826">
        <v>1795</v>
      </c>
      <c r="K1826">
        <v>149991840</v>
      </c>
      <c r="L1826">
        <f>IF(K1826=I1826,0,1)</f>
        <v>0</v>
      </c>
      <c r="M1826">
        <f t="shared" si="84"/>
        <v>0</v>
      </c>
      <c r="N1826">
        <f t="shared" si="85"/>
        <v>149991840</v>
      </c>
      <c r="O1826">
        <f t="shared" si="86"/>
        <v>0</v>
      </c>
      <c r="P1826">
        <f>IFERROR(VLOOKUP(H1826,FinalNewTAZ_oldTAZsplitted_list!$A:$D,4,FALSE),0)</f>
        <v>0</v>
      </c>
      <c r="Q1826">
        <f>IFERROR(VLOOKUP(I1826,SplitTAZ_NewIds!$C:$F,4,FALSE),FinalTAZsplt!J1826)</f>
        <v>1795</v>
      </c>
      <c r="V1826" s="2">
        <v>1824</v>
      </c>
      <c r="W1826" s="3">
        <v>0</v>
      </c>
    </row>
    <row r="1827" spans="1:23" x14ac:dyDescent="0.25">
      <c r="A1827">
        <v>551</v>
      </c>
      <c r="B1827">
        <v>0.45557199999999998</v>
      </c>
      <c r="C1827">
        <v>149991850</v>
      </c>
      <c r="D1827">
        <v>2</v>
      </c>
      <c r="E1827">
        <v>25</v>
      </c>
      <c r="F1827">
        <v>17178.207545000001</v>
      </c>
      <c r="G1827">
        <v>12701273.206499901</v>
      </c>
      <c r="H1827">
        <v>14999185</v>
      </c>
      <c r="I1827">
        <v>149991850</v>
      </c>
      <c r="J1827">
        <v>1796</v>
      </c>
      <c r="K1827">
        <v>149991850</v>
      </c>
      <c r="L1827">
        <f>IF(K1827=I1827,0,1)</f>
        <v>0</v>
      </c>
      <c r="M1827">
        <f t="shared" si="84"/>
        <v>0</v>
      </c>
      <c r="N1827">
        <f t="shared" si="85"/>
        <v>149991850</v>
      </c>
      <c r="O1827">
        <f t="shared" si="86"/>
        <v>0</v>
      </c>
      <c r="P1827">
        <f>IFERROR(VLOOKUP(H1827,FinalNewTAZ_oldTAZsplitted_list!$A:$D,4,FALSE),0)</f>
        <v>0</v>
      </c>
      <c r="Q1827">
        <f>IFERROR(VLOOKUP(I1827,SplitTAZ_NewIds!$C:$F,4,FALSE),FinalTAZsplt!J1827)</f>
        <v>1796</v>
      </c>
      <c r="V1827" s="2">
        <v>1825</v>
      </c>
      <c r="W1827" s="3">
        <v>0</v>
      </c>
    </row>
    <row r="1828" spans="1:23" x14ac:dyDescent="0.25">
      <c r="A1828">
        <v>552</v>
      </c>
      <c r="B1828">
        <v>0.15377199999999999</v>
      </c>
      <c r="C1828">
        <v>149991860</v>
      </c>
      <c r="D1828">
        <v>2</v>
      </c>
      <c r="E1828">
        <v>1</v>
      </c>
      <c r="F1828">
        <v>8305.7953987100009</v>
      </c>
      <c r="G1828">
        <v>4287260.0100199897</v>
      </c>
      <c r="H1828">
        <v>14999186</v>
      </c>
      <c r="I1828">
        <v>149991860</v>
      </c>
      <c r="J1828">
        <v>1797</v>
      </c>
      <c r="K1828">
        <v>149991860</v>
      </c>
      <c r="L1828">
        <f>IF(K1828=I1828,0,1)</f>
        <v>0</v>
      </c>
      <c r="M1828">
        <f t="shared" si="84"/>
        <v>0</v>
      </c>
      <c r="N1828">
        <f t="shared" si="85"/>
        <v>149991860</v>
      </c>
      <c r="O1828">
        <f t="shared" si="86"/>
        <v>0</v>
      </c>
      <c r="P1828">
        <f>IFERROR(VLOOKUP(H1828,FinalNewTAZ_oldTAZsplitted_list!$A:$D,4,FALSE),0)</f>
        <v>0</v>
      </c>
      <c r="Q1828">
        <f>IFERROR(VLOOKUP(I1828,SplitTAZ_NewIds!$C:$F,4,FALSE),FinalTAZsplt!J1828)</f>
        <v>1797</v>
      </c>
      <c r="V1828" s="2">
        <v>1826</v>
      </c>
      <c r="W1828" s="3">
        <v>0</v>
      </c>
    </row>
    <row r="1829" spans="1:23" x14ac:dyDescent="0.25">
      <c r="A1829">
        <v>553</v>
      </c>
      <c r="B1829">
        <v>0.49281199999999997</v>
      </c>
      <c r="C1829">
        <v>149991870</v>
      </c>
      <c r="D1829">
        <v>1</v>
      </c>
      <c r="E1829">
        <v>9</v>
      </c>
      <c r="F1829">
        <v>17838.920848900001</v>
      </c>
      <c r="G1829">
        <v>13739347.130899901</v>
      </c>
      <c r="H1829">
        <v>14999187</v>
      </c>
      <c r="I1829">
        <v>149991870</v>
      </c>
      <c r="J1829">
        <v>1798</v>
      </c>
      <c r="K1829">
        <v>149991870</v>
      </c>
      <c r="L1829">
        <f>IF(K1829=I1829,0,1)</f>
        <v>0</v>
      </c>
      <c r="M1829">
        <f t="shared" si="84"/>
        <v>0</v>
      </c>
      <c r="N1829">
        <f t="shared" si="85"/>
        <v>149991870</v>
      </c>
      <c r="O1829">
        <f t="shared" si="86"/>
        <v>0</v>
      </c>
      <c r="P1829">
        <f>IFERROR(VLOOKUP(H1829,FinalNewTAZ_oldTAZsplitted_list!$A:$D,4,FALSE),0)</f>
        <v>0</v>
      </c>
      <c r="Q1829">
        <f>IFERROR(VLOOKUP(I1829,SplitTAZ_NewIds!$C:$F,4,FALSE),FinalTAZsplt!J1829)</f>
        <v>1798</v>
      </c>
      <c r="V1829" s="2">
        <v>1827</v>
      </c>
      <c r="W1829" s="3">
        <v>0</v>
      </c>
    </row>
    <row r="1830" spans="1:23" x14ac:dyDescent="0.25">
      <c r="A1830">
        <v>554</v>
      </c>
      <c r="B1830">
        <v>0.16300600000000001</v>
      </c>
      <c r="C1830">
        <v>149991880</v>
      </c>
      <c r="D1830">
        <v>1</v>
      </c>
      <c r="E1830">
        <v>5</v>
      </c>
      <c r="F1830">
        <v>10238.688196499999</v>
      </c>
      <c r="G1830">
        <v>4544722.9688100005</v>
      </c>
      <c r="H1830">
        <v>14999188</v>
      </c>
      <c r="I1830">
        <v>149991880</v>
      </c>
      <c r="J1830">
        <v>1799</v>
      </c>
      <c r="K1830">
        <v>149991880</v>
      </c>
      <c r="L1830">
        <f>IF(K1830=I1830,0,1)</f>
        <v>0</v>
      </c>
      <c r="M1830">
        <f t="shared" si="84"/>
        <v>0</v>
      </c>
      <c r="N1830">
        <f t="shared" si="85"/>
        <v>149991880</v>
      </c>
      <c r="O1830">
        <f t="shared" si="86"/>
        <v>0</v>
      </c>
      <c r="P1830">
        <f>IFERROR(VLOOKUP(H1830,FinalNewTAZ_oldTAZsplitted_list!$A:$D,4,FALSE),0)</f>
        <v>0</v>
      </c>
      <c r="Q1830">
        <f>IFERROR(VLOOKUP(I1830,SplitTAZ_NewIds!$C:$F,4,FALSE),FinalTAZsplt!J1830)</f>
        <v>1799</v>
      </c>
      <c r="V1830" s="2">
        <v>1828</v>
      </c>
      <c r="W1830" s="3">
        <v>0</v>
      </c>
    </row>
    <row r="1831" spans="1:23" x14ac:dyDescent="0.25">
      <c r="A1831">
        <v>555</v>
      </c>
      <c r="B1831">
        <v>0.18195600000000001</v>
      </c>
      <c r="C1831">
        <v>149991890</v>
      </c>
      <c r="D1831">
        <v>1</v>
      </c>
      <c r="E1831">
        <v>5</v>
      </c>
      <c r="F1831">
        <v>16392.499216600001</v>
      </c>
      <c r="G1831">
        <v>5072903.9100799896</v>
      </c>
      <c r="H1831">
        <v>14999189</v>
      </c>
      <c r="I1831">
        <v>149991890</v>
      </c>
      <c r="J1831">
        <v>1800</v>
      </c>
      <c r="K1831">
        <v>149991890</v>
      </c>
      <c r="L1831">
        <f>IF(K1831=I1831,0,1)</f>
        <v>0</v>
      </c>
      <c r="M1831">
        <f t="shared" si="84"/>
        <v>0</v>
      </c>
      <c r="N1831">
        <f t="shared" si="85"/>
        <v>149991890</v>
      </c>
      <c r="O1831">
        <f t="shared" si="86"/>
        <v>0</v>
      </c>
      <c r="P1831">
        <f>IFERROR(VLOOKUP(H1831,FinalNewTAZ_oldTAZsplitted_list!$A:$D,4,FALSE),0)</f>
        <v>0</v>
      </c>
      <c r="Q1831">
        <f>IFERROR(VLOOKUP(I1831,SplitTAZ_NewIds!$C:$F,4,FALSE),FinalTAZsplt!J1831)</f>
        <v>1800</v>
      </c>
      <c r="V1831" s="2">
        <v>1829</v>
      </c>
      <c r="W1831" s="3">
        <v>0</v>
      </c>
    </row>
    <row r="1832" spans="1:23" x14ac:dyDescent="0.25">
      <c r="A1832">
        <v>556</v>
      </c>
      <c r="B1832">
        <v>0.53399300000000005</v>
      </c>
      <c r="C1832">
        <v>149991900</v>
      </c>
      <c r="D1832">
        <v>1</v>
      </c>
      <c r="E1832">
        <v>4</v>
      </c>
      <c r="F1832">
        <v>17243.709766799999</v>
      </c>
      <c r="G1832">
        <v>14887559.5679</v>
      </c>
      <c r="H1832">
        <v>14999190</v>
      </c>
      <c r="I1832">
        <v>149991900</v>
      </c>
      <c r="J1832">
        <v>1801</v>
      </c>
      <c r="K1832">
        <v>149991900</v>
      </c>
      <c r="L1832">
        <f>IF(K1832=I1832,0,1)</f>
        <v>0</v>
      </c>
      <c r="M1832">
        <f t="shared" si="84"/>
        <v>0</v>
      </c>
      <c r="N1832">
        <f t="shared" si="85"/>
        <v>149991900</v>
      </c>
      <c r="O1832">
        <f t="shared" si="86"/>
        <v>0</v>
      </c>
      <c r="P1832">
        <f>IFERROR(VLOOKUP(H1832,FinalNewTAZ_oldTAZsplitted_list!$A:$D,4,FALSE),0)</f>
        <v>0</v>
      </c>
      <c r="Q1832">
        <f>IFERROR(VLOOKUP(I1832,SplitTAZ_NewIds!$C:$F,4,FALSE),FinalTAZsplt!J1832)</f>
        <v>1801</v>
      </c>
      <c r="V1832" s="2">
        <v>1830</v>
      </c>
      <c r="W1832" s="3">
        <v>0</v>
      </c>
    </row>
    <row r="1833" spans="1:23" x14ac:dyDescent="0.25">
      <c r="A1833">
        <v>557</v>
      </c>
      <c r="B1833">
        <v>0.61182300000000001</v>
      </c>
      <c r="C1833">
        <v>149991910</v>
      </c>
      <c r="D1833">
        <v>1</v>
      </c>
      <c r="E1833">
        <v>18</v>
      </c>
      <c r="F1833">
        <v>30047.5620686</v>
      </c>
      <c r="G1833">
        <v>17057469.698100001</v>
      </c>
      <c r="H1833">
        <v>14999191</v>
      </c>
      <c r="I1833">
        <v>149991910</v>
      </c>
      <c r="J1833">
        <v>1802</v>
      </c>
      <c r="K1833">
        <v>149991910</v>
      </c>
      <c r="L1833">
        <f>IF(K1833=I1833,0,1)</f>
        <v>0</v>
      </c>
      <c r="M1833">
        <f t="shared" si="84"/>
        <v>0</v>
      </c>
      <c r="N1833">
        <f t="shared" si="85"/>
        <v>149991910</v>
      </c>
      <c r="O1833">
        <f t="shared" si="86"/>
        <v>0</v>
      </c>
      <c r="P1833">
        <f>IFERROR(VLOOKUP(H1833,FinalNewTAZ_oldTAZsplitted_list!$A:$D,4,FALSE),0)</f>
        <v>0</v>
      </c>
      <c r="Q1833">
        <f>IFERROR(VLOOKUP(I1833,SplitTAZ_NewIds!$C:$F,4,FALSE),FinalTAZsplt!J1833)</f>
        <v>1802</v>
      </c>
      <c r="V1833" s="2">
        <v>1831</v>
      </c>
      <c r="W1833" s="3">
        <v>0</v>
      </c>
    </row>
    <row r="1834" spans="1:23" x14ac:dyDescent="0.25">
      <c r="A1834">
        <v>558</v>
      </c>
      <c r="B1834">
        <v>1.006397</v>
      </c>
      <c r="C1834">
        <v>149991920</v>
      </c>
      <c r="D1834">
        <v>0</v>
      </c>
      <c r="E1834">
        <v>10</v>
      </c>
      <c r="F1834">
        <v>27493.7837702</v>
      </c>
      <c r="G1834">
        <v>28057999.4166</v>
      </c>
      <c r="H1834">
        <v>14999192</v>
      </c>
      <c r="I1834">
        <v>149991920</v>
      </c>
      <c r="J1834">
        <v>1803</v>
      </c>
      <c r="K1834">
        <v>149991920</v>
      </c>
      <c r="L1834">
        <f>IF(K1834=I1834,0,1)</f>
        <v>0</v>
      </c>
      <c r="M1834">
        <f t="shared" si="84"/>
        <v>0</v>
      </c>
      <c r="N1834">
        <f t="shared" si="85"/>
        <v>149991920</v>
      </c>
      <c r="O1834">
        <f t="shared" si="86"/>
        <v>0</v>
      </c>
      <c r="P1834">
        <f>IFERROR(VLOOKUP(H1834,FinalNewTAZ_oldTAZsplitted_list!$A:$D,4,FALSE),0)</f>
        <v>0</v>
      </c>
      <c r="Q1834">
        <f>IFERROR(VLOOKUP(I1834,SplitTAZ_NewIds!$C:$F,4,FALSE),FinalTAZsplt!J1834)</f>
        <v>1803</v>
      </c>
      <c r="V1834" s="2">
        <v>1832</v>
      </c>
      <c r="W1834" s="3">
        <v>0</v>
      </c>
    </row>
    <row r="1835" spans="1:23" x14ac:dyDescent="0.25">
      <c r="A1835">
        <v>559</v>
      </c>
      <c r="B1835">
        <v>0.285856</v>
      </c>
      <c r="C1835">
        <v>149991930</v>
      </c>
      <c r="D1835">
        <v>0</v>
      </c>
      <c r="E1835">
        <v>6</v>
      </c>
      <c r="F1835">
        <v>11944.071552400001</v>
      </c>
      <c r="G1835">
        <v>7969692.1726299897</v>
      </c>
      <c r="H1835">
        <v>14999193</v>
      </c>
      <c r="I1835">
        <v>149991930</v>
      </c>
      <c r="J1835">
        <v>1804</v>
      </c>
      <c r="K1835">
        <v>149991930</v>
      </c>
      <c r="L1835">
        <f>IF(K1835=I1835,0,1)</f>
        <v>0</v>
      </c>
      <c r="M1835">
        <f t="shared" si="84"/>
        <v>0</v>
      </c>
      <c r="N1835">
        <f t="shared" si="85"/>
        <v>149991930</v>
      </c>
      <c r="O1835">
        <f t="shared" si="86"/>
        <v>0</v>
      </c>
      <c r="P1835">
        <f>IFERROR(VLOOKUP(H1835,FinalNewTAZ_oldTAZsplitted_list!$A:$D,4,FALSE),0)</f>
        <v>0</v>
      </c>
      <c r="Q1835">
        <f>IFERROR(VLOOKUP(I1835,SplitTAZ_NewIds!$C:$F,4,FALSE),FinalTAZsplt!J1835)</f>
        <v>1804</v>
      </c>
      <c r="V1835" s="2">
        <v>1833</v>
      </c>
      <c r="W1835" s="3">
        <v>0</v>
      </c>
    </row>
    <row r="1836" spans="1:23" x14ac:dyDescent="0.25">
      <c r="A1836">
        <v>560</v>
      </c>
      <c r="B1836">
        <v>1.160283</v>
      </c>
      <c r="C1836">
        <v>149991940</v>
      </c>
      <c r="D1836">
        <v>2</v>
      </c>
      <c r="E1836">
        <v>17</v>
      </c>
      <c r="F1836">
        <v>23493.235211899999</v>
      </c>
      <c r="G1836">
        <v>32348340.818399899</v>
      </c>
      <c r="H1836">
        <v>14999194</v>
      </c>
      <c r="I1836">
        <v>149991940</v>
      </c>
      <c r="J1836">
        <v>1805</v>
      </c>
      <c r="K1836">
        <v>149991940</v>
      </c>
      <c r="L1836">
        <f>IF(K1836=I1836,0,1)</f>
        <v>0</v>
      </c>
      <c r="M1836">
        <f t="shared" si="84"/>
        <v>0</v>
      </c>
      <c r="N1836">
        <f t="shared" si="85"/>
        <v>149991940</v>
      </c>
      <c r="O1836">
        <f t="shared" si="86"/>
        <v>0</v>
      </c>
      <c r="P1836">
        <f>IFERROR(VLOOKUP(H1836,FinalNewTAZ_oldTAZsplitted_list!$A:$D,4,FALSE),0)</f>
        <v>0</v>
      </c>
      <c r="Q1836">
        <f>IFERROR(VLOOKUP(I1836,SplitTAZ_NewIds!$C:$F,4,FALSE),FinalTAZsplt!J1836)</f>
        <v>1805</v>
      </c>
      <c r="V1836" s="2">
        <v>1834</v>
      </c>
      <c r="W1836" s="3">
        <v>0</v>
      </c>
    </row>
    <row r="1837" spans="1:23" x14ac:dyDescent="0.25">
      <c r="A1837">
        <v>561</v>
      </c>
      <c r="B1837">
        <v>0.33377499999999999</v>
      </c>
      <c r="C1837">
        <v>149991950</v>
      </c>
      <c r="D1837">
        <v>0</v>
      </c>
      <c r="E1837">
        <v>11</v>
      </c>
      <c r="F1837">
        <v>16486.797273100001</v>
      </c>
      <c r="G1837">
        <v>9305541.5187999904</v>
      </c>
      <c r="H1837">
        <v>14999195</v>
      </c>
      <c r="I1837">
        <v>149991950</v>
      </c>
      <c r="J1837">
        <v>1806</v>
      </c>
      <c r="K1837">
        <v>149991950</v>
      </c>
      <c r="L1837">
        <f>IF(K1837=I1837,0,1)</f>
        <v>0</v>
      </c>
      <c r="M1837">
        <f t="shared" si="84"/>
        <v>0</v>
      </c>
      <c r="N1837">
        <f t="shared" si="85"/>
        <v>149991950</v>
      </c>
      <c r="O1837">
        <f t="shared" si="86"/>
        <v>0</v>
      </c>
      <c r="P1837">
        <f>IFERROR(VLOOKUP(H1837,FinalNewTAZ_oldTAZsplitted_list!$A:$D,4,FALSE),0)</f>
        <v>0</v>
      </c>
      <c r="Q1837">
        <f>IFERROR(VLOOKUP(I1837,SplitTAZ_NewIds!$C:$F,4,FALSE),FinalTAZsplt!J1837)</f>
        <v>1806</v>
      </c>
      <c r="V1837" s="2">
        <v>1835</v>
      </c>
      <c r="W1837" s="3">
        <v>0</v>
      </c>
    </row>
    <row r="1838" spans="1:23" x14ac:dyDescent="0.25">
      <c r="A1838">
        <v>562</v>
      </c>
      <c r="B1838">
        <v>0.72711099999999995</v>
      </c>
      <c r="C1838">
        <v>149991960</v>
      </c>
      <c r="D1838">
        <v>0</v>
      </c>
      <c r="E1838">
        <v>8</v>
      </c>
      <c r="F1838">
        <v>22902.109482700002</v>
      </c>
      <c r="G1838">
        <v>20271626.743700001</v>
      </c>
      <c r="H1838">
        <v>14999196</v>
      </c>
      <c r="I1838">
        <v>149991960</v>
      </c>
      <c r="J1838">
        <v>1807</v>
      </c>
      <c r="K1838">
        <v>149991960</v>
      </c>
      <c r="L1838">
        <f>IF(K1838=I1838,0,1)</f>
        <v>0</v>
      </c>
      <c r="M1838">
        <f t="shared" si="84"/>
        <v>0</v>
      </c>
      <c r="N1838">
        <f t="shared" si="85"/>
        <v>149991960</v>
      </c>
      <c r="O1838">
        <f t="shared" si="86"/>
        <v>0</v>
      </c>
      <c r="P1838">
        <f>IFERROR(VLOOKUP(H1838,FinalNewTAZ_oldTAZsplitted_list!$A:$D,4,FALSE),0)</f>
        <v>0</v>
      </c>
      <c r="Q1838">
        <f>IFERROR(VLOOKUP(I1838,SplitTAZ_NewIds!$C:$F,4,FALSE),FinalTAZsplt!J1838)</f>
        <v>1807</v>
      </c>
      <c r="V1838" s="2">
        <v>1836</v>
      </c>
      <c r="W1838" s="3">
        <v>0</v>
      </c>
    </row>
    <row r="1839" spans="1:23" x14ac:dyDescent="0.25">
      <c r="A1839">
        <v>563</v>
      </c>
      <c r="B1839">
        <v>0.27946300000000002</v>
      </c>
      <c r="C1839">
        <v>149991970</v>
      </c>
      <c r="D1839">
        <v>0</v>
      </c>
      <c r="E1839">
        <v>9</v>
      </c>
      <c r="F1839">
        <v>12768.576481399999</v>
      </c>
      <c r="G1839">
        <v>7791374.2710999902</v>
      </c>
      <c r="H1839">
        <v>14999197</v>
      </c>
      <c r="I1839">
        <v>149991970</v>
      </c>
      <c r="J1839">
        <v>1808</v>
      </c>
      <c r="K1839">
        <v>149991970</v>
      </c>
      <c r="L1839">
        <f>IF(K1839=I1839,0,1)</f>
        <v>0</v>
      </c>
      <c r="M1839">
        <f t="shared" si="84"/>
        <v>0</v>
      </c>
      <c r="N1839">
        <f t="shared" si="85"/>
        <v>149991970</v>
      </c>
      <c r="O1839">
        <f t="shared" si="86"/>
        <v>0</v>
      </c>
      <c r="P1839">
        <f>IFERROR(VLOOKUP(H1839,FinalNewTAZ_oldTAZsplitted_list!$A:$D,4,FALSE),0)</f>
        <v>0</v>
      </c>
      <c r="Q1839">
        <f>IFERROR(VLOOKUP(I1839,SplitTAZ_NewIds!$C:$F,4,FALSE),FinalTAZsplt!J1839)</f>
        <v>1808</v>
      </c>
      <c r="V1839" s="2">
        <v>1837</v>
      </c>
      <c r="W1839" s="3">
        <v>0</v>
      </c>
    </row>
    <row r="1840" spans="1:23" x14ac:dyDescent="0.25">
      <c r="A1840">
        <v>564</v>
      </c>
      <c r="B1840">
        <v>0.35417100000000001</v>
      </c>
      <c r="C1840">
        <v>149991980</v>
      </c>
      <c r="D1840">
        <v>5</v>
      </c>
      <c r="E1840">
        <v>20</v>
      </c>
      <c r="F1840">
        <v>13643.084717899999</v>
      </c>
      <c r="G1840">
        <v>9874135.54263</v>
      </c>
      <c r="H1840">
        <v>14999198</v>
      </c>
      <c r="I1840">
        <v>149991980</v>
      </c>
      <c r="J1840">
        <v>1809</v>
      </c>
      <c r="K1840">
        <v>149991980</v>
      </c>
      <c r="L1840">
        <f>IF(K1840=I1840,0,1)</f>
        <v>0</v>
      </c>
      <c r="M1840">
        <f t="shared" si="84"/>
        <v>0</v>
      </c>
      <c r="N1840">
        <f t="shared" si="85"/>
        <v>149991980</v>
      </c>
      <c r="O1840">
        <f t="shared" si="86"/>
        <v>0</v>
      </c>
      <c r="P1840">
        <f>IFERROR(VLOOKUP(H1840,FinalNewTAZ_oldTAZsplitted_list!$A:$D,4,FALSE),0)</f>
        <v>0</v>
      </c>
      <c r="Q1840">
        <f>IFERROR(VLOOKUP(I1840,SplitTAZ_NewIds!$C:$F,4,FALSE),FinalTAZsplt!J1840)</f>
        <v>1809</v>
      </c>
      <c r="V1840" s="2">
        <v>1838</v>
      </c>
      <c r="W1840" s="3">
        <v>0</v>
      </c>
    </row>
    <row r="1841" spans="1:23" x14ac:dyDescent="0.25">
      <c r="A1841">
        <v>565</v>
      </c>
      <c r="B1841">
        <v>0.533385</v>
      </c>
      <c r="C1841">
        <v>149991990</v>
      </c>
      <c r="D1841">
        <v>1</v>
      </c>
      <c r="E1841">
        <v>11</v>
      </c>
      <c r="F1841">
        <v>21715.594532300001</v>
      </c>
      <c r="G1841">
        <v>14870610.5228</v>
      </c>
      <c r="H1841">
        <v>14999199</v>
      </c>
      <c r="I1841">
        <v>149991990</v>
      </c>
      <c r="J1841">
        <v>1810</v>
      </c>
      <c r="K1841">
        <v>149991990</v>
      </c>
      <c r="L1841">
        <f>IF(K1841=I1841,0,1)</f>
        <v>0</v>
      </c>
      <c r="M1841">
        <f t="shared" si="84"/>
        <v>0</v>
      </c>
      <c r="N1841">
        <f t="shared" si="85"/>
        <v>149991990</v>
      </c>
      <c r="O1841">
        <f t="shared" si="86"/>
        <v>0</v>
      </c>
      <c r="P1841">
        <f>IFERROR(VLOOKUP(H1841,FinalNewTAZ_oldTAZsplitted_list!$A:$D,4,FALSE),0)</f>
        <v>0</v>
      </c>
      <c r="Q1841">
        <f>IFERROR(VLOOKUP(I1841,SplitTAZ_NewIds!$C:$F,4,FALSE),FinalTAZsplt!J1841)</f>
        <v>1810</v>
      </c>
      <c r="V1841" s="2">
        <v>1839</v>
      </c>
      <c r="W1841" s="3">
        <v>0</v>
      </c>
    </row>
    <row r="1842" spans="1:23" x14ac:dyDescent="0.25">
      <c r="A1842">
        <v>566</v>
      </c>
      <c r="B1842">
        <v>0.220802</v>
      </c>
      <c r="C1842">
        <v>149992000</v>
      </c>
      <c r="D1842">
        <v>1</v>
      </c>
      <c r="E1842">
        <v>29</v>
      </c>
      <c r="F1842">
        <v>12727.515740299999</v>
      </c>
      <c r="G1842">
        <v>6156055.3414200004</v>
      </c>
      <c r="H1842">
        <v>14999200</v>
      </c>
      <c r="I1842">
        <v>149992000</v>
      </c>
      <c r="J1842">
        <v>1811</v>
      </c>
      <c r="K1842">
        <v>149992000</v>
      </c>
      <c r="L1842">
        <f>IF(K1842=I1842,0,1)</f>
        <v>0</v>
      </c>
      <c r="M1842">
        <f t="shared" si="84"/>
        <v>0</v>
      </c>
      <c r="N1842">
        <f t="shared" si="85"/>
        <v>149992000</v>
      </c>
      <c r="O1842">
        <f t="shared" si="86"/>
        <v>0</v>
      </c>
      <c r="P1842">
        <f>IFERROR(VLOOKUP(H1842,FinalNewTAZ_oldTAZsplitted_list!$A:$D,4,FALSE),0)</f>
        <v>0</v>
      </c>
      <c r="Q1842">
        <f>IFERROR(VLOOKUP(I1842,SplitTAZ_NewIds!$C:$F,4,FALSE),FinalTAZsplt!J1842)</f>
        <v>1811</v>
      </c>
      <c r="V1842" s="2">
        <v>1840</v>
      </c>
      <c r="W1842" s="3">
        <v>0</v>
      </c>
    </row>
    <row r="1843" spans="1:23" x14ac:dyDescent="0.25">
      <c r="A1843">
        <v>567</v>
      </c>
      <c r="B1843">
        <v>0.56152000000000002</v>
      </c>
      <c r="C1843">
        <v>149992010</v>
      </c>
      <c r="D1843">
        <v>1</v>
      </c>
      <c r="E1843">
        <v>12</v>
      </c>
      <c r="F1843">
        <v>19112.7201112</v>
      </c>
      <c r="G1843">
        <v>15655696.192299901</v>
      </c>
      <c r="H1843">
        <v>14999201</v>
      </c>
      <c r="I1843">
        <v>149992010</v>
      </c>
      <c r="J1843">
        <v>1812</v>
      </c>
      <c r="K1843">
        <v>149992010</v>
      </c>
      <c r="L1843">
        <f>IF(K1843=I1843,0,1)</f>
        <v>0</v>
      </c>
      <c r="M1843">
        <f t="shared" si="84"/>
        <v>0</v>
      </c>
      <c r="N1843">
        <f t="shared" si="85"/>
        <v>149992010</v>
      </c>
      <c r="O1843">
        <f t="shared" si="86"/>
        <v>0</v>
      </c>
      <c r="P1843">
        <f>IFERROR(VLOOKUP(H1843,FinalNewTAZ_oldTAZsplitted_list!$A:$D,4,FALSE),0)</f>
        <v>0</v>
      </c>
      <c r="Q1843">
        <f>IFERROR(VLOOKUP(I1843,SplitTAZ_NewIds!$C:$F,4,FALSE),FinalTAZsplt!J1843)</f>
        <v>1812</v>
      </c>
      <c r="V1843" s="2">
        <v>1841</v>
      </c>
      <c r="W1843" s="3">
        <v>0</v>
      </c>
    </row>
    <row r="1844" spans="1:23" x14ac:dyDescent="0.25">
      <c r="A1844">
        <v>568</v>
      </c>
      <c r="B1844">
        <v>0.16900399999999999</v>
      </c>
      <c r="C1844">
        <v>149992020</v>
      </c>
      <c r="D1844">
        <v>1</v>
      </c>
      <c r="E1844">
        <v>8</v>
      </c>
      <c r="F1844">
        <v>10138.657322900001</v>
      </c>
      <c r="G1844">
        <v>4711908.4631500002</v>
      </c>
      <c r="H1844">
        <v>14999202</v>
      </c>
      <c r="I1844">
        <v>149992020</v>
      </c>
      <c r="J1844">
        <v>1813</v>
      </c>
      <c r="K1844">
        <v>149992020</v>
      </c>
      <c r="L1844">
        <f>IF(K1844=I1844,0,1)</f>
        <v>0</v>
      </c>
      <c r="M1844">
        <f t="shared" si="84"/>
        <v>0</v>
      </c>
      <c r="N1844">
        <f t="shared" si="85"/>
        <v>149992020</v>
      </c>
      <c r="O1844">
        <f t="shared" si="86"/>
        <v>0</v>
      </c>
      <c r="P1844">
        <f>IFERROR(VLOOKUP(H1844,FinalNewTAZ_oldTAZsplitted_list!$A:$D,4,FALSE),0)</f>
        <v>0</v>
      </c>
      <c r="Q1844">
        <f>IFERROR(VLOOKUP(I1844,SplitTAZ_NewIds!$C:$F,4,FALSE),FinalTAZsplt!J1844)</f>
        <v>1813</v>
      </c>
      <c r="V1844" s="2">
        <v>1842</v>
      </c>
      <c r="W1844" s="3">
        <v>0</v>
      </c>
    </row>
    <row r="1845" spans="1:23" x14ac:dyDescent="0.25">
      <c r="A1845">
        <v>569</v>
      </c>
      <c r="B1845">
        <v>0.37859500000000001</v>
      </c>
      <c r="C1845">
        <v>149992030</v>
      </c>
      <c r="D1845">
        <v>1</v>
      </c>
      <c r="E1845">
        <v>20</v>
      </c>
      <c r="F1845">
        <v>19305.783319999999</v>
      </c>
      <c r="G1845">
        <v>10555439.0098</v>
      </c>
      <c r="H1845">
        <v>14999203</v>
      </c>
      <c r="I1845">
        <v>149992030</v>
      </c>
      <c r="J1845">
        <v>1814</v>
      </c>
      <c r="K1845">
        <v>149992030</v>
      </c>
      <c r="L1845">
        <f>IF(K1845=I1845,0,1)</f>
        <v>0</v>
      </c>
      <c r="M1845">
        <f t="shared" si="84"/>
        <v>0</v>
      </c>
      <c r="N1845">
        <f t="shared" si="85"/>
        <v>149992030</v>
      </c>
      <c r="O1845">
        <f t="shared" si="86"/>
        <v>0</v>
      </c>
      <c r="P1845">
        <f>IFERROR(VLOOKUP(H1845,FinalNewTAZ_oldTAZsplitted_list!$A:$D,4,FALSE),0)</f>
        <v>0</v>
      </c>
      <c r="Q1845">
        <f>IFERROR(VLOOKUP(I1845,SplitTAZ_NewIds!$C:$F,4,FALSE),FinalTAZsplt!J1845)</f>
        <v>1814</v>
      </c>
      <c r="V1845" s="2">
        <v>1843</v>
      </c>
      <c r="W1845" s="3">
        <v>0</v>
      </c>
    </row>
    <row r="1846" spans="1:23" x14ac:dyDescent="0.25">
      <c r="A1846">
        <v>570</v>
      </c>
      <c r="B1846">
        <v>0.76559600000000005</v>
      </c>
      <c r="C1846">
        <v>149992040</v>
      </c>
      <c r="D1846">
        <v>0</v>
      </c>
      <c r="E1846">
        <v>18</v>
      </c>
      <c r="F1846">
        <v>21295.315977099999</v>
      </c>
      <c r="G1846">
        <v>21344758.484000001</v>
      </c>
      <c r="H1846">
        <v>14999204</v>
      </c>
      <c r="I1846">
        <v>149992040</v>
      </c>
      <c r="J1846">
        <v>1815</v>
      </c>
      <c r="K1846">
        <v>149992040</v>
      </c>
      <c r="L1846">
        <f>IF(K1846=I1846,0,1)</f>
        <v>0</v>
      </c>
      <c r="M1846">
        <f t="shared" si="84"/>
        <v>0</v>
      </c>
      <c r="N1846">
        <f t="shared" si="85"/>
        <v>149992040</v>
      </c>
      <c r="O1846">
        <f t="shared" si="86"/>
        <v>0</v>
      </c>
      <c r="P1846">
        <f>IFERROR(VLOOKUP(H1846,FinalNewTAZ_oldTAZsplitted_list!$A:$D,4,FALSE),0)</f>
        <v>0</v>
      </c>
      <c r="Q1846">
        <f>IFERROR(VLOOKUP(I1846,SplitTAZ_NewIds!$C:$F,4,FALSE),FinalTAZsplt!J1846)</f>
        <v>1815</v>
      </c>
      <c r="V1846" s="2">
        <v>1844</v>
      </c>
      <c r="W1846" s="3">
        <v>0</v>
      </c>
    </row>
    <row r="1847" spans="1:23" x14ac:dyDescent="0.25">
      <c r="A1847">
        <v>571</v>
      </c>
      <c r="B1847">
        <v>0.418319</v>
      </c>
      <c r="C1847">
        <v>149992050</v>
      </c>
      <c r="D1847">
        <v>3</v>
      </c>
      <c r="E1847">
        <v>11</v>
      </c>
      <c r="F1847">
        <v>16600.901815099998</v>
      </c>
      <c r="G1847">
        <v>11662682.6664</v>
      </c>
      <c r="H1847">
        <v>14999205</v>
      </c>
      <c r="I1847">
        <v>149992050</v>
      </c>
      <c r="J1847">
        <v>1816</v>
      </c>
      <c r="K1847">
        <v>149992050</v>
      </c>
      <c r="L1847">
        <f>IF(K1847=I1847,0,1)</f>
        <v>0</v>
      </c>
      <c r="M1847">
        <f t="shared" si="84"/>
        <v>0</v>
      </c>
      <c r="N1847">
        <f t="shared" si="85"/>
        <v>149992050</v>
      </c>
      <c r="O1847">
        <f t="shared" si="86"/>
        <v>0</v>
      </c>
      <c r="P1847">
        <f>IFERROR(VLOOKUP(H1847,FinalNewTAZ_oldTAZsplitted_list!$A:$D,4,FALSE),0)</f>
        <v>0</v>
      </c>
      <c r="Q1847">
        <f>IFERROR(VLOOKUP(I1847,SplitTAZ_NewIds!$C:$F,4,FALSE),FinalTAZsplt!J1847)</f>
        <v>1816</v>
      </c>
      <c r="V1847" s="2">
        <v>1845</v>
      </c>
      <c r="W1847" s="3">
        <v>0</v>
      </c>
    </row>
    <row r="1848" spans="1:23" x14ac:dyDescent="0.25">
      <c r="A1848">
        <v>572</v>
      </c>
      <c r="B1848">
        <v>0.71446200000000004</v>
      </c>
      <c r="C1848">
        <v>149992060</v>
      </c>
      <c r="D1848">
        <v>1</v>
      </c>
      <c r="E1848">
        <v>22</v>
      </c>
      <c r="F1848">
        <v>21408.860899899999</v>
      </c>
      <c r="G1848">
        <v>19918924.4005</v>
      </c>
      <c r="H1848">
        <v>14999206</v>
      </c>
      <c r="I1848">
        <v>149992060</v>
      </c>
      <c r="J1848">
        <v>1817</v>
      </c>
      <c r="K1848">
        <v>149992060</v>
      </c>
      <c r="L1848">
        <f>IF(K1848=I1848,0,1)</f>
        <v>0</v>
      </c>
      <c r="M1848">
        <f t="shared" si="84"/>
        <v>0</v>
      </c>
      <c r="N1848">
        <f t="shared" si="85"/>
        <v>149992060</v>
      </c>
      <c r="O1848">
        <f t="shared" si="86"/>
        <v>0</v>
      </c>
      <c r="P1848">
        <f>IFERROR(VLOOKUP(H1848,FinalNewTAZ_oldTAZsplitted_list!$A:$D,4,FALSE),0)</f>
        <v>0</v>
      </c>
      <c r="Q1848">
        <f>IFERROR(VLOOKUP(I1848,SplitTAZ_NewIds!$C:$F,4,FALSE),FinalTAZsplt!J1848)</f>
        <v>1817</v>
      </c>
      <c r="V1848" s="2">
        <v>1846</v>
      </c>
      <c r="W1848" s="3">
        <v>0</v>
      </c>
    </row>
    <row r="1849" spans="1:23" x14ac:dyDescent="0.25">
      <c r="A1849">
        <v>573</v>
      </c>
      <c r="B1849">
        <v>1.5510710000000001</v>
      </c>
      <c r="C1849">
        <v>149992070</v>
      </c>
      <c r="D1849">
        <v>2</v>
      </c>
      <c r="E1849">
        <v>30</v>
      </c>
      <c r="F1849">
        <v>34141.517586599999</v>
      </c>
      <c r="G1849">
        <v>43242766.159000002</v>
      </c>
      <c r="H1849">
        <v>14999207</v>
      </c>
      <c r="I1849">
        <v>149992070</v>
      </c>
      <c r="J1849">
        <v>1818</v>
      </c>
      <c r="K1849">
        <v>149992070</v>
      </c>
      <c r="L1849">
        <f>IF(K1849=I1849,0,1)</f>
        <v>0</v>
      </c>
      <c r="M1849">
        <f t="shared" si="84"/>
        <v>0</v>
      </c>
      <c r="N1849">
        <f t="shared" si="85"/>
        <v>149992070</v>
      </c>
      <c r="O1849">
        <f t="shared" si="86"/>
        <v>0</v>
      </c>
      <c r="P1849">
        <f>IFERROR(VLOOKUP(H1849,FinalNewTAZ_oldTAZsplitted_list!$A:$D,4,FALSE),0)</f>
        <v>0</v>
      </c>
      <c r="Q1849">
        <f>IFERROR(VLOOKUP(I1849,SplitTAZ_NewIds!$C:$F,4,FALSE),FinalTAZsplt!J1849)</f>
        <v>1818</v>
      </c>
      <c r="V1849" s="2">
        <v>1847</v>
      </c>
      <c r="W1849" s="3">
        <v>0</v>
      </c>
    </row>
    <row r="1850" spans="1:23" x14ac:dyDescent="0.25">
      <c r="A1850">
        <v>574</v>
      </c>
      <c r="B1850">
        <v>0.53092099999999998</v>
      </c>
      <c r="C1850">
        <v>149992080</v>
      </c>
      <c r="D1850">
        <v>0</v>
      </c>
      <c r="E1850">
        <v>11</v>
      </c>
      <c r="F1850">
        <v>22216.818023700002</v>
      </c>
      <c r="G1850">
        <v>14801922.7120999</v>
      </c>
      <c r="H1850">
        <v>14999208</v>
      </c>
      <c r="I1850">
        <v>149992080</v>
      </c>
      <c r="J1850">
        <v>1819</v>
      </c>
      <c r="K1850">
        <v>149992080</v>
      </c>
      <c r="L1850">
        <f>IF(K1850=I1850,0,1)</f>
        <v>0</v>
      </c>
      <c r="M1850">
        <f t="shared" si="84"/>
        <v>0</v>
      </c>
      <c r="N1850">
        <f t="shared" si="85"/>
        <v>149992080</v>
      </c>
      <c r="O1850">
        <f t="shared" si="86"/>
        <v>0</v>
      </c>
      <c r="P1850">
        <f>IFERROR(VLOOKUP(H1850,FinalNewTAZ_oldTAZsplitted_list!$A:$D,4,FALSE),0)</f>
        <v>0</v>
      </c>
      <c r="Q1850">
        <f>IFERROR(VLOOKUP(I1850,SplitTAZ_NewIds!$C:$F,4,FALSE),FinalTAZsplt!J1850)</f>
        <v>1819</v>
      </c>
      <c r="V1850" s="2">
        <v>1848</v>
      </c>
      <c r="W1850" s="3">
        <v>0</v>
      </c>
    </row>
    <row r="1851" spans="1:23" x14ac:dyDescent="0.25">
      <c r="A1851">
        <v>575</v>
      </c>
      <c r="B1851">
        <v>0.30172700000000002</v>
      </c>
      <c r="C1851">
        <v>149992090</v>
      </c>
      <c r="D1851">
        <v>1</v>
      </c>
      <c r="E1851">
        <v>10</v>
      </c>
      <c r="F1851">
        <v>12621.479425899999</v>
      </c>
      <c r="G1851">
        <v>8412107.60145</v>
      </c>
      <c r="H1851">
        <v>14999209</v>
      </c>
      <c r="I1851">
        <v>149992090</v>
      </c>
      <c r="J1851">
        <v>1820</v>
      </c>
      <c r="K1851">
        <v>149992090</v>
      </c>
      <c r="L1851">
        <f>IF(K1851=I1851,0,1)</f>
        <v>0</v>
      </c>
      <c r="M1851">
        <f t="shared" si="84"/>
        <v>0</v>
      </c>
      <c r="N1851">
        <f t="shared" si="85"/>
        <v>149992090</v>
      </c>
      <c r="O1851">
        <f t="shared" si="86"/>
        <v>0</v>
      </c>
      <c r="P1851">
        <f>IFERROR(VLOOKUP(H1851,FinalNewTAZ_oldTAZsplitted_list!$A:$D,4,FALSE),0)</f>
        <v>0</v>
      </c>
      <c r="Q1851">
        <f>IFERROR(VLOOKUP(I1851,SplitTAZ_NewIds!$C:$F,4,FALSE),FinalTAZsplt!J1851)</f>
        <v>1820</v>
      </c>
      <c r="V1851" s="2">
        <v>1849</v>
      </c>
      <c r="W1851" s="3">
        <v>0</v>
      </c>
    </row>
    <row r="1852" spans="1:23" x14ac:dyDescent="0.25">
      <c r="A1852">
        <v>576</v>
      </c>
      <c r="B1852">
        <v>0.29667199999999999</v>
      </c>
      <c r="C1852">
        <v>149992100</v>
      </c>
      <c r="D1852">
        <v>2</v>
      </c>
      <c r="E1852">
        <v>7</v>
      </c>
      <c r="F1852">
        <v>14459.201306000001</v>
      </c>
      <c r="G1852">
        <v>8271049.0245899903</v>
      </c>
      <c r="H1852">
        <v>14999210</v>
      </c>
      <c r="I1852">
        <v>149992100</v>
      </c>
      <c r="J1852">
        <v>1821</v>
      </c>
      <c r="K1852">
        <v>149992100</v>
      </c>
      <c r="L1852">
        <f>IF(K1852=I1852,0,1)</f>
        <v>0</v>
      </c>
      <c r="M1852">
        <f t="shared" si="84"/>
        <v>0</v>
      </c>
      <c r="N1852">
        <f t="shared" si="85"/>
        <v>149992100</v>
      </c>
      <c r="O1852">
        <f t="shared" si="86"/>
        <v>0</v>
      </c>
      <c r="P1852">
        <f>IFERROR(VLOOKUP(H1852,FinalNewTAZ_oldTAZsplitted_list!$A:$D,4,FALSE),0)</f>
        <v>0</v>
      </c>
      <c r="Q1852">
        <f>IFERROR(VLOOKUP(I1852,SplitTAZ_NewIds!$C:$F,4,FALSE),FinalTAZsplt!J1852)</f>
        <v>1821</v>
      </c>
      <c r="V1852" s="2">
        <v>1850</v>
      </c>
      <c r="W1852" s="3">
        <v>0</v>
      </c>
    </row>
    <row r="1853" spans="1:23" x14ac:dyDescent="0.25">
      <c r="A1853">
        <v>577</v>
      </c>
      <c r="B1853">
        <v>0.21964800000000001</v>
      </c>
      <c r="C1853">
        <v>149992110</v>
      </c>
      <c r="D1853">
        <v>1</v>
      </c>
      <c r="E1853">
        <v>14</v>
      </c>
      <c r="F1853">
        <v>13451.108334500001</v>
      </c>
      <c r="G1853">
        <v>6123831.7111999895</v>
      </c>
      <c r="H1853">
        <v>14999211</v>
      </c>
      <c r="I1853">
        <v>149992110</v>
      </c>
      <c r="J1853">
        <v>1822</v>
      </c>
      <c r="K1853">
        <v>149992110</v>
      </c>
      <c r="L1853">
        <f>IF(K1853=I1853,0,1)</f>
        <v>0</v>
      </c>
      <c r="M1853">
        <f t="shared" si="84"/>
        <v>0</v>
      </c>
      <c r="N1853">
        <f t="shared" si="85"/>
        <v>149992110</v>
      </c>
      <c r="O1853">
        <f t="shared" si="86"/>
        <v>0</v>
      </c>
      <c r="P1853">
        <f>IFERROR(VLOOKUP(H1853,FinalNewTAZ_oldTAZsplitted_list!$A:$D,4,FALSE),0)</f>
        <v>0</v>
      </c>
      <c r="Q1853">
        <f>IFERROR(VLOOKUP(I1853,SplitTAZ_NewIds!$C:$F,4,FALSE),FinalTAZsplt!J1853)</f>
        <v>1822</v>
      </c>
      <c r="V1853" s="2">
        <v>1851</v>
      </c>
      <c r="W1853" s="3">
        <v>0</v>
      </c>
    </row>
    <row r="1854" spans="1:23" x14ac:dyDescent="0.25">
      <c r="A1854">
        <v>578</v>
      </c>
      <c r="B1854">
        <v>0.47717399999999999</v>
      </c>
      <c r="C1854">
        <v>149992120</v>
      </c>
      <c r="D1854">
        <v>2</v>
      </c>
      <c r="E1854">
        <v>9</v>
      </c>
      <c r="F1854">
        <v>21361.692932400001</v>
      </c>
      <c r="G1854">
        <v>13303649.0141</v>
      </c>
      <c r="H1854">
        <v>14999212</v>
      </c>
      <c r="I1854">
        <v>149992120</v>
      </c>
      <c r="J1854">
        <v>1823</v>
      </c>
      <c r="K1854">
        <v>149992120</v>
      </c>
      <c r="L1854">
        <f>IF(K1854=I1854,0,1)</f>
        <v>0</v>
      </c>
      <c r="M1854">
        <f t="shared" si="84"/>
        <v>0</v>
      </c>
      <c r="N1854">
        <f t="shared" si="85"/>
        <v>149992120</v>
      </c>
      <c r="O1854">
        <f t="shared" si="86"/>
        <v>0</v>
      </c>
      <c r="P1854">
        <f>IFERROR(VLOOKUP(H1854,FinalNewTAZ_oldTAZsplitted_list!$A:$D,4,FALSE),0)</f>
        <v>0</v>
      </c>
      <c r="Q1854">
        <f>IFERROR(VLOOKUP(I1854,SplitTAZ_NewIds!$C:$F,4,FALSE),FinalTAZsplt!J1854)</f>
        <v>1823</v>
      </c>
      <c r="V1854" s="2">
        <v>1852</v>
      </c>
      <c r="W1854" s="3">
        <v>0</v>
      </c>
    </row>
    <row r="1855" spans="1:23" x14ac:dyDescent="0.25">
      <c r="A1855">
        <v>579</v>
      </c>
      <c r="B1855">
        <v>0.227571</v>
      </c>
      <c r="C1855">
        <v>149992130</v>
      </c>
      <c r="D1855">
        <v>0</v>
      </c>
      <c r="E1855">
        <v>19</v>
      </c>
      <c r="F1855">
        <v>14856.533672899999</v>
      </c>
      <c r="G1855">
        <v>6344875.7173199896</v>
      </c>
      <c r="H1855">
        <v>14999213</v>
      </c>
      <c r="I1855">
        <v>149992130</v>
      </c>
      <c r="J1855">
        <v>1824</v>
      </c>
      <c r="K1855">
        <v>149992130</v>
      </c>
      <c r="L1855">
        <f>IF(K1855=I1855,0,1)</f>
        <v>0</v>
      </c>
      <c r="M1855">
        <f t="shared" si="84"/>
        <v>0</v>
      </c>
      <c r="N1855">
        <f t="shared" si="85"/>
        <v>149992130</v>
      </c>
      <c r="O1855">
        <f t="shared" si="86"/>
        <v>0</v>
      </c>
      <c r="P1855">
        <f>IFERROR(VLOOKUP(H1855,FinalNewTAZ_oldTAZsplitted_list!$A:$D,4,FALSE),0)</f>
        <v>0</v>
      </c>
      <c r="Q1855">
        <f>IFERROR(VLOOKUP(I1855,SplitTAZ_NewIds!$C:$F,4,FALSE),FinalTAZsplt!J1855)</f>
        <v>1824</v>
      </c>
      <c r="V1855" s="2">
        <v>1853</v>
      </c>
      <c r="W1855" s="3">
        <v>0</v>
      </c>
    </row>
    <row r="1856" spans="1:23" x14ac:dyDescent="0.25">
      <c r="A1856">
        <v>580</v>
      </c>
      <c r="B1856">
        <v>0.31823400000000002</v>
      </c>
      <c r="C1856">
        <v>149992140</v>
      </c>
      <c r="D1856">
        <v>1</v>
      </c>
      <c r="E1856">
        <v>11</v>
      </c>
      <c r="F1856">
        <v>15071.180662999999</v>
      </c>
      <c r="G1856">
        <v>8872296.91763</v>
      </c>
      <c r="H1856">
        <v>14999214</v>
      </c>
      <c r="I1856">
        <v>149992140</v>
      </c>
      <c r="J1856">
        <v>1825</v>
      </c>
      <c r="K1856">
        <v>149992140</v>
      </c>
      <c r="L1856">
        <f>IF(K1856=I1856,0,1)</f>
        <v>0</v>
      </c>
      <c r="M1856">
        <f t="shared" si="84"/>
        <v>0</v>
      </c>
      <c r="N1856">
        <f t="shared" si="85"/>
        <v>149992140</v>
      </c>
      <c r="O1856">
        <f t="shared" si="86"/>
        <v>0</v>
      </c>
      <c r="P1856">
        <f>IFERROR(VLOOKUP(H1856,FinalNewTAZ_oldTAZsplitted_list!$A:$D,4,FALSE),0)</f>
        <v>0</v>
      </c>
      <c r="Q1856">
        <f>IFERROR(VLOOKUP(I1856,SplitTAZ_NewIds!$C:$F,4,FALSE),FinalTAZsplt!J1856)</f>
        <v>1825</v>
      </c>
      <c r="V1856" s="2">
        <v>1854</v>
      </c>
      <c r="W1856" s="3">
        <v>0</v>
      </c>
    </row>
    <row r="1857" spans="1:23" x14ac:dyDescent="0.25">
      <c r="A1857">
        <v>581</v>
      </c>
      <c r="B1857">
        <v>0.28790500000000002</v>
      </c>
      <c r="C1857">
        <v>149992150</v>
      </c>
      <c r="D1857">
        <v>2</v>
      </c>
      <c r="E1857">
        <v>7</v>
      </c>
      <c r="F1857">
        <v>12837.148895800001</v>
      </c>
      <c r="G1857">
        <v>8026823.2201500004</v>
      </c>
      <c r="H1857">
        <v>14999215</v>
      </c>
      <c r="I1857">
        <v>149992150</v>
      </c>
      <c r="J1857">
        <v>1826</v>
      </c>
      <c r="K1857">
        <v>149992150</v>
      </c>
      <c r="L1857">
        <f>IF(K1857=I1857,0,1)</f>
        <v>0</v>
      </c>
      <c r="M1857">
        <f t="shared" si="84"/>
        <v>0</v>
      </c>
      <c r="N1857">
        <f t="shared" si="85"/>
        <v>149992150</v>
      </c>
      <c r="O1857">
        <f t="shared" si="86"/>
        <v>0</v>
      </c>
      <c r="P1857">
        <f>IFERROR(VLOOKUP(H1857,FinalNewTAZ_oldTAZsplitted_list!$A:$D,4,FALSE),0)</f>
        <v>0</v>
      </c>
      <c r="Q1857">
        <f>IFERROR(VLOOKUP(I1857,SplitTAZ_NewIds!$C:$F,4,FALSE),FinalTAZsplt!J1857)</f>
        <v>1826</v>
      </c>
      <c r="V1857" s="2">
        <v>1855</v>
      </c>
      <c r="W1857" s="3">
        <v>0</v>
      </c>
    </row>
    <row r="1858" spans="1:23" x14ac:dyDescent="0.25">
      <c r="A1858">
        <v>582</v>
      </c>
      <c r="B1858">
        <v>0.191444</v>
      </c>
      <c r="C1858">
        <v>149992160</v>
      </c>
      <c r="D1858">
        <v>1</v>
      </c>
      <c r="E1858">
        <v>5</v>
      </c>
      <c r="F1858">
        <v>10350.6035567</v>
      </c>
      <c r="G1858">
        <v>5337489.4467900004</v>
      </c>
      <c r="H1858">
        <v>14999216</v>
      </c>
      <c r="I1858">
        <v>149992160</v>
      </c>
      <c r="J1858">
        <v>1827</v>
      </c>
      <c r="K1858">
        <v>149992160</v>
      </c>
      <c r="L1858">
        <f>IF(K1858=I1858,0,1)</f>
        <v>0</v>
      </c>
      <c r="M1858">
        <f t="shared" si="84"/>
        <v>0</v>
      </c>
      <c r="N1858">
        <f t="shared" si="85"/>
        <v>149992160</v>
      </c>
      <c r="O1858">
        <f t="shared" si="86"/>
        <v>0</v>
      </c>
      <c r="P1858">
        <f>IFERROR(VLOOKUP(H1858,FinalNewTAZ_oldTAZsplitted_list!$A:$D,4,FALSE),0)</f>
        <v>0</v>
      </c>
      <c r="Q1858">
        <f>IFERROR(VLOOKUP(I1858,SplitTAZ_NewIds!$C:$F,4,FALSE),FinalTAZsplt!J1858)</f>
        <v>1827</v>
      </c>
      <c r="V1858" s="2">
        <v>1856</v>
      </c>
      <c r="W1858" s="3">
        <v>0</v>
      </c>
    </row>
    <row r="1859" spans="1:23" x14ac:dyDescent="0.25">
      <c r="A1859">
        <v>583</v>
      </c>
      <c r="B1859">
        <v>0.96292199999999994</v>
      </c>
      <c r="C1859">
        <v>149992170</v>
      </c>
      <c r="D1859">
        <v>0</v>
      </c>
      <c r="E1859">
        <v>24</v>
      </c>
      <c r="F1859">
        <v>32455.623709300002</v>
      </c>
      <c r="G1859">
        <v>26845838.842599899</v>
      </c>
      <c r="H1859">
        <v>14999217</v>
      </c>
      <c r="I1859">
        <v>149992170</v>
      </c>
      <c r="J1859">
        <v>1828</v>
      </c>
      <c r="K1859">
        <v>149992170</v>
      </c>
      <c r="L1859">
        <f>IF(K1859=I1859,0,1)</f>
        <v>0</v>
      </c>
      <c r="M1859">
        <f t="shared" ref="M1859:M1922" si="87">IFERROR(VLOOKUP(J1859,$AB$2:$AC$10,2,FALSE),0)</f>
        <v>0</v>
      </c>
      <c r="N1859">
        <f t="shared" ref="N1859:N1922" si="88">I1859</f>
        <v>149992170</v>
      </c>
      <c r="O1859">
        <f t="shared" ref="O1859:O1922" si="89">IF(N1859=K1859,0,1)</f>
        <v>0</v>
      </c>
      <c r="P1859">
        <f>IFERROR(VLOOKUP(H1859,FinalNewTAZ_oldTAZsplitted_list!$A:$D,4,FALSE),0)</f>
        <v>0</v>
      </c>
      <c r="Q1859">
        <f>IFERROR(VLOOKUP(I1859,SplitTAZ_NewIds!$C:$F,4,FALSE),FinalTAZsplt!J1859)</f>
        <v>1828</v>
      </c>
      <c r="V1859" s="2">
        <v>1857</v>
      </c>
      <c r="W1859" s="3">
        <v>0</v>
      </c>
    </row>
    <row r="1860" spans="1:23" x14ac:dyDescent="0.25">
      <c r="A1860">
        <v>584</v>
      </c>
      <c r="B1860">
        <v>0.51766400000000001</v>
      </c>
      <c r="C1860">
        <v>149992180</v>
      </c>
      <c r="D1860">
        <v>3</v>
      </c>
      <c r="E1860">
        <v>10</v>
      </c>
      <c r="F1860">
        <v>19739.338804800002</v>
      </c>
      <c r="G1860">
        <v>14432255.182</v>
      </c>
      <c r="H1860">
        <v>14999218</v>
      </c>
      <c r="I1860">
        <v>149992180</v>
      </c>
      <c r="J1860">
        <v>1829</v>
      </c>
      <c r="K1860">
        <v>149992180</v>
      </c>
      <c r="L1860">
        <f>IF(K1860=I1860,0,1)</f>
        <v>0</v>
      </c>
      <c r="M1860">
        <f t="shared" si="87"/>
        <v>0</v>
      </c>
      <c r="N1860">
        <f t="shared" si="88"/>
        <v>149992180</v>
      </c>
      <c r="O1860">
        <f t="shared" si="89"/>
        <v>0</v>
      </c>
      <c r="P1860">
        <f>IFERROR(VLOOKUP(H1860,FinalNewTAZ_oldTAZsplitted_list!$A:$D,4,FALSE),0)</f>
        <v>0</v>
      </c>
      <c r="Q1860">
        <f>IFERROR(VLOOKUP(I1860,SplitTAZ_NewIds!$C:$F,4,FALSE),FinalTAZsplt!J1860)</f>
        <v>1829</v>
      </c>
      <c r="V1860" s="2">
        <v>1858</v>
      </c>
      <c r="W1860" s="3">
        <v>0</v>
      </c>
    </row>
    <row r="1861" spans="1:23" x14ac:dyDescent="0.25">
      <c r="A1861">
        <v>585</v>
      </c>
      <c r="B1861">
        <v>0.177255</v>
      </c>
      <c r="C1861">
        <v>149992190</v>
      </c>
      <c r="D1861">
        <v>0</v>
      </c>
      <c r="E1861">
        <v>4</v>
      </c>
      <c r="F1861">
        <v>9802.5696591399992</v>
      </c>
      <c r="G1861">
        <v>4941935.0867100004</v>
      </c>
      <c r="H1861">
        <v>14999219</v>
      </c>
      <c r="I1861">
        <v>149992190</v>
      </c>
      <c r="J1861">
        <v>1830</v>
      </c>
      <c r="K1861">
        <v>149992190</v>
      </c>
      <c r="L1861">
        <f>IF(K1861=I1861,0,1)</f>
        <v>0</v>
      </c>
      <c r="M1861">
        <f t="shared" si="87"/>
        <v>0</v>
      </c>
      <c r="N1861">
        <f t="shared" si="88"/>
        <v>149992190</v>
      </c>
      <c r="O1861">
        <f t="shared" si="89"/>
        <v>0</v>
      </c>
      <c r="P1861">
        <f>IFERROR(VLOOKUP(H1861,FinalNewTAZ_oldTAZsplitted_list!$A:$D,4,FALSE),0)</f>
        <v>0</v>
      </c>
      <c r="Q1861">
        <f>IFERROR(VLOOKUP(I1861,SplitTAZ_NewIds!$C:$F,4,FALSE),FinalTAZsplt!J1861)</f>
        <v>1830</v>
      </c>
      <c r="V1861" s="2">
        <v>1859</v>
      </c>
      <c r="W1861" s="3">
        <v>0</v>
      </c>
    </row>
    <row r="1862" spans="1:23" x14ac:dyDescent="0.25">
      <c r="A1862">
        <v>586</v>
      </c>
      <c r="B1862">
        <v>0.33038499999999998</v>
      </c>
      <c r="C1862">
        <v>149992200</v>
      </c>
      <c r="D1862">
        <v>1</v>
      </c>
      <c r="E1862">
        <v>14</v>
      </c>
      <c r="F1862">
        <v>13986.690517499999</v>
      </c>
      <c r="G1862">
        <v>9211114.9930600002</v>
      </c>
      <c r="H1862">
        <v>14999220</v>
      </c>
      <c r="I1862">
        <v>149992200</v>
      </c>
      <c r="J1862">
        <v>1831</v>
      </c>
      <c r="K1862">
        <v>149992200</v>
      </c>
      <c r="L1862">
        <f>IF(K1862=I1862,0,1)</f>
        <v>0</v>
      </c>
      <c r="M1862">
        <f t="shared" si="87"/>
        <v>0</v>
      </c>
      <c r="N1862">
        <f t="shared" si="88"/>
        <v>149992200</v>
      </c>
      <c r="O1862">
        <f t="shared" si="89"/>
        <v>0</v>
      </c>
      <c r="P1862">
        <f>IFERROR(VLOOKUP(H1862,FinalNewTAZ_oldTAZsplitted_list!$A:$D,4,FALSE),0)</f>
        <v>0</v>
      </c>
      <c r="Q1862">
        <f>IFERROR(VLOOKUP(I1862,SplitTAZ_NewIds!$C:$F,4,FALSE),FinalTAZsplt!J1862)</f>
        <v>1831</v>
      </c>
      <c r="V1862" s="2">
        <v>1860</v>
      </c>
      <c r="W1862" s="3">
        <v>0</v>
      </c>
    </row>
    <row r="1863" spans="1:23" x14ac:dyDescent="0.25">
      <c r="A1863">
        <v>587</v>
      </c>
      <c r="B1863">
        <v>0.27907399999999999</v>
      </c>
      <c r="C1863">
        <v>149992210</v>
      </c>
      <c r="D1863">
        <v>1</v>
      </c>
      <c r="E1863">
        <v>13</v>
      </c>
      <c r="F1863">
        <v>17846.649655199999</v>
      </c>
      <c r="G1863">
        <v>7780627.4250100004</v>
      </c>
      <c r="H1863">
        <v>14999221</v>
      </c>
      <c r="I1863">
        <v>149992210</v>
      </c>
      <c r="J1863">
        <v>1832</v>
      </c>
      <c r="K1863">
        <v>149992210</v>
      </c>
      <c r="L1863">
        <f>IF(K1863=I1863,0,1)</f>
        <v>0</v>
      </c>
      <c r="M1863">
        <f t="shared" si="87"/>
        <v>0</v>
      </c>
      <c r="N1863">
        <f t="shared" si="88"/>
        <v>149992210</v>
      </c>
      <c r="O1863">
        <f t="shared" si="89"/>
        <v>0</v>
      </c>
      <c r="P1863">
        <f>IFERROR(VLOOKUP(H1863,FinalNewTAZ_oldTAZsplitted_list!$A:$D,4,FALSE),0)</f>
        <v>0</v>
      </c>
      <c r="Q1863">
        <f>IFERROR(VLOOKUP(I1863,SplitTAZ_NewIds!$C:$F,4,FALSE),FinalTAZsplt!J1863)</f>
        <v>1832</v>
      </c>
      <c r="V1863" s="2">
        <v>1861</v>
      </c>
      <c r="W1863" s="3">
        <v>0</v>
      </c>
    </row>
    <row r="1864" spans="1:23" x14ac:dyDescent="0.25">
      <c r="A1864">
        <v>588</v>
      </c>
      <c r="B1864">
        <v>0.54110599999999998</v>
      </c>
      <c r="C1864">
        <v>149992220</v>
      </c>
      <c r="D1864">
        <v>1</v>
      </c>
      <c r="E1864">
        <v>14</v>
      </c>
      <c r="F1864">
        <v>19819.895683800001</v>
      </c>
      <c r="G1864">
        <v>15087464.713300001</v>
      </c>
      <c r="H1864">
        <v>14999222</v>
      </c>
      <c r="I1864">
        <v>149992220</v>
      </c>
      <c r="J1864">
        <v>1833</v>
      </c>
      <c r="K1864">
        <v>149992220</v>
      </c>
      <c r="L1864">
        <f>IF(K1864=I1864,0,1)</f>
        <v>0</v>
      </c>
      <c r="M1864">
        <f t="shared" si="87"/>
        <v>0</v>
      </c>
      <c r="N1864">
        <f t="shared" si="88"/>
        <v>149992220</v>
      </c>
      <c r="O1864">
        <f t="shared" si="89"/>
        <v>0</v>
      </c>
      <c r="P1864">
        <f>IFERROR(VLOOKUP(H1864,FinalNewTAZ_oldTAZsplitted_list!$A:$D,4,FALSE),0)</f>
        <v>0</v>
      </c>
      <c r="Q1864">
        <f>IFERROR(VLOOKUP(I1864,SplitTAZ_NewIds!$C:$F,4,FALSE),FinalTAZsplt!J1864)</f>
        <v>1833</v>
      </c>
      <c r="V1864" s="2">
        <v>1862</v>
      </c>
      <c r="W1864" s="3">
        <v>0</v>
      </c>
    </row>
    <row r="1865" spans="1:23" x14ac:dyDescent="0.25">
      <c r="A1865">
        <v>589</v>
      </c>
      <c r="B1865">
        <v>0.43279400000000001</v>
      </c>
      <c r="C1865">
        <v>149992230</v>
      </c>
      <c r="D1865">
        <v>3</v>
      </c>
      <c r="E1865">
        <v>16</v>
      </c>
      <c r="F1865">
        <v>15728.737516900001</v>
      </c>
      <c r="G1865">
        <v>12066096.425000001</v>
      </c>
      <c r="H1865">
        <v>14999223</v>
      </c>
      <c r="I1865">
        <v>149992230</v>
      </c>
      <c r="J1865">
        <v>1834</v>
      </c>
      <c r="K1865">
        <v>149992230</v>
      </c>
      <c r="L1865">
        <f>IF(K1865=I1865,0,1)</f>
        <v>0</v>
      </c>
      <c r="M1865">
        <f t="shared" si="87"/>
        <v>0</v>
      </c>
      <c r="N1865">
        <f t="shared" si="88"/>
        <v>149992230</v>
      </c>
      <c r="O1865">
        <f t="shared" si="89"/>
        <v>0</v>
      </c>
      <c r="P1865">
        <f>IFERROR(VLOOKUP(H1865,FinalNewTAZ_oldTAZsplitted_list!$A:$D,4,FALSE),0)</f>
        <v>0</v>
      </c>
      <c r="Q1865">
        <f>IFERROR(VLOOKUP(I1865,SplitTAZ_NewIds!$C:$F,4,FALSE),FinalTAZsplt!J1865)</f>
        <v>1834</v>
      </c>
      <c r="V1865" s="2">
        <v>1863</v>
      </c>
      <c r="W1865" s="3">
        <v>0</v>
      </c>
    </row>
    <row r="1866" spans="1:23" x14ac:dyDescent="0.25">
      <c r="A1866">
        <v>590</v>
      </c>
      <c r="B1866">
        <v>1.2941940000000001</v>
      </c>
      <c r="C1866">
        <v>149992240</v>
      </c>
      <c r="D1866">
        <v>4</v>
      </c>
      <c r="E1866">
        <v>23</v>
      </c>
      <c r="F1866">
        <v>35496.025840499999</v>
      </c>
      <c r="G1866">
        <v>36079219.0213999</v>
      </c>
      <c r="H1866">
        <v>14999224</v>
      </c>
      <c r="I1866">
        <v>149992240</v>
      </c>
      <c r="J1866">
        <v>1835</v>
      </c>
      <c r="K1866">
        <v>149992240</v>
      </c>
      <c r="L1866">
        <f>IF(K1866=I1866,0,1)</f>
        <v>0</v>
      </c>
      <c r="M1866">
        <f t="shared" si="87"/>
        <v>0</v>
      </c>
      <c r="N1866">
        <f t="shared" si="88"/>
        <v>149992240</v>
      </c>
      <c r="O1866">
        <f t="shared" si="89"/>
        <v>0</v>
      </c>
      <c r="P1866">
        <f>IFERROR(VLOOKUP(H1866,FinalNewTAZ_oldTAZsplitted_list!$A:$D,4,FALSE),0)</f>
        <v>0</v>
      </c>
      <c r="Q1866">
        <f>IFERROR(VLOOKUP(I1866,SplitTAZ_NewIds!$C:$F,4,FALSE),FinalTAZsplt!J1866)</f>
        <v>1835</v>
      </c>
      <c r="V1866" s="2">
        <v>1864</v>
      </c>
      <c r="W1866" s="3">
        <v>0</v>
      </c>
    </row>
    <row r="1867" spans="1:23" x14ac:dyDescent="0.25">
      <c r="A1867">
        <v>591</v>
      </c>
      <c r="B1867">
        <v>1.861807</v>
      </c>
      <c r="C1867">
        <v>149992250</v>
      </c>
      <c r="D1867">
        <v>5</v>
      </c>
      <c r="E1867">
        <v>40</v>
      </c>
      <c r="F1867">
        <v>35046.474723699997</v>
      </c>
      <c r="G1867">
        <v>51905401.679799899</v>
      </c>
      <c r="H1867">
        <v>14999225</v>
      </c>
      <c r="I1867">
        <v>149992250</v>
      </c>
      <c r="J1867">
        <v>1836</v>
      </c>
      <c r="K1867">
        <v>149992250</v>
      </c>
      <c r="L1867">
        <f>IF(K1867=I1867,0,1)</f>
        <v>0</v>
      </c>
      <c r="M1867">
        <f t="shared" si="87"/>
        <v>0</v>
      </c>
      <c r="N1867">
        <f t="shared" si="88"/>
        <v>149992250</v>
      </c>
      <c r="O1867">
        <f t="shared" si="89"/>
        <v>0</v>
      </c>
      <c r="P1867">
        <f>IFERROR(VLOOKUP(H1867,FinalNewTAZ_oldTAZsplitted_list!$A:$D,4,FALSE),0)</f>
        <v>0</v>
      </c>
      <c r="Q1867">
        <f>IFERROR(VLOOKUP(I1867,SplitTAZ_NewIds!$C:$F,4,FALSE),FinalTAZsplt!J1867)</f>
        <v>1836</v>
      </c>
      <c r="V1867" s="2">
        <v>1865</v>
      </c>
      <c r="W1867" s="3">
        <v>0</v>
      </c>
    </row>
    <row r="1868" spans="1:23" x14ac:dyDescent="0.25">
      <c r="A1868">
        <v>592</v>
      </c>
      <c r="B1868">
        <v>1.7752889999999999</v>
      </c>
      <c r="C1868">
        <v>149992260</v>
      </c>
      <c r="D1868">
        <v>15</v>
      </c>
      <c r="E1868">
        <v>42</v>
      </c>
      <c r="F1868">
        <v>36048.485458499999</v>
      </c>
      <c r="G1868">
        <v>49493576.8021999</v>
      </c>
      <c r="H1868">
        <v>14999226</v>
      </c>
      <c r="I1868">
        <v>149992260</v>
      </c>
      <c r="J1868">
        <v>1837</v>
      </c>
      <c r="K1868">
        <v>149992260</v>
      </c>
      <c r="L1868">
        <f>IF(K1868=I1868,0,1)</f>
        <v>0</v>
      </c>
      <c r="M1868">
        <f t="shared" si="87"/>
        <v>0</v>
      </c>
      <c r="N1868">
        <f t="shared" si="88"/>
        <v>149992260</v>
      </c>
      <c r="O1868">
        <f t="shared" si="89"/>
        <v>0</v>
      </c>
      <c r="P1868">
        <f>IFERROR(VLOOKUP(H1868,FinalNewTAZ_oldTAZsplitted_list!$A:$D,4,FALSE),0)</f>
        <v>0</v>
      </c>
      <c r="Q1868">
        <f>IFERROR(VLOOKUP(I1868,SplitTAZ_NewIds!$C:$F,4,FALSE),FinalTAZsplt!J1868)</f>
        <v>1837</v>
      </c>
      <c r="V1868" s="2">
        <v>1866</v>
      </c>
      <c r="W1868" s="3">
        <v>0</v>
      </c>
    </row>
    <row r="1869" spans="1:23" x14ac:dyDescent="0.25">
      <c r="A1869">
        <v>593</v>
      </c>
      <c r="B1869">
        <v>1.4175040000000001</v>
      </c>
      <c r="C1869">
        <v>149992270</v>
      </c>
      <c r="D1869">
        <v>4</v>
      </c>
      <c r="E1869">
        <v>33</v>
      </c>
      <c r="F1869">
        <v>25897.765059699999</v>
      </c>
      <c r="G1869">
        <v>39519890.054499902</v>
      </c>
      <c r="H1869">
        <v>14999227</v>
      </c>
      <c r="I1869">
        <v>149992270</v>
      </c>
      <c r="J1869">
        <v>1838</v>
      </c>
      <c r="K1869">
        <v>149992270</v>
      </c>
      <c r="L1869">
        <f>IF(K1869=I1869,0,1)</f>
        <v>0</v>
      </c>
      <c r="M1869">
        <f t="shared" si="87"/>
        <v>0</v>
      </c>
      <c r="N1869">
        <f t="shared" si="88"/>
        <v>149992270</v>
      </c>
      <c r="O1869">
        <f t="shared" si="89"/>
        <v>0</v>
      </c>
      <c r="P1869">
        <f>IFERROR(VLOOKUP(H1869,FinalNewTAZ_oldTAZsplitted_list!$A:$D,4,FALSE),0)</f>
        <v>0</v>
      </c>
      <c r="Q1869">
        <f>IFERROR(VLOOKUP(I1869,SplitTAZ_NewIds!$C:$F,4,FALSE),FinalTAZsplt!J1869)</f>
        <v>1838</v>
      </c>
      <c r="V1869" s="2">
        <v>1867</v>
      </c>
      <c r="W1869" s="3">
        <v>0</v>
      </c>
    </row>
    <row r="1870" spans="1:23" x14ac:dyDescent="0.25">
      <c r="A1870">
        <v>594</v>
      </c>
      <c r="B1870">
        <v>1.853629</v>
      </c>
      <c r="C1870">
        <v>149992280</v>
      </c>
      <c r="D1870">
        <v>7</v>
      </c>
      <c r="E1870">
        <v>27</v>
      </c>
      <c r="F1870">
        <v>34764.872457400001</v>
      </c>
      <c r="G1870">
        <v>51679298.837499902</v>
      </c>
      <c r="H1870">
        <v>14999228</v>
      </c>
      <c r="I1870">
        <v>149992280</v>
      </c>
      <c r="J1870">
        <v>1839</v>
      </c>
      <c r="K1870">
        <v>149992280</v>
      </c>
      <c r="L1870">
        <f>IF(K1870=I1870,0,1)</f>
        <v>0</v>
      </c>
      <c r="M1870">
        <f t="shared" si="87"/>
        <v>0</v>
      </c>
      <c r="N1870">
        <f t="shared" si="88"/>
        <v>149992280</v>
      </c>
      <c r="O1870">
        <f t="shared" si="89"/>
        <v>0</v>
      </c>
      <c r="P1870">
        <f>IFERROR(VLOOKUP(H1870,FinalNewTAZ_oldTAZsplitted_list!$A:$D,4,FALSE),0)</f>
        <v>0</v>
      </c>
      <c r="Q1870">
        <f>IFERROR(VLOOKUP(I1870,SplitTAZ_NewIds!$C:$F,4,FALSE),FinalTAZsplt!J1870)</f>
        <v>1839</v>
      </c>
      <c r="V1870" s="2">
        <v>1868</v>
      </c>
      <c r="W1870" s="3">
        <v>0</v>
      </c>
    </row>
    <row r="1871" spans="1:23" x14ac:dyDescent="0.25">
      <c r="A1871">
        <v>595</v>
      </c>
      <c r="B1871">
        <v>0.51767099999999999</v>
      </c>
      <c r="C1871">
        <v>149992290</v>
      </c>
      <c r="D1871">
        <v>1</v>
      </c>
      <c r="E1871">
        <v>23</v>
      </c>
      <c r="F1871">
        <v>18994.059879699998</v>
      </c>
      <c r="G1871">
        <v>14432737.5724</v>
      </c>
      <c r="H1871">
        <v>14999229</v>
      </c>
      <c r="I1871">
        <v>149992290</v>
      </c>
      <c r="J1871">
        <v>1840</v>
      </c>
      <c r="K1871">
        <v>149992290</v>
      </c>
      <c r="L1871">
        <f>IF(K1871=I1871,0,1)</f>
        <v>0</v>
      </c>
      <c r="M1871">
        <f t="shared" si="87"/>
        <v>0</v>
      </c>
      <c r="N1871">
        <f t="shared" si="88"/>
        <v>149992290</v>
      </c>
      <c r="O1871">
        <f t="shared" si="89"/>
        <v>0</v>
      </c>
      <c r="P1871">
        <f>IFERROR(VLOOKUP(H1871,FinalNewTAZ_oldTAZsplitted_list!$A:$D,4,FALSE),0)</f>
        <v>0</v>
      </c>
      <c r="Q1871">
        <f>IFERROR(VLOOKUP(I1871,SplitTAZ_NewIds!$C:$F,4,FALSE),FinalTAZsplt!J1871)</f>
        <v>1840</v>
      </c>
      <c r="V1871" s="2">
        <v>1869</v>
      </c>
      <c r="W1871" s="3">
        <v>0</v>
      </c>
    </row>
    <row r="1872" spans="1:23" x14ac:dyDescent="0.25">
      <c r="A1872">
        <v>596</v>
      </c>
      <c r="B1872">
        <v>1.662509</v>
      </c>
      <c r="C1872">
        <v>149992300</v>
      </c>
      <c r="D1872">
        <v>7</v>
      </c>
      <c r="E1872">
        <v>4</v>
      </c>
      <c r="F1872">
        <v>30350.927040400002</v>
      </c>
      <c r="G1872">
        <v>46350571.051899903</v>
      </c>
      <c r="H1872">
        <v>14999230</v>
      </c>
      <c r="I1872">
        <v>149992300</v>
      </c>
      <c r="J1872">
        <v>1841</v>
      </c>
      <c r="K1872">
        <v>149992300</v>
      </c>
      <c r="L1872">
        <f>IF(K1872=I1872,0,1)</f>
        <v>0</v>
      </c>
      <c r="M1872">
        <f t="shared" si="87"/>
        <v>0</v>
      </c>
      <c r="N1872">
        <f t="shared" si="88"/>
        <v>149992300</v>
      </c>
      <c r="O1872">
        <f t="shared" si="89"/>
        <v>0</v>
      </c>
      <c r="P1872">
        <f>IFERROR(VLOOKUP(H1872,FinalNewTAZ_oldTAZsplitted_list!$A:$D,4,FALSE),0)</f>
        <v>0</v>
      </c>
      <c r="Q1872">
        <f>IFERROR(VLOOKUP(I1872,SplitTAZ_NewIds!$C:$F,4,FALSE),FinalTAZsplt!J1872)</f>
        <v>1841</v>
      </c>
      <c r="V1872" s="2">
        <v>1870</v>
      </c>
      <c r="W1872" s="3">
        <v>0</v>
      </c>
    </row>
    <row r="1873" spans="1:23" x14ac:dyDescent="0.25">
      <c r="A1873">
        <v>597</v>
      </c>
      <c r="B1873">
        <v>1.5278149999999999</v>
      </c>
      <c r="C1873">
        <v>149992310</v>
      </c>
      <c r="D1873">
        <v>8</v>
      </c>
      <c r="E1873">
        <v>20</v>
      </c>
      <c r="F1873">
        <v>39143.9581827</v>
      </c>
      <c r="G1873">
        <v>42595357.107299902</v>
      </c>
      <c r="H1873">
        <v>14999231</v>
      </c>
      <c r="I1873">
        <v>149992310</v>
      </c>
      <c r="J1873">
        <v>1842</v>
      </c>
      <c r="K1873">
        <v>149992310</v>
      </c>
      <c r="L1873">
        <f>IF(K1873=I1873,0,1)</f>
        <v>0</v>
      </c>
      <c r="M1873">
        <f t="shared" si="87"/>
        <v>0</v>
      </c>
      <c r="N1873">
        <f t="shared" si="88"/>
        <v>149992310</v>
      </c>
      <c r="O1873">
        <f t="shared" si="89"/>
        <v>0</v>
      </c>
      <c r="P1873">
        <f>IFERROR(VLOOKUP(H1873,FinalNewTAZ_oldTAZsplitted_list!$A:$D,4,FALSE),0)</f>
        <v>0</v>
      </c>
      <c r="Q1873">
        <f>IFERROR(VLOOKUP(I1873,SplitTAZ_NewIds!$C:$F,4,FALSE),FinalTAZsplt!J1873)</f>
        <v>1842</v>
      </c>
      <c r="V1873" s="2">
        <v>1871</v>
      </c>
      <c r="W1873" s="3">
        <v>0</v>
      </c>
    </row>
    <row r="1874" spans="1:23" x14ac:dyDescent="0.25">
      <c r="A1874">
        <v>598</v>
      </c>
      <c r="B1874">
        <v>1.8247260000000001</v>
      </c>
      <c r="C1874">
        <v>149992320</v>
      </c>
      <c r="D1874">
        <v>2</v>
      </c>
      <c r="E1874">
        <v>12</v>
      </c>
      <c r="F1874">
        <v>37183.942048500001</v>
      </c>
      <c r="G1874">
        <v>50873178.086999901</v>
      </c>
      <c r="H1874">
        <v>14999232</v>
      </c>
      <c r="I1874">
        <v>149992320</v>
      </c>
      <c r="J1874">
        <v>1843</v>
      </c>
      <c r="K1874">
        <v>149992320</v>
      </c>
      <c r="L1874">
        <f>IF(K1874=I1874,0,1)</f>
        <v>0</v>
      </c>
      <c r="M1874">
        <f t="shared" si="87"/>
        <v>0</v>
      </c>
      <c r="N1874">
        <f t="shared" si="88"/>
        <v>149992320</v>
      </c>
      <c r="O1874">
        <f t="shared" si="89"/>
        <v>0</v>
      </c>
      <c r="P1874">
        <f>IFERROR(VLOOKUP(H1874,FinalNewTAZ_oldTAZsplitted_list!$A:$D,4,FALSE),0)</f>
        <v>0</v>
      </c>
      <c r="Q1874">
        <f>IFERROR(VLOOKUP(I1874,SplitTAZ_NewIds!$C:$F,4,FALSE),FinalTAZsplt!J1874)</f>
        <v>1843</v>
      </c>
      <c r="V1874" s="2">
        <v>1872</v>
      </c>
      <c r="W1874" s="3">
        <v>0</v>
      </c>
    </row>
    <row r="1875" spans="1:23" x14ac:dyDescent="0.25">
      <c r="A1875">
        <v>599</v>
      </c>
      <c r="B1875">
        <v>6.855029</v>
      </c>
      <c r="C1875">
        <v>149992330</v>
      </c>
      <c r="D1875">
        <v>15</v>
      </c>
      <c r="E1875">
        <v>19</v>
      </c>
      <c r="F1875">
        <v>77900.237352900003</v>
      </c>
      <c r="G1875">
        <v>191118030.419999</v>
      </c>
      <c r="H1875">
        <v>14999233</v>
      </c>
      <c r="I1875">
        <v>149992330</v>
      </c>
      <c r="J1875">
        <v>1844</v>
      </c>
      <c r="K1875">
        <v>149992330</v>
      </c>
      <c r="L1875">
        <f>IF(K1875=I1875,0,1)</f>
        <v>0</v>
      </c>
      <c r="M1875">
        <f t="shared" si="87"/>
        <v>0</v>
      </c>
      <c r="N1875">
        <f t="shared" si="88"/>
        <v>149992330</v>
      </c>
      <c r="O1875">
        <f t="shared" si="89"/>
        <v>0</v>
      </c>
      <c r="P1875">
        <f>IFERROR(VLOOKUP(H1875,FinalNewTAZ_oldTAZsplitted_list!$A:$D,4,FALSE),0)</f>
        <v>0</v>
      </c>
      <c r="Q1875">
        <f>IFERROR(VLOOKUP(I1875,SplitTAZ_NewIds!$C:$F,4,FALSE),FinalTAZsplt!J1875)</f>
        <v>1844</v>
      </c>
      <c r="V1875" s="2">
        <v>1873</v>
      </c>
      <c r="W1875" s="3">
        <v>0</v>
      </c>
    </row>
    <row r="1876" spans="1:23" x14ac:dyDescent="0.25">
      <c r="A1876">
        <v>600</v>
      </c>
      <c r="B1876">
        <v>3.2452860000000001</v>
      </c>
      <c r="C1876">
        <v>149992340</v>
      </c>
      <c r="D1876">
        <v>7</v>
      </c>
      <c r="E1876">
        <v>12</v>
      </c>
      <c r="F1876">
        <v>71356.775740600002</v>
      </c>
      <c r="G1876">
        <v>90479313.307300001</v>
      </c>
      <c r="H1876">
        <v>14999234</v>
      </c>
      <c r="I1876">
        <v>149992340</v>
      </c>
      <c r="J1876">
        <v>1845</v>
      </c>
      <c r="K1876">
        <v>149992340</v>
      </c>
      <c r="L1876">
        <f>IF(K1876=I1876,0,1)</f>
        <v>0</v>
      </c>
      <c r="M1876">
        <f t="shared" si="87"/>
        <v>0</v>
      </c>
      <c r="N1876">
        <f t="shared" si="88"/>
        <v>149992340</v>
      </c>
      <c r="O1876">
        <f t="shared" si="89"/>
        <v>0</v>
      </c>
      <c r="P1876">
        <f>IFERROR(VLOOKUP(H1876,FinalNewTAZ_oldTAZsplitted_list!$A:$D,4,FALSE),0)</f>
        <v>0</v>
      </c>
      <c r="Q1876">
        <f>IFERROR(VLOOKUP(I1876,SplitTAZ_NewIds!$C:$F,4,FALSE),FinalTAZsplt!J1876)</f>
        <v>1845</v>
      </c>
      <c r="V1876" s="2">
        <v>1874</v>
      </c>
      <c r="W1876" s="3">
        <v>0</v>
      </c>
    </row>
    <row r="1877" spans="1:23" x14ac:dyDescent="0.25">
      <c r="A1877">
        <v>601</v>
      </c>
      <c r="B1877">
        <v>0.34287099999999998</v>
      </c>
      <c r="C1877">
        <v>149992350</v>
      </c>
      <c r="D1877">
        <v>0</v>
      </c>
      <c r="E1877">
        <v>3</v>
      </c>
      <c r="F1877">
        <v>12972.3298371</v>
      </c>
      <c r="G1877">
        <v>9559245.9141499903</v>
      </c>
      <c r="H1877">
        <v>14999235</v>
      </c>
      <c r="I1877">
        <v>149992350</v>
      </c>
      <c r="J1877">
        <v>1846</v>
      </c>
      <c r="K1877">
        <v>149992350</v>
      </c>
      <c r="L1877">
        <f>IF(K1877=I1877,0,1)</f>
        <v>0</v>
      </c>
      <c r="M1877">
        <f t="shared" si="87"/>
        <v>0</v>
      </c>
      <c r="N1877">
        <f t="shared" si="88"/>
        <v>149992350</v>
      </c>
      <c r="O1877">
        <f t="shared" si="89"/>
        <v>0</v>
      </c>
      <c r="P1877">
        <f>IFERROR(VLOOKUP(H1877,FinalNewTAZ_oldTAZsplitted_list!$A:$D,4,FALSE),0)</f>
        <v>0</v>
      </c>
      <c r="Q1877">
        <f>IFERROR(VLOOKUP(I1877,SplitTAZ_NewIds!$C:$F,4,FALSE),FinalTAZsplt!J1877)</f>
        <v>1846</v>
      </c>
      <c r="V1877" s="2">
        <v>1875</v>
      </c>
      <c r="W1877" s="3">
        <v>0</v>
      </c>
    </row>
    <row r="1878" spans="1:23" x14ac:dyDescent="0.25">
      <c r="A1878">
        <v>602</v>
      </c>
      <c r="B1878">
        <v>0.48371199999999998</v>
      </c>
      <c r="C1878">
        <v>149992360</v>
      </c>
      <c r="D1878">
        <v>0</v>
      </c>
      <c r="E1878">
        <v>8</v>
      </c>
      <c r="F1878">
        <v>16430.423491699999</v>
      </c>
      <c r="G1878">
        <v>13485954.8588</v>
      </c>
      <c r="H1878">
        <v>14999236</v>
      </c>
      <c r="I1878">
        <v>149992360</v>
      </c>
      <c r="J1878">
        <v>1847</v>
      </c>
      <c r="K1878">
        <v>149992360</v>
      </c>
      <c r="L1878">
        <f>IF(K1878=I1878,0,1)</f>
        <v>0</v>
      </c>
      <c r="M1878">
        <f t="shared" si="87"/>
        <v>0</v>
      </c>
      <c r="N1878">
        <f t="shared" si="88"/>
        <v>149992360</v>
      </c>
      <c r="O1878">
        <f t="shared" si="89"/>
        <v>0</v>
      </c>
      <c r="P1878">
        <f>IFERROR(VLOOKUP(H1878,FinalNewTAZ_oldTAZsplitted_list!$A:$D,4,FALSE),0)</f>
        <v>0</v>
      </c>
      <c r="Q1878">
        <f>IFERROR(VLOOKUP(I1878,SplitTAZ_NewIds!$C:$F,4,FALSE),FinalTAZsplt!J1878)</f>
        <v>1847</v>
      </c>
      <c r="V1878" s="2">
        <v>1876</v>
      </c>
      <c r="W1878" s="3">
        <v>0</v>
      </c>
    </row>
    <row r="1879" spans="1:23" x14ac:dyDescent="0.25">
      <c r="A1879">
        <v>603</v>
      </c>
      <c r="B1879">
        <v>0.80381999999999998</v>
      </c>
      <c r="C1879">
        <v>149992370</v>
      </c>
      <c r="D1879">
        <v>1</v>
      </c>
      <c r="E1879">
        <v>43</v>
      </c>
      <c r="F1879">
        <v>20607.3560622</v>
      </c>
      <c r="G1879">
        <v>22410527.991</v>
      </c>
      <c r="H1879">
        <v>14999237</v>
      </c>
      <c r="I1879">
        <v>149992370</v>
      </c>
      <c r="J1879">
        <v>1848</v>
      </c>
      <c r="K1879">
        <v>149992370</v>
      </c>
      <c r="L1879">
        <f>IF(K1879=I1879,0,1)</f>
        <v>0</v>
      </c>
      <c r="M1879">
        <f t="shared" si="87"/>
        <v>0</v>
      </c>
      <c r="N1879">
        <f t="shared" si="88"/>
        <v>149992370</v>
      </c>
      <c r="O1879">
        <f t="shared" si="89"/>
        <v>0</v>
      </c>
      <c r="P1879">
        <f>IFERROR(VLOOKUP(H1879,FinalNewTAZ_oldTAZsplitted_list!$A:$D,4,FALSE),0)</f>
        <v>0</v>
      </c>
      <c r="Q1879">
        <f>IFERROR(VLOOKUP(I1879,SplitTAZ_NewIds!$C:$F,4,FALSE),FinalTAZsplt!J1879)</f>
        <v>1848</v>
      </c>
      <c r="V1879" s="2">
        <v>1877</v>
      </c>
      <c r="W1879" s="3">
        <v>0</v>
      </c>
    </row>
    <row r="1880" spans="1:23" x14ac:dyDescent="0.25">
      <c r="A1880">
        <v>604</v>
      </c>
      <c r="B1880">
        <v>0.65515299999999999</v>
      </c>
      <c r="C1880">
        <v>149992380</v>
      </c>
      <c r="D1880">
        <v>20</v>
      </c>
      <c r="E1880">
        <v>17</v>
      </c>
      <c r="F1880">
        <v>19927.411531599999</v>
      </c>
      <c r="G1880">
        <v>18265691.474300001</v>
      </c>
      <c r="H1880">
        <v>14999238</v>
      </c>
      <c r="I1880">
        <v>149992380</v>
      </c>
      <c r="J1880">
        <v>1849</v>
      </c>
      <c r="K1880">
        <v>149992380</v>
      </c>
      <c r="L1880">
        <f>IF(K1880=I1880,0,1)</f>
        <v>0</v>
      </c>
      <c r="M1880">
        <f t="shared" si="87"/>
        <v>0</v>
      </c>
      <c r="N1880">
        <f t="shared" si="88"/>
        <v>149992380</v>
      </c>
      <c r="O1880">
        <f t="shared" si="89"/>
        <v>0</v>
      </c>
      <c r="P1880">
        <f>IFERROR(VLOOKUP(H1880,FinalNewTAZ_oldTAZsplitted_list!$A:$D,4,FALSE),0)</f>
        <v>0</v>
      </c>
      <c r="Q1880">
        <f>IFERROR(VLOOKUP(I1880,SplitTAZ_NewIds!$C:$F,4,FALSE),FinalTAZsplt!J1880)</f>
        <v>1849</v>
      </c>
      <c r="V1880" s="2">
        <v>1878</v>
      </c>
      <c r="W1880" s="3">
        <v>0</v>
      </c>
    </row>
    <row r="1881" spans="1:23" x14ac:dyDescent="0.25">
      <c r="A1881">
        <v>605</v>
      </c>
      <c r="B1881">
        <v>0.39715800000000001</v>
      </c>
      <c r="C1881">
        <v>149992390</v>
      </c>
      <c r="D1881">
        <v>0</v>
      </c>
      <c r="E1881">
        <v>19</v>
      </c>
      <c r="F1881">
        <v>15660.85756</v>
      </c>
      <c r="G1881">
        <v>11072775.1226</v>
      </c>
      <c r="H1881">
        <v>14999239</v>
      </c>
      <c r="I1881">
        <v>149992390</v>
      </c>
      <c r="J1881">
        <v>1850</v>
      </c>
      <c r="K1881">
        <v>149992390</v>
      </c>
      <c r="L1881">
        <f>IF(K1881=I1881,0,1)</f>
        <v>0</v>
      </c>
      <c r="M1881">
        <f t="shared" si="87"/>
        <v>0</v>
      </c>
      <c r="N1881">
        <f t="shared" si="88"/>
        <v>149992390</v>
      </c>
      <c r="O1881">
        <f t="shared" si="89"/>
        <v>0</v>
      </c>
      <c r="P1881">
        <f>IFERROR(VLOOKUP(H1881,FinalNewTAZ_oldTAZsplitted_list!$A:$D,4,FALSE),0)</f>
        <v>0</v>
      </c>
      <c r="Q1881">
        <f>IFERROR(VLOOKUP(I1881,SplitTAZ_NewIds!$C:$F,4,FALSE),FinalTAZsplt!J1881)</f>
        <v>1850</v>
      </c>
      <c r="V1881" s="2">
        <v>1879</v>
      </c>
      <c r="W1881" s="3">
        <v>0</v>
      </c>
    </row>
    <row r="1882" spans="1:23" x14ac:dyDescent="0.25">
      <c r="A1882">
        <v>606</v>
      </c>
      <c r="B1882">
        <v>2.2543220000000002</v>
      </c>
      <c r="C1882">
        <v>149992400</v>
      </c>
      <c r="D1882">
        <v>1</v>
      </c>
      <c r="E1882">
        <v>41</v>
      </c>
      <c r="F1882">
        <v>42352.105468900001</v>
      </c>
      <c r="G1882">
        <v>62850194.493699901</v>
      </c>
      <c r="H1882">
        <v>14999240</v>
      </c>
      <c r="I1882">
        <v>149992400</v>
      </c>
      <c r="J1882">
        <v>1851</v>
      </c>
      <c r="K1882">
        <v>149992400</v>
      </c>
      <c r="L1882">
        <f>IF(K1882=I1882,0,1)</f>
        <v>0</v>
      </c>
      <c r="M1882">
        <f t="shared" si="87"/>
        <v>0</v>
      </c>
      <c r="N1882">
        <f t="shared" si="88"/>
        <v>149992400</v>
      </c>
      <c r="O1882">
        <f t="shared" si="89"/>
        <v>0</v>
      </c>
      <c r="P1882">
        <f>IFERROR(VLOOKUP(H1882,FinalNewTAZ_oldTAZsplitted_list!$A:$D,4,FALSE),0)</f>
        <v>0</v>
      </c>
      <c r="Q1882">
        <f>IFERROR(VLOOKUP(I1882,SplitTAZ_NewIds!$C:$F,4,FALSE),FinalTAZsplt!J1882)</f>
        <v>1851</v>
      </c>
      <c r="V1882" s="2">
        <v>1880</v>
      </c>
      <c r="W1882" s="3">
        <v>0</v>
      </c>
    </row>
    <row r="1883" spans="1:23" x14ac:dyDescent="0.25">
      <c r="A1883">
        <v>607</v>
      </c>
      <c r="B1883">
        <v>1.861216</v>
      </c>
      <c r="C1883">
        <v>149992410</v>
      </c>
      <c r="D1883">
        <v>8</v>
      </c>
      <c r="E1883">
        <v>25</v>
      </c>
      <c r="F1883">
        <v>46346.5772946</v>
      </c>
      <c r="G1883">
        <v>51890744.146899901</v>
      </c>
      <c r="H1883">
        <v>14999241</v>
      </c>
      <c r="I1883">
        <v>149992410</v>
      </c>
      <c r="J1883">
        <v>1852</v>
      </c>
      <c r="K1883">
        <v>149992410</v>
      </c>
      <c r="L1883">
        <f>IF(K1883=I1883,0,1)</f>
        <v>0</v>
      </c>
      <c r="M1883">
        <f t="shared" si="87"/>
        <v>0</v>
      </c>
      <c r="N1883">
        <f t="shared" si="88"/>
        <v>149992410</v>
      </c>
      <c r="O1883">
        <f t="shared" si="89"/>
        <v>0</v>
      </c>
      <c r="P1883">
        <f>IFERROR(VLOOKUP(H1883,FinalNewTAZ_oldTAZsplitted_list!$A:$D,4,FALSE),0)</f>
        <v>0</v>
      </c>
      <c r="Q1883">
        <f>IFERROR(VLOOKUP(I1883,SplitTAZ_NewIds!$C:$F,4,FALSE),FinalTAZsplt!J1883)</f>
        <v>1852</v>
      </c>
      <c r="V1883" s="2">
        <v>1881</v>
      </c>
      <c r="W1883" s="3">
        <v>0</v>
      </c>
    </row>
    <row r="1884" spans="1:23" x14ac:dyDescent="0.25">
      <c r="A1884">
        <v>608</v>
      </c>
      <c r="B1884">
        <v>0.307753</v>
      </c>
      <c r="C1884">
        <v>149992420</v>
      </c>
      <c r="D1884">
        <v>6</v>
      </c>
      <c r="E1884">
        <v>16</v>
      </c>
      <c r="F1884">
        <v>14204.415476599999</v>
      </c>
      <c r="G1884">
        <v>8580146.0557199903</v>
      </c>
      <c r="H1884">
        <v>14999242</v>
      </c>
      <c r="I1884">
        <v>149992420</v>
      </c>
      <c r="J1884">
        <v>1853</v>
      </c>
      <c r="K1884">
        <v>149992420</v>
      </c>
      <c r="L1884">
        <f>IF(K1884=I1884,0,1)</f>
        <v>0</v>
      </c>
      <c r="M1884">
        <f t="shared" si="87"/>
        <v>0</v>
      </c>
      <c r="N1884">
        <f t="shared" si="88"/>
        <v>149992420</v>
      </c>
      <c r="O1884">
        <f t="shared" si="89"/>
        <v>0</v>
      </c>
      <c r="P1884">
        <f>IFERROR(VLOOKUP(H1884,FinalNewTAZ_oldTAZsplitted_list!$A:$D,4,FALSE),0)</f>
        <v>0</v>
      </c>
      <c r="Q1884">
        <f>IFERROR(VLOOKUP(I1884,SplitTAZ_NewIds!$C:$F,4,FALSE),FinalTAZsplt!J1884)</f>
        <v>1853</v>
      </c>
      <c r="V1884" s="2">
        <v>1882</v>
      </c>
      <c r="W1884" s="3">
        <v>0</v>
      </c>
    </row>
    <row r="1885" spans="1:23" x14ac:dyDescent="0.25">
      <c r="A1885">
        <v>609</v>
      </c>
      <c r="B1885">
        <v>0.78077700000000005</v>
      </c>
      <c r="C1885">
        <v>149992430</v>
      </c>
      <c r="D1885">
        <v>0</v>
      </c>
      <c r="E1885">
        <v>11</v>
      </c>
      <c r="F1885">
        <v>21826.563476800002</v>
      </c>
      <c r="G1885">
        <v>21768162.498599902</v>
      </c>
      <c r="H1885">
        <v>14999243</v>
      </c>
      <c r="I1885">
        <v>149992430</v>
      </c>
      <c r="J1885">
        <v>1854</v>
      </c>
      <c r="K1885">
        <v>149992430</v>
      </c>
      <c r="L1885">
        <f>IF(K1885=I1885,0,1)</f>
        <v>0</v>
      </c>
      <c r="M1885">
        <f t="shared" si="87"/>
        <v>0</v>
      </c>
      <c r="N1885">
        <f t="shared" si="88"/>
        <v>149992430</v>
      </c>
      <c r="O1885">
        <f t="shared" si="89"/>
        <v>0</v>
      </c>
      <c r="P1885">
        <f>IFERROR(VLOOKUP(H1885,FinalNewTAZ_oldTAZsplitted_list!$A:$D,4,FALSE),0)</f>
        <v>0</v>
      </c>
      <c r="Q1885">
        <f>IFERROR(VLOOKUP(I1885,SplitTAZ_NewIds!$C:$F,4,FALSE),FinalTAZsplt!J1885)</f>
        <v>1854</v>
      </c>
      <c r="V1885" s="2">
        <v>1883</v>
      </c>
      <c r="W1885" s="3">
        <v>0</v>
      </c>
    </row>
    <row r="1886" spans="1:23" x14ac:dyDescent="0.25">
      <c r="A1886">
        <v>610</v>
      </c>
      <c r="B1886">
        <v>7.6474770000000003</v>
      </c>
      <c r="C1886">
        <v>149992440</v>
      </c>
      <c r="D1886">
        <v>8</v>
      </c>
      <c r="E1886">
        <v>12</v>
      </c>
      <c r="F1886">
        <v>73920.749634000007</v>
      </c>
      <c r="G1886">
        <v>213207084.58000001</v>
      </c>
      <c r="H1886">
        <v>14999244</v>
      </c>
      <c r="I1886">
        <v>149992440</v>
      </c>
      <c r="J1886">
        <v>1855</v>
      </c>
      <c r="K1886">
        <v>149992440</v>
      </c>
      <c r="L1886">
        <f>IF(K1886=I1886,0,1)</f>
        <v>0</v>
      </c>
      <c r="M1886">
        <f t="shared" si="87"/>
        <v>0</v>
      </c>
      <c r="N1886">
        <f t="shared" si="88"/>
        <v>149992440</v>
      </c>
      <c r="O1886">
        <f t="shared" si="89"/>
        <v>0</v>
      </c>
      <c r="P1886">
        <f>IFERROR(VLOOKUP(H1886,FinalNewTAZ_oldTAZsplitted_list!$A:$D,4,FALSE),0)</f>
        <v>0</v>
      </c>
      <c r="Q1886">
        <f>IFERROR(VLOOKUP(I1886,SplitTAZ_NewIds!$C:$F,4,FALSE),FinalTAZsplt!J1886)</f>
        <v>1855</v>
      </c>
      <c r="V1886" s="2">
        <v>1884</v>
      </c>
      <c r="W1886" s="3">
        <v>0</v>
      </c>
    </row>
    <row r="1887" spans="1:23" x14ac:dyDescent="0.25">
      <c r="A1887">
        <v>611</v>
      </c>
      <c r="B1887">
        <v>3.3925839999999998</v>
      </c>
      <c r="C1887">
        <v>149992450</v>
      </c>
      <c r="D1887">
        <v>8</v>
      </c>
      <c r="E1887">
        <v>5</v>
      </c>
      <c r="F1887">
        <v>63561.548792699999</v>
      </c>
      <c r="G1887">
        <v>94584414.529400006</v>
      </c>
      <c r="H1887">
        <v>14999245</v>
      </c>
      <c r="I1887">
        <v>149992450</v>
      </c>
      <c r="J1887">
        <v>1856</v>
      </c>
      <c r="K1887">
        <v>149992450</v>
      </c>
      <c r="L1887">
        <f>IF(K1887=I1887,0,1)</f>
        <v>0</v>
      </c>
      <c r="M1887">
        <f t="shared" si="87"/>
        <v>0</v>
      </c>
      <c r="N1887">
        <f t="shared" si="88"/>
        <v>149992450</v>
      </c>
      <c r="O1887">
        <f t="shared" si="89"/>
        <v>0</v>
      </c>
      <c r="P1887">
        <f>IFERROR(VLOOKUP(H1887,FinalNewTAZ_oldTAZsplitted_list!$A:$D,4,FALSE),0)</f>
        <v>0</v>
      </c>
      <c r="Q1887">
        <f>IFERROR(VLOOKUP(I1887,SplitTAZ_NewIds!$C:$F,4,FALSE),FinalTAZsplt!J1887)</f>
        <v>1856</v>
      </c>
      <c r="V1887" s="2">
        <v>1885</v>
      </c>
      <c r="W1887" s="3">
        <v>0</v>
      </c>
    </row>
    <row r="1888" spans="1:23" x14ac:dyDescent="0.25">
      <c r="A1888">
        <v>612</v>
      </c>
      <c r="B1888">
        <v>4.314457</v>
      </c>
      <c r="C1888">
        <v>149992460</v>
      </c>
      <c r="D1888">
        <v>1</v>
      </c>
      <c r="E1888">
        <v>6</v>
      </c>
      <c r="F1888">
        <v>46802.277214100002</v>
      </c>
      <c r="G1888">
        <v>120283897.494</v>
      </c>
      <c r="H1888">
        <v>14999246</v>
      </c>
      <c r="I1888">
        <v>149992460</v>
      </c>
      <c r="J1888">
        <v>1857</v>
      </c>
      <c r="K1888">
        <v>149992460</v>
      </c>
      <c r="L1888">
        <f>IF(K1888=I1888,0,1)</f>
        <v>0</v>
      </c>
      <c r="M1888">
        <f t="shared" si="87"/>
        <v>0</v>
      </c>
      <c r="N1888">
        <f t="shared" si="88"/>
        <v>149992460</v>
      </c>
      <c r="O1888">
        <f t="shared" si="89"/>
        <v>0</v>
      </c>
      <c r="P1888">
        <f>IFERROR(VLOOKUP(H1888,FinalNewTAZ_oldTAZsplitted_list!$A:$D,4,FALSE),0)</f>
        <v>0</v>
      </c>
      <c r="Q1888">
        <f>IFERROR(VLOOKUP(I1888,SplitTAZ_NewIds!$C:$F,4,FALSE),FinalTAZsplt!J1888)</f>
        <v>1857</v>
      </c>
      <c r="V1888" s="2">
        <v>1886</v>
      </c>
      <c r="W1888" s="3">
        <v>0</v>
      </c>
    </row>
    <row r="1889" spans="1:23" x14ac:dyDescent="0.25">
      <c r="A1889">
        <v>613</v>
      </c>
      <c r="B1889">
        <v>1.7767660000000001</v>
      </c>
      <c r="C1889">
        <v>149992470</v>
      </c>
      <c r="D1889">
        <v>2</v>
      </c>
      <c r="E1889">
        <v>14</v>
      </c>
      <c r="F1889">
        <v>38897.764244400001</v>
      </c>
      <c r="G1889">
        <v>49535176.485399902</v>
      </c>
      <c r="H1889">
        <v>14999247</v>
      </c>
      <c r="I1889">
        <v>149992470</v>
      </c>
      <c r="J1889">
        <v>1858</v>
      </c>
      <c r="K1889">
        <v>149992470</v>
      </c>
      <c r="L1889">
        <f>IF(K1889=I1889,0,1)</f>
        <v>0</v>
      </c>
      <c r="M1889">
        <f t="shared" si="87"/>
        <v>0</v>
      </c>
      <c r="N1889">
        <f t="shared" si="88"/>
        <v>149992470</v>
      </c>
      <c r="O1889">
        <f t="shared" si="89"/>
        <v>0</v>
      </c>
      <c r="P1889">
        <f>IFERROR(VLOOKUP(H1889,FinalNewTAZ_oldTAZsplitted_list!$A:$D,4,FALSE),0)</f>
        <v>0</v>
      </c>
      <c r="Q1889">
        <f>IFERROR(VLOOKUP(I1889,SplitTAZ_NewIds!$C:$F,4,FALSE),FinalTAZsplt!J1889)</f>
        <v>1858</v>
      </c>
      <c r="V1889" s="2">
        <v>1887</v>
      </c>
      <c r="W1889" s="3">
        <v>0</v>
      </c>
    </row>
    <row r="1890" spans="1:23" x14ac:dyDescent="0.25">
      <c r="A1890">
        <v>614</v>
      </c>
      <c r="B1890">
        <v>0.97139699999999995</v>
      </c>
      <c r="C1890">
        <v>149992480</v>
      </c>
      <c r="D1890">
        <v>2</v>
      </c>
      <c r="E1890">
        <v>8</v>
      </c>
      <c r="F1890">
        <v>35275.7998104</v>
      </c>
      <c r="G1890">
        <v>27081701.9877</v>
      </c>
      <c r="H1890">
        <v>14999248</v>
      </c>
      <c r="I1890">
        <v>149992480</v>
      </c>
      <c r="J1890">
        <v>1859</v>
      </c>
      <c r="K1890">
        <v>149992480</v>
      </c>
      <c r="L1890">
        <f>IF(K1890=I1890,0,1)</f>
        <v>0</v>
      </c>
      <c r="M1890">
        <f t="shared" si="87"/>
        <v>0</v>
      </c>
      <c r="N1890">
        <f t="shared" si="88"/>
        <v>149992480</v>
      </c>
      <c r="O1890">
        <f t="shared" si="89"/>
        <v>0</v>
      </c>
      <c r="P1890">
        <f>IFERROR(VLOOKUP(H1890,FinalNewTAZ_oldTAZsplitted_list!$A:$D,4,FALSE),0)</f>
        <v>0</v>
      </c>
      <c r="Q1890">
        <f>IFERROR(VLOOKUP(I1890,SplitTAZ_NewIds!$C:$F,4,FALSE),FinalTAZsplt!J1890)</f>
        <v>1859</v>
      </c>
      <c r="V1890" s="2">
        <v>1888</v>
      </c>
      <c r="W1890" s="3">
        <v>0</v>
      </c>
    </row>
    <row r="1891" spans="1:23" x14ac:dyDescent="0.25">
      <c r="A1891">
        <v>615</v>
      </c>
      <c r="B1891">
        <v>0.865255</v>
      </c>
      <c r="C1891">
        <v>149992490</v>
      </c>
      <c r="D1891">
        <v>9</v>
      </c>
      <c r="E1891">
        <v>9</v>
      </c>
      <c r="F1891">
        <v>21665.2813833</v>
      </c>
      <c r="G1891">
        <v>24122248.269299898</v>
      </c>
      <c r="H1891">
        <v>14999249</v>
      </c>
      <c r="I1891">
        <v>149992490</v>
      </c>
      <c r="J1891">
        <v>1860</v>
      </c>
      <c r="K1891">
        <v>149992490</v>
      </c>
      <c r="L1891">
        <f>IF(K1891=I1891,0,1)</f>
        <v>0</v>
      </c>
      <c r="M1891">
        <f t="shared" si="87"/>
        <v>0</v>
      </c>
      <c r="N1891">
        <f t="shared" si="88"/>
        <v>149992490</v>
      </c>
      <c r="O1891">
        <f t="shared" si="89"/>
        <v>0</v>
      </c>
      <c r="P1891">
        <f>IFERROR(VLOOKUP(H1891,FinalNewTAZ_oldTAZsplitted_list!$A:$D,4,FALSE),0)</f>
        <v>0</v>
      </c>
      <c r="Q1891">
        <f>IFERROR(VLOOKUP(I1891,SplitTAZ_NewIds!$C:$F,4,FALSE),FinalTAZsplt!J1891)</f>
        <v>1860</v>
      </c>
      <c r="V1891" s="2">
        <v>1889</v>
      </c>
      <c r="W1891" s="3">
        <v>0</v>
      </c>
    </row>
    <row r="1892" spans="1:23" x14ac:dyDescent="0.25">
      <c r="A1892">
        <v>616</v>
      </c>
      <c r="B1892">
        <v>0.26488</v>
      </c>
      <c r="C1892">
        <v>149992500</v>
      </c>
      <c r="D1892">
        <v>1</v>
      </c>
      <c r="E1892">
        <v>4</v>
      </c>
      <c r="F1892">
        <v>12721.500165699999</v>
      </c>
      <c r="G1892">
        <v>7384268.9241599897</v>
      </c>
      <c r="H1892">
        <v>14999250</v>
      </c>
      <c r="I1892">
        <v>149992500</v>
      </c>
      <c r="J1892">
        <v>1861</v>
      </c>
      <c r="K1892">
        <v>149992500</v>
      </c>
      <c r="L1892">
        <f>IF(K1892=I1892,0,1)</f>
        <v>0</v>
      </c>
      <c r="M1892">
        <f t="shared" si="87"/>
        <v>0</v>
      </c>
      <c r="N1892">
        <f t="shared" si="88"/>
        <v>149992500</v>
      </c>
      <c r="O1892">
        <f t="shared" si="89"/>
        <v>0</v>
      </c>
      <c r="P1892">
        <f>IFERROR(VLOOKUP(H1892,FinalNewTAZ_oldTAZsplitted_list!$A:$D,4,FALSE),0)</f>
        <v>0</v>
      </c>
      <c r="Q1892">
        <f>IFERROR(VLOOKUP(I1892,SplitTAZ_NewIds!$C:$F,4,FALSE),FinalTAZsplt!J1892)</f>
        <v>1861</v>
      </c>
      <c r="V1892" s="2">
        <v>1890</v>
      </c>
      <c r="W1892" s="3">
        <v>0</v>
      </c>
    </row>
    <row r="1893" spans="1:23" x14ac:dyDescent="0.25">
      <c r="A1893">
        <v>617</v>
      </c>
      <c r="B1893">
        <v>0.48453600000000002</v>
      </c>
      <c r="C1893">
        <v>149992510</v>
      </c>
      <c r="D1893">
        <v>0</v>
      </c>
      <c r="E1893">
        <v>20</v>
      </c>
      <c r="F1893">
        <v>20478.3541009</v>
      </c>
      <c r="G1893">
        <v>13508609.1204</v>
      </c>
      <c r="H1893">
        <v>14999251</v>
      </c>
      <c r="I1893">
        <v>149992510</v>
      </c>
      <c r="J1893">
        <v>1862</v>
      </c>
      <c r="K1893">
        <v>149992510</v>
      </c>
      <c r="L1893">
        <f>IF(K1893=I1893,0,1)</f>
        <v>0</v>
      </c>
      <c r="M1893">
        <f t="shared" si="87"/>
        <v>0</v>
      </c>
      <c r="N1893">
        <f t="shared" si="88"/>
        <v>149992510</v>
      </c>
      <c r="O1893">
        <f t="shared" si="89"/>
        <v>0</v>
      </c>
      <c r="P1893">
        <f>IFERROR(VLOOKUP(H1893,FinalNewTAZ_oldTAZsplitted_list!$A:$D,4,FALSE),0)</f>
        <v>0</v>
      </c>
      <c r="Q1893">
        <f>IFERROR(VLOOKUP(I1893,SplitTAZ_NewIds!$C:$F,4,FALSE),FinalTAZsplt!J1893)</f>
        <v>1862</v>
      </c>
      <c r="V1893" s="2">
        <v>1891</v>
      </c>
      <c r="W1893" s="3">
        <v>0</v>
      </c>
    </row>
    <row r="1894" spans="1:23" x14ac:dyDescent="0.25">
      <c r="A1894">
        <v>618</v>
      </c>
      <c r="B1894">
        <v>0.86713099999999999</v>
      </c>
      <c r="C1894">
        <v>149992520</v>
      </c>
      <c r="D1894">
        <v>0</v>
      </c>
      <c r="E1894">
        <v>6</v>
      </c>
      <c r="F1894">
        <v>24578.2900181</v>
      </c>
      <c r="G1894">
        <v>24174567.903000001</v>
      </c>
      <c r="H1894">
        <v>14999252</v>
      </c>
      <c r="I1894">
        <v>149992520</v>
      </c>
      <c r="J1894">
        <v>1863</v>
      </c>
      <c r="K1894">
        <v>149992520</v>
      </c>
      <c r="L1894">
        <f>IF(K1894=I1894,0,1)</f>
        <v>0</v>
      </c>
      <c r="M1894">
        <f t="shared" si="87"/>
        <v>0</v>
      </c>
      <c r="N1894">
        <f t="shared" si="88"/>
        <v>149992520</v>
      </c>
      <c r="O1894">
        <f t="shared" si="89"/>
        <v>0</v>
      </c>
      <c r="P1894">
        <f>IFERROR(VLOOKUP(H1894,FinalNewTAZ_oldTAZsplitted_list!$A:$D,4,FALSE),0)</f>
        <v>0</v>
      </c>
      <c r="Q1894">
        <f>IFERROR(VLOOKUP(I1894,SplitTAZ_NewIds!$C:$F,4,FALSE),FinalTAZsplt!J1894)</f>
        <v>1863</v>
      </c>
      <c r="V1894" s="2">
        <v>1892</v>
      </c>
      <c r="W1894" s="3">
        <v>0</v>
      </c>
    </row>
    <row r="1895" spans="1:23" x14ac:dyDescent="0.25">
      <c r="A1895">
        <v>619</v>
      </c>
      <c r="B1895">
        <v>0.83560000000000001</v>
      </c>
      <c r="C1895">
        <v>149992530</v>
      </c>
      <c r="D1895">
        <v>0</v>
      </c>
      <c r="E1895">
        <v>5</v>
      </c>
      <c r="F1895">
        <v>23982.293930799999</v>
      </c>
      <c r="G1895">
        <v>23295447.0046</v>
      </c>
      <c r="H1895">
        <v>14999253</v>
      </c>
      <c r="I1895">
        <v>149992530</v>
      </c>
      <c r="J1895">
        <v>1864</v>
      </c>
      <c r="K1895">
        <v>149992530</v>
      </c>
      <c r="L1895">
        <f>IF(K1895=I1895,0,1)</f>
        <v>0</v>
      </c>
      <c r="M1895">
        <f t="shared" si="87"/>
        <v>0</v>
      </c>
      <c r="N1895">
        <f t="shared" si="88"/>
        <v>149992530</v>
      </c>
      <c r="O1895">
        <f t="shared" si="89"/>
        <v>0</v>
      </c>
      <c r="P1895">
        <f>IFERROR(VLOOKUP(H1895,FinalNewTAZ_oldTAZsplitted_list!$A:$D,4,FALSE),0)</f>
        <v>0</v>
      </c>
      <c r="Q1895">
        <f>IFERROR(VLOOKUP(I1895,SplitTAZ_NewIds!$C:$F,4,FALSE),FinalTAZsplt!J1895)</f>
        <v>1864</v>
      </c>
      <c r="V1895" s="2">
        <v>1893</v>
      </c>
      <c r="W1895" s="3">
        <v>0</v>
      </c>
    </row>
    <row r="1896" spans="1:23" x14ac:dyDescent="0.25">
      <c r="A1896">
        <v>620</v>
      </c>
      <c r="B1896">
        <v>0.40784399999999998</v>
      </c>
      <c r="C1896">
        <v>149992540</v>
      </c>
      <c r="D1896">
        <v>0</v>
      </c>
      <c r="E1896">
        <v>10</v>
      </c>
      <c r="F1896">
        <v>18978.070213999999</v>
      </c>
      <c r="G1896">
        <v>11370131.031500001</v>
      </c>
      <c r="H1896">
        <v>14999254</v>
      </c>
      <c r="I1896">
        <v>149992540</v>
      </c>
      <c r="J1896">
        <v>1865</v>
      </c>
      <c r="K1896">
        <v>149992540</v>
      </c>
      <c r="L1896">
        <f>IF(K1896=I1896,0,1)</f>
        <v>0</v>
      </c>
      <c r="M1896">
        <f t="shared" si="87"/>
        <v>0</v>
      </c>
      <c r="N1896">
        <f t="shared" si="88"/>
        <v>149992540</v>
      </c>
      <c r="O1896">
        <f t="shared" si="89"/>
        <v>0</v>
      </c>
      <c r="P1896">
        <f>IFERROR(VLOOKUP(H1896,FinalNewTAZ_oldTAZsplitted_list!$A:$D,4,FALSE),0)</f>
        <v>0</v>
      </c>
      <c r="Q1896">
        <f>IFERROR(VLOOKUP(I1896,SplitTAZ_NewIds!$C:$F,4,FALSE),FinalTAZsplt!J1896)</f>
        <v>1865</v>
      </c>
      <c r="V1896" s="2">
        <v>1894</v>
      </c>
      <c r="W1896" s="3">
        <v>0</v>
      </c>
    </row>
    <row r="1897" spans="1:23" x14ac:dyDescent="0.25">
      <c r="A1897">
        <v>621</v>
      </c>
      <c r="B1897">
        <v>1.7203569999999999</v>
      </c>
      <c r="C1897">
        <v>149992550</v>
      </c>
      <c r="D1897">
        <v>8</v>
      </c>
      <c r="E1897">
        <v>22</v>
      </c>
      <c r="F1897">
        <v>36359.398872199999</v>
      </c>
      <c r="G1897">
        <v>47960703.838100001</v>
      </c>
      <c r="H1897">
        <v>14999255</v>
      </c>
      <c r="I1897">
        <v>149992550</v>
      </c>
      <c r="J1897">
        <v>1866</v>
      </c>
      <c r="K1897">
        <v>149992550</v>
      </c>
      <c r="L1897">
        <f>IF(K1897=I1897,0,1)</f>
        <v>0</v>
      </c>
      <c r="M1897">
        <f t="shared" si="87"/>
        <v>0</v>
      </c>
      <c r="N1897">
        <f t="shared" si="88"/>
        <v>149992550</v>
      </c>
      <c r="O1897">
        <f t="shared" si="89"/>
        <v>0</v>
      </c>
      <c r="P1897">
        <f>IFERROR(VLOOKUP(H1897,FinalNewTAZ_oldTAZsplitted_list!$A:$D,4,FALSE),0)</f>
        <v>0</v>
      </c>
      <c r="Q1897">
        <f>IFERROR(VLOOKUP(I1897,SplitTAZ_NewIds!$C:$F,4,FALSE),FinalTAZsplt!J1897)</f>
        <v>1866</v>
      </c>
      <c r="V1897" s="2">
        <v>1895</v>
      </c>
      <c r="W1897" s="3">
        <v>0</v>
      </c>
    </row>
    <row r="1898" spans="1:23" x14ac:dyDescent="0.25">
      <c r="A1898">
        <v>622</v>
      </c>
      <c r="B1898">
        <v>1.0131779999999999</v>
      </c>
      <c r="C1898">
        <v>149992560</v>
      </c>
      <c r="D1898">
        <v>1</v>
      </c>
      <c r="E1898">
        <v>6</v>
      </c>
      <c r="F1898">
        <v>24953.448206199999</v>
      </c>
      <c r="G1898">
        <v>28245787.020300001</v>
      </c>
      <c r="H1898">
        <v>14999256</v>
      </c>
      <c r="I1898">
        <v>149992560</v>
      </c>
      <c r="J1898">
        <v>1867</v>
      </c>
      <c r="K1898">
        <v>149992560</v>
      </c>
      <c r="L1898">
        <f>IF(K1898=I1898,0,1)</f>
        <v>0</v>
      </c>
      <c r="M1898">
        <f t="shared" si="87"/>
        <v>0</v>
      </c>
      <c r="N1898">
        <f t="shared" si="88"/>
        <v>149992560</v>
      </c>
      <c r="O1898">
        <f t="shared" si="89"/>
        <v>0</v>
      </c>
      <c r="P1898">
        <f>IFERROR(VLOOKUP(H1898,FinalNewTAZ_oldTAZsplitted_list!$A:$D,4,FALSE),0)</f>
        <v>0</v>
      </c>
      <c r="Q1898">
        <f>IFERROR(VLOOKUP(I1898,SplitTAZ_NewIds!$C:$F,4,FALSE),FinalTAZsplt!J1898)</f>
        <v>1867</v>
      </c>
      <c r="V1898" s="2">
        <v>1896</v>
      </c>
      <c r="W1898" s="3">
        <v>0</v>
      </c>
    </row>
    <row r="1899" spans="1:23" x14ac:dyDescent="0.25">
      <c r="A1899">
        <v>623</v>
      </c>
      <c r="B1899">
        <v>1.171038</v>
      </c>
      <c r="C1899">
        <v>149992570</v>
      </c>
      <c r="D1899">
        <v>1</v>
      </c>
      <c r="E1899">
        <v>11</v>
      </c>
      <c r="F1899">
        <v>27445.5860613</v>
      </c>
      <c r="G1899">
        <v>32646958.710000001</v>
      </c>
      <c r="H1899">
        <v>14999257</v>
      </c>
      <c r="I1899">
        <v>149992570</v>
      </c>
      <c r="J1899">
        <v>1868</v>
      </c>
      <c r="K1899">
        <v>149992570</v>
      </c>
      <c r="L1899">
        <f>IF(K1899=I1899,0,1)</f>
        <v>0</v>
      </c>
      <c r="M1899">
        <f t="shared" si="87"/>
        <v>0</v>
      </c>
      <c r="N1899">
        <f t="shared" si="88"/>
        <v>149992570</v>
      </c>
      <c r="O1899">
        <f t="shared" si="89"/>
        <v>0</v>
      </c>
      <c r="P1899">
        <f>IFERROR(VLOOKUP(H1899,FinalNewTAZ_oldTAZsplitted_list!$A:$D,4,FALSE),0)</f>
        <v>0</v>
      </c>
      <c r="Q1899">
        <f>IFERROR(VLOOKUP(I1899,SplitTAZ_NewIds!$C:$F,4,FALSE),FinalTAZsplt!J1899)</f>
        <v>1868</v>
      </c>
      <c r="V1899" s="2">
        <v>1897</v>
      </c>
      <c r="W1899" s="3">
        <v>0</v>
      </c>
    </row>
    <row r="1900" spans="1:23" x14ac:dyDescent="0.25">
      <c r="A1900">
        <v>624</v>
      </c>
      <c r="B1900">
        <v>0.92802799999999996</v>
      </c>
      <c r="C1900">
        <v>149992580</v>
      </c>
      <c r="D1900">
        <v>4</v>
      </c>
      <c r="E1900">
        <v>2</v>
      </c>
      <c r="F1900">
        <v>24100.6850505</v>
      </c>
      <c r="G1900">
        <v>25872993.765999898</v>
      </c>
      <c r="H1900">
        <v>14999258</v>
      </c>
      <c r="I1900">
        <v>149992580</v>
      </c>
      <c r="J1900">
        <v>1869</v>
      </c>
      <c r="K1900">
        <v>149992580</v>
      </c>
      <c r="L1900">
        <f>IF(K1900=I1900,0,1)</f>
        <v>0</v>
      </c>
      <c r="M1900">
        <f t="shared" si="87"/>
        <v>0</v>
      </c>
      <c r="N1900">
        <f t="shared" si="88"/>
        <v>149992580</v>
      </c>
      <c r="O1900">
        <f t="shared" si="89"/>
        <v>0</v>
      </c>
      <c r="P1900">
        <f>IFERROR(VLOOKUP(H1900,FinalNewTAZ_oldTAZsplitted_list!$A:$D,4,FALSE),0)</f>
        <v>0</v>
      </c>
      <c r="Q1900">
        <f>IFERROR(VLOOKUP(I1900,SplitTAZ_NewIds!$C:$F,4,FALSE),FinalTAZsplt!J1900)</f>
        <v>1869</v>
      </c>
      <c r="V1900" s="2">
        <v>1898</v>
      </c>
      <c r="W1900" s="3">
        <v>0</v>
      </c>
    </row>
    <row r="1901" spans="1:23" x14ac:dyDescent="0.25">
      <c r="A1901">
        <v>625</v>
      </c>
      <c r="B1901">
        <v>1.633616</v>
      </c>
      <c r="C1901">
        <v>149992590</v>
      </c>
      <c r="D1901">
        <v>1</v>
      </c>
      <c r="E1901">
        <v>5</v>
      </c>
      <c r="F1901">
        <v>30705.955759600001</v>
      </c>
      <c r="G1901">
        <v>45544030.0493</v>
      </c>
      <c r="H1901">
        <v>14999259</v>
      </c>
      <c r="I1901">
        <v>149992590</v>
      </c>
      <c r="J1901">
        <v>1870</v>
      </c>
      <c r="K1901">
        <v>149992590</v>
      </c>
      <c r="L1901">
        <f>IF(K1901=I1901,0,1)</f>
        <v>0</v>
      </c>
      <c r="M1901">
        <f t="shared" si="87"/>
        <v>0</v>
      </c>
      <c r="N1901">
        <f t="shared" si="88"/>
        <v>149992590</v>
      </c>
      <c r="O1901">
        <f t="shared" si="89"/>
        <v>0</v>
      </c>
      <c r="P1901">
        <f>IFERROR(VLOOKUP(H1901,FinalNewTAZ_oldTAZsplitted_list!$A:$D,4,FALSE),0)</f>
        <v>0</v>
      </c>
      <c r="Q1901">
        <f>IFERROR(VLOOKUP(I1901,SplitTAZ_NewIds!$C:$F,4,FALSE),FinalTAZsplt!J1901)</f>
        <v>1870</v>
      </c>
      <c r="V1901" s="2">
        <v>1899</v>
      </c>
      <c r="W1901" s="3">
        <v>0</v>
      </c>
    </row>
    <row r="1902" spans="1:23" x14ac:dyDescent="0.25">
      <c r="A1902">
        <v>626</v>
      </c>
      <c r="B1902">
        <v>0.18493599999999999</v>
      </c>
      <c r="C1902">
        <v>149992600</v>
      </c>
      <c r="D1902">
        <v>0</v>
      </c>
      <c r="E1902">
        <v>1</v>
      </c>
      <c r="F1902">
        <v>9894.3572876899998</v>
      </c>
      <c r="G1902">
        <v>5155989.8845499903</v>
      </c>
      <c r="H1902">
        <v>14999260</v>
      </c>
      <c r="I1902">
        <v>149992600</v>
      </c>
      <c r="J1902">
        <v>1871</v>
      </c>
      <c r="K1902">
        <v>149992600</v>
      </c>
      <c r="L1902">
        <f>IF(K1902=I1902,0,1)</f>
        <v>0</v>
      </c>
      <c r="M1902">
        <f t="shared" si="87"/>
        <v>0</v>
      </c>
      <c r="N1902">
        <f t="shared" si="88"/>
        <v>149992600</v>
      </c>
      <c r="O1902">
        <f t="shared" si="89"/>
        <v>0</v>
      </c>
      <c r="P1902">
        <f>IFERROR(VLOOKUP(H1902,FinalNewTAZ_oldTAZsplitted_list!$A:$D,4,FALSE),0)</f>
        <v>0</v>
      </c>
      <c r="Q1902">
        <f>IFERROR(VLOOKUP(I1902,SplitTAZ_NewIds!$C:$F,4,FALSE),FinalTAZsplt!J1902)</f>
        <v>1871</v>
      </c>
      <c r="V1902" s="2">
        <v>1900</v>
      </c>
      <c r="W1902" s="3">
        <v>0</v>
      </c>
    </row>
    <row r="1903" spans="1:23" x14ac:dyDescent="0.25">
      <c r="A1903">
        <v>627</v>
      </c>
      <c r="B1903">
        <v>0.63462600000000002</v>
      </c>
      <c r="C1903">
        <v>149992610</v>
      </c>
      <c r="D1903">
        <v>2</v>
      </c>
      <c r="E1903">
        <v>8</v>
      </c>
      <c r="F1903">
        <v>19856.044751500001</v>
      </c>
      <c r="G1903">
        <v>17692982.741599899</v>
      </c>
      <c r="H1903">
        <v>14999261</v>
      </c>
      <c r="I1903">
        <v>149992610</v>
      </c>
      <c r="J1903">
        <v>1872</v>
      </c>
      <c r="K1903">
        <v>149992610</v>
      </c>
      <c r="L1903">
        <f>IF(K1903=I1903,0,1)</f>
        <v>0</v>
      </c>
      <c r="M1903">
        <f t="shared" si="87"/>
        <v>0</v>
      </c>
      <c r="N1903">
        <f t="shared" si="88"/>
        <v>149992610</v>
      </c>
      <c r="O1903">
        <f t="shared" si="89"/>
        <v>0</v>
      </c>
      <c r="P1903">
        <f>IFERROR(VLOOKUP(H1903,FinalNewTAZ_oldTAZsplitted_list!$A:$D,4,FALSE),0)</f>
        <v>0</v>
      </c>
      <c r="Q1903">
        <f>IFERROR(VLOOKUP(I1903,SplitTAZ_NewIds!$C:$F,4,FALSE),FinalTAZsplt!J1903)</f>
        <v>1872</v>
      </c>
      <c r="V1903" s="2">
        <v>1901</v>
      </c>
      <c r="W1903" s="3">
        <v>0</v>
      </c>
    </row>
    <row r="1904" spans="1:23" x14ac:dyDescent="0.25">
      <c r="A1904">
        <v>628</v>
      </c>
      <c r="B1904">
        <v>0.26238400000000001</v>
      </c>
      <c r="C1904">
        <v>149992620</v>
      </c>
      <c r="D1904">
        <v>0</v>
      </c>
      <c r="E1904">
        <v>5</v>
      </c>
      <c r="F1904">
        <v>13201.406824399999</v>
      </c>
      <c r="G1904">
        <v>7315238.1131100003</v>
      </c>
      <c r="H1904">
        <v>14999262</v>
      </c>
      <c r="I1904">
        <v>149992620</v>
      </c>
      <c r="J1904">
        <v>1873</v>
      </c>
      <c r="K1904">
        <v>149992620</v>
      </c>
      <c r="L1904">
        <f>IF(K1904=I1904,0,1)</f>
        <v>0</v>
      </c>
      <c r="M1904">
        <f t="shared" si="87"/>
        <v>0</v>
      </c>
      <c r="N1904">
        <f t="shared" si="88"/>
        <v>149992620</v>
      </c>
      <c r="O1904">
        <f t="shared" si="89"/>
        <v>0</v>
      </c>
      <c r="P1904">
        <f>IFERROR(VLOOKUP(H1904,FinalNewTAZ_oldTAZsplitted_list!$A:$D,4,FALSE),0)</f>
        <v>0</v>
      </c>
      <c r="Q1904">
        <f>IFERROR(VLOOKUP(I1904,SplitTAZ_NewIds!$C:$F,4,FALSE),FinalTAZsplt!J1904)</f>
        <v>1873</v>
      </c>
      <c r="V1904" s="2">
        <v>1902</v>
      </c>
      <c r="W1904" s="3">
        <v>0</v>
      </c>
    </row>
    <row r="1905" spans="1:23" x14ac:dyDescent="0.25">
      <c r="A1905">
        <v>629</v>
      </c>
      <c r="B1905">
        <v>5.0713460000000001</v>
      </c>
      <c r="C1905">
        <v>149992630</v>
      </c>
      <c r="D1905">
        <v>4</v>
      </c>
      <c r="E1905">
        <v>20</v>
      </c>
      <c r="F1905">
        <v>55559.470677099998</v>
      </c>
      <c r="G1905">
        <v>141382398.40799901</v>
      </c>
      <c r="H1905">
        <v>14999263</v>
      </c>
      <c r="I1905">
        <v>149992630</v>
      </c>
      <c r="J1905">
        <v>1874</v>
      </c>
      <c r="K1905">
        <v>149992630</v>
      </c>
      <c r="L1905">
        <f>IF(K1905=I1905,0,1)</f>
        <v>0</v>
      </c>
      <c r="M1905">
        <f t="shared" si="87"/>
        <v>0</v>
      </c>
      <c r="N1905">
        <f t="shared" si="88"/>
        <v>149992630</v>
      </c>
      <c r="O1905">
        <f t="shared" si="89"/>
        <v>0</v>
      </c>
      <c r="P1905">
        <f>IFERROR(VLOOKUP(H1905,FinalNewTAZ_oldTAZsplitted_list!$A:$D,4,FALSE),0)</f>
        <v>0</v>
      </c>
      <c r="Q1905">
        <f>IFERROR(VLOOKUP(I1905,SplitTAZ_NewIds!$C:$F,4,FALSE),FinalTAZsplt!J1905)</f>
        <v>1874</v>
      </c>
      <c r="V1905" s="2">
        <v>1903</v>
      </c>
      <c r="W1905" s="3">
        <v>0</v>
      </c>
    </row>
    <row r="1906" spans="1:23" x14ac:dyDescent="0.25">
      <c r="A1906">
        <v>630</v>
      </c>
      <c r="B1906">
        <v>1.8601080000000001</v>
      </c>
      <c r="C1906">
        <v>149992640</v>
      </c>
      <c r="D1906">
        <v>4</v>
      </c>
      <c r="E1906">
        <v>13</v>
      </c>
      <c r="F1906">
        <v>36693.434342</v>
      </c>
      <c r="G1906">
        <v>51858226.623899899</v>
      </c>
      <c r="H1906">
        <v>14999264</v>
      </c>
      <c r="I1906">
        <v>149992640</v>
      </c>
      <c r="J1906">
        <v>1875</v>
      </c>
      <c r="K1906">
        <v>149992640</v>
      </c>
      <c r="L1906">
        <f>IF(K1906=I1906,0,1)</f>
        <v>0</v>
      </c>
      <c r="M1906">
        <f t="shared" si="87"/>
        <v>0</v>
      </c>
      <c r="N1906">
        <f t="shared" si="88"/>
        <v>149992640</v>
      </c>
      <c r="O1906">
        <f t="shared" si="89"/>
        <v>0</v>
      </c>
      <c r="P1906">
        <f>IFERROR(VLOOKUP(H1906,FinalNewTAZ_oldTAZsplitted_list!$A:$D,4,FALSE),0)</f>
        <v>0</v>
      </c>
      <c r="Q1906">
        <f>IFERROR(VLOOKUP(I1906,SplitTAZ_NewIds!$C:$F,4,FALSE),FinalTAZsplt!J1906)</f>
        <v>1875</v>
      </c>
      <c r="V1906" s="2">
        <v>1904</v>
      </c>
      <c r="W1906" s="3">
        <v>0</v>
      </c>
    </row>
    <row r="1907" spans="1:23" x14ac:dyDescent="0.25">
      <c r="A1907">
        <v>631</v>
      </c>
      <c r="B1907">
        <v>0.516822</v>
      </c>
      <c r="C1907">
        <v>149992650</v>
      </c>
      <c r="D1907">
        <v>3</v>
      </c>
      <c r="E1907">
        <v>17</v>
      </c>
      <c r="F1907">
        <v>17146.776521799999</v>
      </c>
      <c r="G1907">
        <v>14409077.475199901</v>
      </c>
      <c r="H1907">
        <v>14999265</v>
      </c>
      <c r="I1907">
        <v>149992650</v>
      </c>
      <c r="J1907">
        <v>1876</v>
      </c>
      <c r="K1907">
        <v>149992650</v>
      </c>
      <c r="L1907">
        <f>IF(K1907=I1907,0,1)</f>
        <v>0</v>
      </c>
      <c r="M1907">
        <f t="shared" si="87"/>
        <v>0</v>
      </c>
      <c r="N1907">
        <f t="shared" si="88"/>
        <v>149992650</v>
      </c>
      <c r="O1907">
        <f t="shared" si="89"/>
        <v>0</v>
      </c>
      <c r="P1907">
        <f>IFERROR(VLOOKUP(H1907,FinalNewTAZ_oldTAZsplitted_list!$A:$D,4,FALSE),0)</f>
        <v>0</v>
      </c>
      <c r="Q1907">
        <f>IFERROR(VLOOKUP(I1907,SplitTAZ_NewIds!$C:$F,4,FALSE),FinalTAZsplt!J1907)</f>
        <v>1876</v>
      </c>
      <c r="V1907" s="2">
        <v>1905</v>
      </c>
      <c r="W1907" s="3">
        <v>0</v>
      </c>
    </row>
    <row r="1908" spans="1:23" x14ac:dyDescent="0.25">
      <c r="A1908">
        <v>632</v>
      </c>
      <c r="B1908">
        <v>0.30591699999999999</v>
      </c>
      <c r="C1908">
        <v>149992660</v>
      </c>
      <c r="D1908">
        <v>3</v>
      </c>
      <c r="E1908">
        <v>8</v>
      </c>
      <c r="F1908">
        <v>17189.8036459</v>
      </c>
      <c r="G1908">
        <v>8529192.1356199905</v>
      </c>
      <c r="H1908">
        <v>14999266</v>
      </c>
      <c r="I1908">
        <v>149992660</v>
      </c>
      <c r="J1908">
        <v>1877</v>
      </c>
      <c r="K1908">
        <v>149992660</v>
      </c>
      <c r="L1908">
        <f>IF(K1908=I1908,0,1)</f>
        <v>0</v>
      </c>
      <c r="M1908">
        <f t="shared" si="87"/>
        <v>0</v>
      </c>
      <c r="N1908">
        <f t="shared" si="88"/>
        <v>149992660</v>
      </c>
      <c r="O1908">
        <f t="shared" si="89"/>
        <v>0</v>
      </c>
      <c r="P1908">
        <f>IFERROR(VLOOKUP(H1908,FinalNewTAZ_oldTAZsplitted_list!$A:$D,4,FALSE),0)</f>
        <v>0</v>
      </c>
      <c r="Q1908">
        <f>IFERROR(VLOOKUP(I1908,SplitTAZ_NewIds!$C:$F,4,FALSE),FinalTAZsplt!J1908)</f>
        <v>1877</v>
      </c>
      <c r="V1908" s="2">
        <v>1906</v>
      </c>
      <c r="W1908" s="3">
        <v>0</v>
      </c>
    </row>
    <row r="1909" spans="1:23" x14ac:dyDescent="0.25">
      <c r="A1909">
        <v>633</v>
      </c>
      <c r="B1909">
        <v>1.094422</v>
      </c>
      <c r="C1909">
        <v>149992670</v>
      </c>
      <c r="D1909">
        <v>6</v>
      </c>
      <c r="E1909">
        <v>15</v>
      </c>
      <c r="F1909">
        <v>29697.386883399999</v>
      </c>
      <c r="G1909">
        <v>30512573.218699899</v>
      </c>
      <c r="H1909">
        <v>14999267</v>
      </c>
      <c r="I1909">
        <v>149992670</v>
      </c>
      <c r="J1909">
        <v>1878</v>
      </c>
      <c r="K1909">
        <v>149992670</v>
      </c>
      <c r="L1909">
        <f>IF(K1909=I1909,0,1)</f>
        <v>0</v>
      </c>
      <c r="M1909">
        <f t="shared" si="87"/>
        <v>0</v>
      </c>
      <c r="N1909">
        <f t="shared" si="88"/>
        <v>149992670</v>
      </c>
      <c r="O1909">
        <f t="shared" si="89"/>
        <v>0</v>
      </c>
      <c r="P1909">
        <f>IFERROR(VLOOKUP(H1909,FinalNewTAZ_oldTAZsplitted_list!$A:$D,4,FALSE),0)</f>
        <v>0</v>
      </c>
      <c r="Q1909">
        <f>IFERROR(VLOOKUP(I1909,SplitTAZ_NewIds!$C:$F,4,FALSE),FinalTAZsplt!J1909)</f>
        <v>1878</v>
      </c>
      <c r="V1909" s="2">
        <v>1907</v>
      </c>
      <c r="W1909" s="3">
        <v>0</v>
      </c>
    </row>
    <row r="1910" spans="1:23" x14ac:dyDescent="0.25">
      <c r="A1910">
        <v>634</v>
      </c>
      <c r="B1910">
        <v>0.409777</v>
      </c>
      <c r="C1910">
        <v>149992680</v>
      </c>
      <c r="D1910">
        <v>1</v>
      </c>
      <c r="E1910">
        <v>17</v>
      </c>
      <c r="F1910">
        <v>16237.5032703</v>
      </c>
      <c r="G1910">
        <v>11424675.5847</v>
      </c>
      <c r="H1910">
        <v>14999268</v>
      </c>
      <c r="I1910">
        <v>149992680</v>
      </c>
      <c r="J1910">
        <v>1879</v>
      </c>
      <c r="K1910">
        <v>149992680</v>
      </c>
      <c r="L1910">
        <f>IF(K1910=I1910,0,1)</f>
        <v>0</v>
      </c>
      <c r="M1910">
        <f t="shared" si="87"/>
        <v>0</v>
      </c>
      <c r="N1910">
        <f t="shared" si="88"/>
        <v>149992680</v>
      </c>
      <c r="O1910">
        <f t="shared" si="89"/>
        <v>0</v>
      </c>
      <c r="P1910">
        <f>IFERROR(VLOOKUP(H1910,FinalNewTAZ_oldTAZsplitted_list!$A:$D,4,FALSE),0)</f>
        <v>0</v>
      </c>
      <c r="Q1910">
        <f>IFERROR(VLOOKUP(I1910,SplitTAZ_NewIds!$C:$F,4,FALSE),FinalTAZsplt!J1910)</f>
        <v>1879</v>
      </c>
      <c r="V1910" s="2">
        <v>1908</v>
      </c>
      <c r="W1910" s="3">
        <v>0</v>
      </c>
    </row>
    <row r="1911" spans="1:23" x14ac:dyDescent="0.25">
      <c r="A1911">
        <v>635</v>
      </c>
      <c r="B1911">
        <v>0.65593500000000005</v>
      </c>
      <c r="C1911">
        <v>149992690</v>
      </c>
      <c r="D1911">
        <v>2</v>
      </c>
      <c r="E1911">
        <v>18</v>
      </c>
      <c r="F1911">
        <v>18519.267862799999</v>
      </c>
      <c r="G1911">
        <v>18287414.513500001</v>
      </c>
      <c r="H1911">
        <v>14999269</v>
      </c>
      <c r="I1911">
        <v>149992690</v>
      </c>
      <c r="J1911">
        <v>1880</v>
      </c>
      <c r="K1911">
        <v>149992690</v>
      </c>
      <c r="L1911">
        <f>IF(K1911=I1911,0,1)</f>
        <v>0</v>
      </c>
      <c r="M1911">
        <f t="shared" si="87"/>
        <v>0</v>
      </c>
      <c r="N1911">
        <f t="shared" si="88"/>
        <v>149992690</v>
      </c>
      <c r="O1911">
        <f t="shared" si="89"/>
        <v>0</v>
      </c>
      <c r="P1911">
        <f>IFERROR(VLOOKUP(H1911,FinalNewTAZ_oldTAZsplitted_list!$A:$D,4,FALSE),0)</f>
        <v>0</v>
      </c>
      <c r="Q1911">
        <f>IFERROR(VLOOKUP(I1911,SplitTAZ_NewIds!$C:$F,4,FALSE),FinalTAZsplt!J1911)</f>
        <v>1880</v>
      </c>
      <c r="V1911" s="2">
        <v>1909</v>
      </c>
      <c r="W1911" s="3">
        <v>0</v>
      </c>
    </row>
    <row r="1912" spans="1:23" x14ac:dyDescent="0.25">
      <c r="A1912">
        <v>636</v>
      </c>
      <c r="B1912">
        <v>0.176785</v>
      </c>
      <c r="C1912">
        <v>149992700</v>
      </c>
      <c r="D1912">
        <v>2</v>
      </c>
      <c r="E1912">
        <v>16</v>
      </c>
      <c r="F1912">
        <v>9886.6180588000007</v>
      </c>
      <c r="G1912">
        <v>4928844.4400599897</v>
      </c>
      <c r="H1912">
        <v>14999270</v>
      </c>
      <c r="I1912">
        <v>149992700</v>
      </c>
      <c r="J1912">
        <v>1881</v>
      </c>
      <c r="K1912">
        <v>149992700</v>
      </c>
      <c r="L1912">
        <f>IF(K1912=I1912,0,1)</f>
        <v>0</v>
      </c>
      <c r="M1912">
        <f t="shared" si="87"/>
        <v>0</v>
      </c>
      <c r="N1912">
        <f t="shared" si="88"/>
        <v>149992700</v>
      </c>
      <c r="O1912">
        <f t="shared" si="89"/>
        <v>0</v>
      </c>
      <c r="P1912">
        <f>IFERROR(VLOOKUP(H1912,FinalNewTAZ_oldTAZsplitted_list!$A:$D,4,FALSE),0)</f>
        <v>0</v>
      </c>
      <c r="Q1912">
        <f>IFERROR(VLOOKUP(I1912,SplitTAZ_NewIds!$C:$F,4,FALSE),FinalTAZsplt!J1912)</f>
        <v>1881</v>
      </c>
      <c r="V1912" s="2">
        <v>1910</v>
      </c>
      <c r="W1912" s="3">
        <v>0</v>
      </c>
    </row>
    <row r="1913" spans="1:23" x14ac:dyDescent="0.25">
      <c r="A1913">
        <v>637</v>
      </c>
      <c r="B1913">
        <v>0.42482799999999998</v>
      </c>
      <c r="C1913">
        <v>149992710</v>
      </c>
      <c r="D1913">
        <v>4</v>
      </c>
      <c r="E1913">
        <v>2</v>
      </c>
      <c r="F1913">
        <v>21705.796169199999</v>
      </c>
      <c r="G1913">
        <v>11844220.303200001</v>
      </c>
      <c r="H1913">
        <v>14999271</v>
      </c>
      <c r="I1913">
        <v>149992710</v>
      </c>
      <c r="J1913">
        <v>1882</v>
      </c>
      <c r="K1913">
        <v>149992710</v>
      </c>
      <c r="L1913">
        <f>IF(K1913=I1913,0,1)</f>
        <v>0</v>
      </c>
      <c r="M1913">
        <f t="shared" si="87"/>
        <v>0</v>
      </c>
      <c r="N1913">
        <f t="shared" si="88"/>
        <v>149992710</v>
      </c>
      <c r="O1913">
        <f t="shared" si="89"/>
        <v>0</v>
      </c>
      <c r="P1913">
        <f>IFERROR(VLOOKUP(H1913,FinalNewTAZ_oldTAZsplitted_list!$A:$D,4,FALSE),0)</f>
        <v>0</v>
      </c>
      <c r="Q1913">
        <f>IFERROR(VLOOKUP(I1913,SplitTAZ_NewIds!$C:$F,4,FALSE),FinalTAZsplt!J1913)</f>
        <v>1882</v>
      </c>
      <c r="V1913" s="2">
        <v>1911</v>
      </c>
      <c r="W1913" s="3">
        <v>0</v>
      </c>
    </row>
    <row r="1914" spans="1:23" x14ac:dyDescent="0.25">
      <c r="A1914">
        <v>638</v>
      </c>
      <c r="B1914">
        <v>0.73365599999999997</v>
      </c>
      <c r="C1914">
        <v>149992720</v>
      </c>
      <c r="D1914">
        <v>8</v>
      </c>
      <c r="E1914">
        <v>22</v>
      </c>
      <c r="F1914">
        <v>20793.4883629</v>
      </c>
      <c r="G1914">
        <v>20454176.650899898</v>
      </c>
      <c r="H1914">
        <v>14999272</v>
      </c>
      <c r="I1914">
        <v>149992720</v>
      </c>
      <c r="J1914">
        <v>1883</v>
      </c>
      <c r="K1914">
        <v>149992720</v>
      </c>
      <c r="L1914">
        <f>IF(K1914=I1914,0,1)</f>
        <v>0</v>
      </c>
      <c r="M1914">
        <f t="shared" si="87"/>
        <v>0</v>
      </c>
      <c r="N1914">
        <f t="shared" si="88"/>
        <v>149992720</v>
      </c>
      <c r="O1914">
        <f t="shared" si="89"/>
        <v>0</v>
      </c>
      <c r="P1914">
        <f>IFERROR(VLOOKUP(H1914,FinalNewTAZ_oldTAZsplitted_list!$A:$D,4,FALSE),0)</f>
        <v>0</v>
      </c>
      <c r="Q1914">
        <f>IFERROR(VLOOKUP(I1914,SplitTAZ_NewIds!$C:$F,4,FALSE),FinalTAZsplt!J1914)</f>
        <v>1883</v>
      </c>
      <c r="V1914" s="2">
        <v>1912</v>
      </c>
      <c r="W1914" s="3">
        <v>0</v>
      </c>
    </row>
    <row r="1915" spans="1:23" x14ac:dyDescent="0.25">
      <c r="A1915">
        <v>639</v>
      </c>
      <c r="B1915">
        <v>0.157637</v>
      </c>
      <c r="C1915">
        <v>149992730</v>
      </c>
      <c r="D1915">
        <v>9</v>
      </c>
      <c r="E1915">
        <v>12</v>
      </c>
      <c r="F1915">
        <v>8434.0730634600004</v>
      </c>
      <c r="G1915">
        <v>4394966.8293899903</v>
      </c>
      <c r="H1915">
        <v>14999273</v>
      </c>
      <c r="I1915">
        <v>149992730</v>
      </c>
      <c r="J1915">
        <v>1884</v>
      </c>
      <c r="K1915">
        <v>149992730</v>
      </c>
      <c r="L1915">
        <f>IF(K1915=I1915,0,1)</f>
        <v>0</v>
      </c>
      <c r="M1915">
        <f t="shared" si="87"/>
        <v>0</v>
      </c>
      <c r="N1915">
        <f t="shared" si="88"/>
        <v>149992730</v>
      </c>
      <c r="O1915">
        <f t="shared" si="89"/>
        <v>0</v>
      </c>
      <c r="P1915">
        <f>IFERROR(VLOOKUP(H1915,FinalNewTAZ_oldTAZsplitted_list!$A:$D,4,FALSE),0)</f>
        <v>0</v>
      </c>
      <c r="Q1915">
        <f>IFERROR(VLOOKUP(I1915,SplitTAZ_NewIds!$C:$F,4,FALSE),FinalTAZsplt!J1915)</f>
        <v>1884</v>
      </c>
      <c r="V1915" s="2">
        <v>1913</v>
      </c>
      <c r="W1915" s="3">
        <v>0</v>
      </c>
    </row>
    <row r="1916" spans="1:23" x14ac:dyDescent="0.25">
      <c r="A1916">
        <v>640</v>
      </c>
      <c r="B1916">
        <v>0.226719</v>
      </c>
      <c r="C1916">
        <v>149992740</v>
      </c>
      <c r="D1916">
        <v>0</v>
      </c>
      <c r="E1916">
        <v>10</v>
      </c>
      <c r="F1916">
        <v>11405.0107981</v>
      </c>
      <c r="G1916">
        <v>6320908.6330199903</v>
      </c>
      <c r="H1916">
        <v>14999274</v>
      </c>
      <c r="I1916">
        <v>149992740</v>
      </c>
      <c r="J1916">
        <v>1885</v>
      </c>
      <c r="K1916">
        <v>149992740</v>
      </c>
      <c r="L1916">
        <f>IF(K1916=I1916,0,1)</f>
        <v>0</v>
      </c>
      <c r="M1916">
        <f t="shared" si="87"/>
        <v>0</v>
      </c>
      <c r="N1916">
        <f t="shared" si="88"/>
        <v>149992740</v>
      </c>
      <c r="O1916">
        <f t="shared" si="89"/>
        <v>0</v>
      </c>
      <c r="P1916">
        <f>IFERROR(VLOOKUP(H1916,FinalNewTAZ_oldTAZsplitted_list!$A:$D,4,FALSE),0)</f>
        <v>0</v>
      </c>
      <c r="Q1916">
        <f>IFERROR(VLOOKUP(I1916,SplitTAZ_NewIds!$C:$F,4,FALSE),FinalTAZsplt!J1916)</f>
        <v>1885</v>
      </c>
      <c r="V1916" s="2">
        <v>1914</v>
      </c>
      <c r="W1916" s="3">
        <v>0</v>
      </c>
    </row>
    <row r="1917" spans="1:23" x14ac:dyDescent="0.25">
      <c r="A1917">
        <v>641</v>
      </c>
      <c r="B1917">
        <v>0.14873700000000001</v>
      </c>
      <c r="C1917">
        <v>149992750</v>
      </c>
      <c r="D1917">
        <v>0</v>
      </c>
      <c r="E1917">
        <v>5</v>
      </c>
      <c r="F1917">
        <v>10986.189271900001</v>
      </c>
      <c r="G1917">
        <v>4146742.3557799901</v>
      </c>
      <c r="H1917">
        <v>14999275</v>
      </c>
      <c r="I1917">
        <v>149992750</v>
      </c>
      <c r="J1917">
        <v>1886</v>
      </c>
      <c r="K1917">
        <v>149992750</v>
      </c>
      <c r="L1917">
        <f>IF(K1917=I1917,0,1)</f>
        <v>0</v>
      </c>
      <c r="M1917">
        <f t="shared" si="87"/>
        <v>0</v>
      </c>
      <c r="N1917">
        <f t="shared" si="88"/>
        <v>149992750</v>
      </c>
      <c r="O1917">
        <f t="shared" si="89"/>
        <v>0</v>
      </c>
      <c r="P1917">
        <f>IFERROR(VLOOKUP(H1917,FinalNewTAZ_oldTAZsplitted_list!$A:$D,4,FALSE),0)</f>
        <v>0</v>
      </c>
      <c r="Q1917">
        <f>IFERROR(VLOOKUP(I1917,SplitTAZ_NewIds!$C:$F,4,FALSE),FinalTAZsplt!J1917)</f>
        <v>1886</v>
      </c>
      <c r="V1917" s="2">
        <v>1915</v>
      </c>
      <c r="W1917" s="3">
        <v>0</v>
      </c>
    </row>
    <row r="1918" spans="1:23" x14ac:dyDescent="0.25">
      <c r="A1918">
        <v>642</v>
      </c>
      <c r="B1918">
        <v>0.24860299999999999</v>
      </c>
      <c r="C1918">
        <v>149992760</v>
      </c>
      <c r="D1918">
        <v>1</v>
      </c>
      <c r="E1918">
        <v>4</v>
      </c>
      <c r="F1918">
        <v>12415.558012900001</v>
      </c>
      <c r="G1918">
        <v>6931185.7993299896</v>
      </c>
      <c r="H1918">
        <v>14999276</v>
      </c>
      <c r="I1918">
        <v>149992760</v>
      </c>
      <c r="J1918">
        <v>1887</v>
      </c>
      <c r="K1918">
        <v>149992760</v>
      </c>
      <c r="L1918">
        <f>IF(K1918=I1918,0,1)</f>
        <v>0</v>
      </c>
      <c r="M1918">
        <f t="shared" si="87"/>
        <v>0</v>
      </c>
      <c r="N1918">
        <f t="shared" si="88"/>
        <v>149992760</v>
      </c>
      <c r="O1918">
        <f t="shared" si="89"/>
        <v>0</v>
      </c>
      <c r="P1918">
        <f>IFERROR(VLOOKUP(H1918,FinalNewTAZ_oldTAZsplitted_list!$A:$D,4,FALSE),0)</f>
        <v>0</v>
      </c>
      <c r="Q1918">
        <f>IFERROR(VLOOKUP(I1918,SplitTAZ_NewIds!$C:$F,4,FALSE),FinalTAZsplt!J1918)</f>
        <v>1887</v>
      </c>
      <c r="V1918" s="2">
        <v>1916</v>
      </c>
      <c r="W1918" s="3">
        <v>0</v>
      </c>
    </row>
    <row r="1919" spans="1:23" x14ac:dyDescent="0.25">
      <c r="A1919">
        <v>643</v>
      </c>
      <c r="B1919">
        <v>0.28599200000000002</v>
      </c>
      <c r="C1919">
        <v>149992770</v>
      </c>
      <c r="D1919">
        <v>1</v>
      </c>
      <c r="E1919">
        <v>9</v>
      </c>
      <c r="F1919">
        <v>12622.1275522</v>
      </c>
      <c r="G1919">
        <v>7973425.5268200003</v>
      </c>
      <c r="H1919">
        <v>14999277</v>
      </c>
      <c r="I1919">
        <v>149992770</v>
      </c>
      <c r="J1919">
        <v>1888</v>
      </c>
      <c r="K1919">
        <v>149992770</v>
      </c>
      <c r="L1919">
        <f>IF(K1919=I1919,0,1)</f>
        <v>0</v>
      </c>
      <c r="M1919">
        <f t="shared" si="87"/>
        <v>0</v>
      </c>
      <c r="N1919">
        <f t="shared" si="88"/>
        <v>149992770</v>
      </c>
      <c r="O1919">
        <f t="shared" si="89"/>
        <v>0</v>
      </c>
      <c r="P1919">
        <f>IFERROR(VLOOKUP(H1919,FinalNewTAZ_oldTAZsplitted_list!$A:$D,4,FALSE),0)</f>
        <v>0</v>
      </c>
      <c r="Q1919">
        <f>IFERROR(VLOOKUP(I1919,SplitTAZ_NewIds!$C:$F,4,FALSE),FinalTAZsplt!J1919)</f>
        <v>1888</v>
      </c>
      <c r="V1919" s="2">
        <v>1917</v>
      </c>
      <c r="W1919" s="3">
        <v>0</v>
      </c>
    </row>
    <row r="1920" spans="1:23" x14ac:dyDescent="0.25">
      <c r="A1920">
        <v>644</v>
      </c>
      <c r="B1920">
        <v>0.121505</v>
      </c>
      <c r="C1920">
        <v>149992780</v>
      </c>
      <c r="D1920">
        <v>0</v>
      </c>
      <c r="E1920">
        <v>6</v>
      </c>
      <c r="F1920">
        <v>7716.5085388799998</v>
      </c>
      <c r="G1920">
        <v>3387595.3827300002</v>
      </c>
      <c r="H1920">
        <v>14999278</v>
      </c>
      <c r="I1920">
        <v>149992780</v>
      </c>
      <c r="J1920">
        <v>1889</v>
      </c>
      <c r="K1920">
        <v>149992780</v>
      </c>
      <c r="L1920">
        <f>IF(K1920=I1920,0,1)</f>
        <v>0</v>
      </c>
      <c r="M1920">
        <f t="shared" si="87"/>
        <v>0</v>
      </c>
      <c r="N1920">
        <f t="shared" si="88"/>
        <v>149992780</v>
      </c>
      <c r="O1920">
        <f t="shared" si="89"/>
        <v>0</v>
      </c>
      <c r="P1920">
        <f>IFERROR(VLOOKUP(H1920,FinalNewTAZ_oldTAZsplitted_list!$A:$D,4,FALSE),0)</f>
        <v>0</v>
      </c>
      <c r="Q1920">
        <f>IFERROR(VLOOKUP(I1920,SplitTAZ_NewIds!$C:$F,4,FALSE),FinalTAZsplt!J1920)</f>
        <v>1889</v>
      </c>
      <c r="V1920" s="2">
        <v>1918</v>
      </c>
      <c r="W1920" s="3">
        <v>0</v>
      </c>
    </row>
    <row r="1921" spans="1:23" x14ac:dyDescent="0.25">
      <c r="A1921">
        <v>645</v>
      </c>
      <c r="B1921">
        <v>0.249282</v>
      </c>
      <c r="C1921">
        <v>149992790</v>
      </c>
      <c r="D1921">
        <v>2</v>
      </c>
      <c r="E1921">
        <v>1</v>
      </c>
      <c r="F1921">
        <v>12568.971464</v>
      </c>
      <c r="G1921">
        <v>6950150.0815399904</v>
      </c>
      <c r="H1921">
        <v>14999279</v>
      </c>
      <c r="I1921">
        <v>149992790</v>
      </c>
      <c r="J1921">
        <v>1890</v>
      </c>
      <c r="K1921">
        <v>149992790</v>
      </c>
      <c r="L1921">
        <f>IF(K1921=I1921,0,1)</f>
        <v>0</v>
      </c>
      <c r="M1921">
        <f t="shared" si="87"/>
        <v>0</v>
      </c>
      <c r="N1921">
        <f t="shared" si="88"/>
        <v>149992790</v>
      </c>
      <c r="O1921">
        <f t="shared" si="89"/>
        <v>0</v>
      </c>
      <c r="P1921">
        <f>IFERROR(VLOOKUP(H1921,FinalNewTAZ_oldTAZsplitted_list!$A:$D,4,FALSE),0)</f>
        <v>0</v>
      </c>
      <c r="Q1921">
        <f>IFERROR(VLOOKUP(I1921,SplitTAZ_NewIds!$C:$F,4,FALSE),FinalTAZsplt!J1921)</f>
        <v>1890</v>
      </c>
      <c r="V1921" s="2">
        <v>1919</v>
      </c>
      <c r="W1921" s="3">
        <v>0</v>
      </c>
    </row>
    <row r="1922" spans="1:23" x14ac:dyDescent="0.25">
      <c r="A1922">
        <v>646</v>
      </c>
      <c r="B1922">
        <v>0.95544200000000001</v>
      </c>
      <c r="C1922">
        <v>149992800</v>
      </c>
      <c r="D1922">
        <v>12</v>
      </c>
      <c r="E1922">
        <v>12</v>
      </c>
      <c r="F1922">
        <v>25238.8447285</v>
      </c>
      <c r="G1922">
        <v>26637452.037500001</v>
      </c>
      <c r="H1922">
        <v>14999280</v>
      </c>
      <c r="I1922">
        <v>149992800</v>
      </c>
      <c r="J1922">
        <v>1891</v>
      </c>
      <c r="K1922">
        <v>149992800</v>
      </c>
      <c r="L1922">
        <f>IF(K1922=I1922,0,1)</f>
        <v>0</v>
      </c>
      <c r="M1922">
        <f t="shared" si="87"/>
        <v>0</v>
      </c>
      <c r="N1922">
        <f t="shared" si="88"/>
        <v>149992800</v>
      </c>
      <c r="O1922">
        <f t="shared" si="89"/>
        <v>0</v>
      </c>
      <c r="P1922">
        <f>IFERROR(VLOOKUP(H1922,FinalNewTAZ_oldTAZsplitted_list!$A:$D,4,FALSE),0)</f>
        <v>0</v>
      </c>
      <c r="Q1922">
        <f>IFERROR(VLOOKUP(I1922,SplitTAZ_NewIds!$C:$F,4,FALSE),FinalTAZsplt!J1922)</f>
        <v>1891</v>
      </c>
      <c r="V1922" s="2">
        <v>1920</v>
      </c>
      <c r="W1922" s="3">
        <v>0</v>
      </c>
    </row>
    <row r="1923" spans="1:23" x14ac:dyDescent="0.25">
      <c r="A1923">
        <v>647</v>
      </c>
      <c r="B1923">
        <v>0.79300199999999998</v>
      </c>
      <c r="C1923">
        <v>149992810</v>
      </c>
      <c r="D1923">
        <v>24</v>
      </c>
      <c r="E1923">
        <v>16</v>
      </c>
      <c r="F1923">
        <v>20804.215852400001</v>
      </c>
      <c r="G1923">
        <v>22108741.4133</v>
      </c>
      <c r="H1923">
        <v>14999281</v>
      </c>
      <c r="I1923">
        <v>149992810</v>
      </c>
      <c r="J1923">
        <v>1892</v>
      </c>
      <c r="K1923">
        <v>149992810</v>
      </c>
      <c r="L1923">
        <f>IF(K1923=I1923,0,1)</f>
        <v>0</v>
      </c>
      <c r="M1923">
        <f t="shared" ref="M1923:M1986" si="90">IFERROR(VLOOKUP(J1923,$AB$2:$AC$10,2,FALSE),0)</f>
        <v>0</v>
      </c>
      <c r="N1923">
        <f t="shared" ref="N1923:N1986" si="91">I1923</f>
        <v>149992810</v>
      </c>
      <c r="O1923">
        <f t="shared" ref="O1923:O1986" si="92">IF(N1923=K1923,0,1)</f>
        <v>0</v>
      </c>
      <c r="P1923">
        <f>IFERROR(VLOOKUP(H1923,FinalNewTAZ_oldTAZsplitted_list!$A:$D,4,FALSE),0)</f>
        <v>0</v>
      </c>
      <c r="Q1923">
        <f>IFERROR(VLOOKUP(I1923,SplitTAZ_NewIds!$C:$F,4,FALSE),FinalTAZsplt!J1923)</f>
        <v>1892</v>
      </c>
      <c r="V1923" s="2">
        <v>1921</v>
      </c>
      <c r="W1923" s="3">
        <v>0</v>
      </c>
    </row>
    <row r="1924" spans="1:23" x14ac:dyDescent="0.25">
      <c r="A1924">
        <v>648</v>
      </c>
      <c r="B1924">
        <v>0.47350799999999998</v>
      </c>
      <c r="C1924">
        <v>149992820</v>
      </c>
      <c r="D1924">
        <v>9</v>
      </c>
      <c r="E1924">
        <v>11</v>
      </c>
      <c r="F1924">
        <v>15410.8850733</v>
      </c>
      <c r="G1924">
        <v>13201494.1446</v>
      </c>
      <c r="H1924">
        <v>14999282</v>
      </c>
      <c r="I1924">
        <v>149992820</v>
      </c>
      <c r="J1924">
        <v>1893</v>
      </c>
      <c r="K1924">
        <v>149992820</v>
      </c>
      <c r="L1924">
        <f>IF(K1924=I1924,0,1)</f>
        <v>0</v>
      </c>
      <c r="M1924">
        <f t="shared" si="90"/>
        <v>0</v>
      </c>
      <c r="N1924">
        <f t="shared" si="91"/>
        <v>149992820</v>
      </c>
      <c r="O1924">
        <f t="shared" si="92"/>
        <v>0</v>
      </c>
      <c r="P1924">
        <f>IFERROR(VLOOKUP(H1924,FinalNewTAZ_oldTAZsplitted_list!$A:$D,4,FALSE),0)</f>
        <v>0</v>
      </c>
      <c r="Q1924">
        <f>IFERROR(VLOOKUP(I1924,SplitTAZ_NewIds!$C:$F,4,FALSE),FinalTAZsplt!J1924)</f>
        <v>1893</v>
      </c>
      <c r="V1924" s="2">
        <v>1922</v>
      </c>
      <c r="W1924" s="3">
        <v>0</v>
      </c>
    </row>
    <row r="1925" spans="1:23" x14ac:dyDescent="0.25">
      <c r="A1925">
        <v>649</v>
      </c>
      <c r="B1925">
        <v>0.19763800000000001</v>
      </c>
      <c r="C1925">
        <v>149992830</v>
      </c>
      <c r="D1925">
        <v>0</v>
      </c>
      <c r="E1925">
        <v>7</v>
      </c>
      <c r="F1925">
        <v>9784.2279162600007</v>
      </c>
      <c r="G1925">
        <v>5510330.8405299904</v>
      </c>
      <c r="H1925">
        <v>14999283</v>
      </c>
      <c r="I1925">
        <v>149992830</v>
      </c>
      <c r="J1925">
        <v>1894</v>
      </c>
      <c r="K1925">
        <v>149992830</v>
      </c>
      <c r="L1925">
        <f>IF(K1925=I1925,0,1)</f>
        <v>0</v>
      </c>
      <c r="M1925">
        <f t="shared" si="90"/>
        <v>0</v>
      </c>
      <c r="N1925">
        <f t="shared" si="91"/>
        <v>149992830</v>
      </c>
      <c r="O1925">
        <f t="shared" si="92"/>
        <v>0</v>
      </c>
      <c r="P1925">
        <f>IFERROR(VLOOKUP(H1925,FinalNewTAZ_oldTAZsplitted_list!$A:$D,4,FALSE),0)</f>
        <v>0</v>
      </c>
      <c r="Q1925">
        <f>IFERROR(VLOOKUP(I1925,SplitTAZ_NewIds!$C:$F,4,FALSE),FinalTAZsplt!J1925)</f>
        <v>1894</v>
      </c>
      <c r="V1925" s="2">
        <v>1923</v>
      </c>
      <c r="W1925" s="3">
        <v>0</v>
      </c>
    </row>
    <row r="1926" spans="1:23" x14ac:dyDescent="0.25">
      <c r="A1926">
        <v>650</v>
      </c>
      <c r="B1926">
        <v>6.5146999999999997E-2</v>
      </c>
      <c r="C1926">
        <v>149992840</v>
      </c>
      <c r="D1926">
        <v>0</v>
      </c>
      <c r="E1926">
        <v>3</v>
      </c>
      <c r="F1926">
        <v>6595.0267362599998</v>
      </c>
      <c r="G1926">
        <v>1816390.4856100001</v>
      </c>
      <c r="H1926">
        <v>14999284</v>
      </c>
      <c r="I1926">
        <v>149992840</v>
      </c>
      <c r="J1926">
        <v>1895</v>
      </c>
      <c r="K1926">
        <v>149992840</v>
      </c>
      <c r="L1926">
        <f>IF(K1926=I1926,0,1)</f>
        <v>0</v>
      </c>
      <c r="M1926">
        <f t="shared" si="90"/>
        <v>0</v>
      </c>
      <c r="N1926">
        <f t="shared" si="91"/>
        <v>149992840</v>
      </c>
      <c r="O1926">
        <f t="shared" si="92"/>
        <v>0</v>
      </c>
      <c r="P1926">
        <f>IFERROR(VLOOKUP(H1926,FinalNewTAZ_oldTAZsplitted_list!$A:$D,4,FALSE),0)</f>
        <v>0</v>
      </c>
      <c r="Q1926">
        <f>IFERROR(VLOOKUP(I1926,SplitTAZ_NewIds!$C:$F,4,FALSE),FinalTAZsplt!J1926)</f>
        <v>1895</v>
      </c>
      <c r="V1926" s="2">
        <v>1924</v>
      </c>
      <c r="W1926" s="3">
        <v>0</v>
      </c>
    </row>
    <row r="1927" spans="1:23" x14ac:dyDescent="0.25">
      <c r="A1927">
        <v>651</v>
      </c>
      <c r="B1927">
        <v>0.18077199999999999</v>
      </c>
      <c r="C1927">
        <v>149992850</v>
      </c>
      <c r="D1927">
        <v>0</v>
      </c>
      <c r="E1927">
        <v>4</v>
      </c>
      <c r="F1927">
        <v>12344.983140599999</v>
      </c>
      <c r="G1927">
        <v>5040017.6324899904</v>
      </c>
      <c r="H1927">
        <v>14999285</v>
      </c>
      <c r="I1927">
        <v>149992850</v>
      </c>
      <c r="J1927">
        <v>1896</v>
      </c>
      <c r="K1927">
        <v>149992850</v>
      </c>
      <c r="L1927">
        <f>IF(K1927=I1927,0,1)</f>
        <v>0</v>
      </c>
      <c r="M1927">
        <f t="shared" si="90"/>
        <v>0</v>
      </c>
      <c r="N1927">
        <f t="shared" si="91"/>
        <v>149992850</v>
      </c>
      <c r="O1927">
        <f t="shared" si="92"/>
        <v>0</v>
      </c>
      <c r="P1927">
        <f>IFERROR(VLOOKUP(H1927,FinalNewTAZ_oldTAZsplitted_list!$A:$D,4,FALSE),0)</f>
        <v>0</v>
      </c>
      <c r="Q1927">
        <f>IFERROR(VLOOKUP(I1927,SplitTAZ_NewIds!$C:$F,4,FALSE),FinalTAZsplt!J1927)</f>
        <v>1896</v>
      </c>
      <c r="V1927" s="2">
        <v>1925</v>
      </c>
      <c r="W1927" s="3">
        <v>0</v>
      </c>
    </row>
    <row r="1928" spans="1:23" x14ac:dyDescent="0.25">
      <c r="A1928">
        <v>652</v>
      </c>
      <c r="B1928">
        <v>0.25371500000000002</v>
      </c>
      <c r="C1928">
        <v>149992860</v>
      </c>
      <c r="D1928">
        <v>0</v>
      </c>
      <c r="E1928">
        <v>9</v>
      </c>
      <c r="F1928">
        <v>10060.8247811</v>
      </c>
      <c r="G1928">
        <v>7073583.9686399903</v>
      </c>
      <c r="H1928">
        <v>14999286</v>
      </c>
      <c r="I1928">
        <v>149992860</v>
      </c>
      <c r="J1928">
        <v>1897</v>
      </c>
      <c r="K1928">
        <v>149992860</v>
      </c>
      <c r="L1928">
        <f>IF(K1928=I1928,0,1)</f>
        <v>0</v>
      </c>
      <c r="M1928">
        <f t="shared" si="90"/>
        <v>0</v>
      </c>
      <c r="N1928">
        <f t="shared" si="91"/>
        <v>149992860</v>
      </c>
      <c r="O1928">
        <f t="shared" si="92"/>
        <v>0</v>
      </c>
      <c r="P1928">
        <f>IFERROR(VLOOKUP(H1928,FinalNewTAZ_oldTAZsplitted_list!$A:$D,4,FALSE),0)</f>
        <v>0</v>
      </c>
      <c r="Q1928">
        <f>IFERROR(VLOOKUP(I1928,SplitTAZ_NewIds!$C:$F,4,FALSE),FinalTAZsplt!J1928)</f>
        <v>1897</v>
      </c>
      <c r="V1928" s="2">
        <v>1926</v>
      </c>
      <c r="W1928" s="3">
        <v>0</v>
      </c>
    </row>
    <row r="1929" spans="1:23" x14ac:dyDescent="0.25">
      <c r="A1929">
        <v>653</v>
      </c>
      <c r="B1929">
        <v>0.13087499999999999</v>
      </c>
      <c r="C1929">
        <v>149992870</v>
      </c>
      <c r="D1929">
        <v>0</v>
      </c>
      <c r="E1929">
        <v>1</v>
      </c>
      <c r="F1929">
        <v>13172.318545300001</v>
      </c>
      <c r="G1929">
        <v>3649068.12903</v>
      </c>
      <c r="H1929">
        <v>14999287</v>
      </c>
      <c r="I1929">
        <v>149992870</v>
      </c>
      <c r="J1929">
        <v>1898</v>
      </c>
      <c r="K1929">
        <v>149992870</v>
      </c>
      <c r="L1929">
        <f>IF(K1929=I1929,0,1)</f>
        <v>0</v>
      </c>
      <c r="M1929">
        <f t="shared" si="90"/>
        <v>0</v>
      </c>
      <c r="N1929">
        <f t="shared" si="91"/>
        <v>149992870</v>
      </c>
      <c r="O1929">
        <f t="shared" si="92"/>
        <v>0</v>
      </c>
      <c r="P1929">
        <f>IFERROR(VLOOKUP(H1929,FinalNewTAZ_oldTAZsplitted_list!$A:$D,4,FALSE),0)</f>
        <v>0</v>
      </c>
      <c r="Q1929">
        <f>IFERROR(VLOOKUP(I1929,SplitTAZ_NewIds!$C:$F,4,FALSE),FinalTAZsplt!J1929)</f>
        <v>1898</v>
      </c>
      <c r="V1929" s="2">
        <v>1927</v>
      </c>
      <c r="W1929" s="3">
        <v>0</v>
      </c>
    </row>
    <row r="1930" spans="1:23" x14ac:dyDescent="0.25">
      <c r="A1930">
        <v>654</v>
      </c>
      <c r="B1930">
        <v>0.12027500000000001</v>
      </c>
      <c r="C1930">
        <v>149992880</v>
      </c>
      <c r="D1930">
        <v>0</v>
      </c>
      <c r="E1930">
        <v>7</v>
      </c>
      <c r="F1930">
        <v>10410.000184299999</v>
      </c>
      <c r="G1930">
        <v>3353421.6859599901</v>
      </c>
      <c r="H1930">
        <v>14999288</v>
      </c>
      <c r="I1930">
        <v>149992880</v>
      </c>
      <c r="J1930">
        <v>1899</v>
      </c>
      <c r="K1930">
        <v>149992880</v>
      </c>
      <c r="L1930">
        <f>IF(K1930=I1930,0,1)</f>
        <v>0</v>
      </c>
      <c r="M1930">
        <f t="shared" si="90"/>
        <v>0</v>
      </c>
      <c r="N1930">
        <f t="shared" si="91"/>
        <v>149992880</v>
      </c>
      <c r="O1930">
        <f t="shared" si="92"/>
        <v>0</v>
      </c>
      <c r="P1930">
        <f>IFERROR(VLOOKUP(H1930,FinalNewTAZ_oldTAZsplitted_list!$A:$D,4,FALSE),0)</f>
        <v>0</v>
      </c>
      <c r="Q1930">
        <f>IFERROR(VLOOKUP(I1930,SplitTAZ_NewIds!$C:$F,4,FALSE),FinalTAZsplt!J1930)</f>
        <v>1899</v>
      </c>
      <c r="V1930" s="2">
        <v>1928</v>
      </c>
      <c r="W1930" s="3">
        <v>0</v>
      </c>
    </row>
    <row r="1931" spans="1:23" x14ac:dyDescent="0.25">
      <c r="A1931">
        <v>655</v>
      </c>
      <c r="B1931">
        <v>3.1274999999999997E-2</v>
      </c>
      <c r="C1931">
        <v>149992890</v>
      </c>
      <c r="D1931">
        <v>0</v>
      </c>
      <c r="E1931">
        <v>1</v>
      </c>
      <c r="F1931">
        <v>4138.6169824500003</v>
      </c>
      <c r="G1931">
        <v>872004.75501800003</v>
      </c>
      <c r="H1931">
        <v>14999289</v>
      </c>
      <c r="I1931">
        <v>149992890</v>
      </c>
      <c r="J1931">
        <v>1900</v>
      </c>
      <c r="K1931">
        <v>149992890</v>
      </c>
      <c r="L1931">
        <f>IF(K1931=I1931,0,1)</f>
        <v>0</v>
      </c>
      <c r="M1931">
        <f t="shared" si="90"/>
        <v>0</v>
      </c>
      <c r="N1931">
        <f t="shared" si="91"/>
        <v>149992890</v>
      </c>
      <c r="O1931">
        <f t="shared" si="92"/>
        <v>0</v>
      </c>
      <c r="P1931">
        <f>IFERROR(VLOOKUP(H1931,FinalNewTAZ_oldTAZsplitted_list!$A:$D,4,FALSE),0)</f>
        <v>0</v>
      </c>
      <c r="Q1931">
        <f>IFERROR(VLOOKUP(I1931,SplitTAZ_NewIds!$C:$F,4,FALSE),FinalTAZsplt!J1931)</f>
        <v>1900</v>
      </c>
      <c r="V1931" s="2">
        <v>1929</v>
      </c>
      <c r="W1931" s="3">
        <v>0</v>
      </c>
    </row>
    <row r="1932" spans="1:23" x14ac:dyDescent="0.25">
      <c r="A1932">
        <v>656</v>
      </c>
      <c r="B1932">
        <v>0.18124199999999999</v>
      </c>
      <c r="C1932">
        <v>149992900</v>
      </c>
      <c r="D1932">
        <v>0</v>
      </c>
      <c r="E1932">
        <v>2</v>
      </c>
      <c r="F1932">
        <v>12139.623127000001</v>
      </c>
      <c r="G1932">
        <v>5053221.8898799904</v>
      </c>
      <c r="H1932">
        <v>14999290</v>
      </c>
      <c r="I1932">
        <v>149992900</v>
      </c>
      <c r="J1932">
        <v>1901</v>
      </c>
      <c r="K1932">
        <v>149992900</v>
      </c>
      <c r="L1932">
        <f>IF(K1932=I1932,0,1)</f>
        <v>0</v>
      </c>
      <c r="M1932">
        <f t="shared" si="90"/>
        <v>0</v>
      </c>
      <c r="N1932">
        <f t="shared" si="91"/>
        <v>149992900</v>
      </c>
      <c r="O1932">
        <f t="shared" si="92"/>
        <v>0</v>
      </c>
      <c r="P1932">
        <f>IFERROR(VLOOKUP(H1932,FinalNewTAZ_oldTAZsplitted_list!$A:$D,4,FALSE),0)</f>
        <v>0</v>
      </c>
      <c r="Q1932">
        <f>IFERROR(VLOOKUP(I1932,SplitTAZ_NewIds!$C:$F,4,FALSE),FinalTAZsplt!J1932)</f>
        <v>1901</v>
      </c>
      <c r="V1932" s="2">
        <v>1930</v>
      </c>
      <c r="W1932" s="3">
        <v>0</v>
      </c>
    </row>
    <row r="1933" spans="1:23" x14ac:dyDescent="0.25">
      <c r="A1933">
        <v>657</v>
      </c>
      <c r="B1933">
        <v>0.11479300000000001</v>
      </c>
      <c r="C1933">
        <v>149992910</v>
      </c>
      <c r="D1933">
        <v>2</v>
      </c>
      <c r="E1933">
        <v>4</v>
      </c>
      <c r="F1933">
        <v>7402.9320768199996</v>
      </c>
      <c r="G1933">
        <v>3200549.7548400001</v>
      </c>
      <c r="H1933">
        <v>14999291</v>
      </c>
      <c r="I1933">
        <v>149992910</v>
      </c>
      <c r="J1933">
        <v>1902</v>
      </c>
      <c r="K1933">
        <v>149992910</v>
      </c>
      <c r="L1933">
        <f>IF(K1933=I1933,0,1)</f>
        <v>0</v>
      </c>
      <c r="M1933">
        <f t="shared" si="90"/>
        <v>0</v>
      </c>
      <c r="N1933">
        <f t="shared" si="91"/>
        <v>149992910</v>
      </c>
      <c r="O1933">
        <f t="shared" si="92"/>
        <v>0</v>
      </c>
      <c r="P1933">
        <f>IFERROR(VLOOKUP(H1933,FinalNewTAZ_oldTAZsplitted_list!$A:$D,4,FALSE),0)</f>
        <v>0</v>
      </c>
      <c r="Q1933">
        <f>IFERROR(VLOOKUP(I1933,SplitTAZ_NewIds!$C:$F,4,FALSE),FinalTAZsplt!J1933)</f>
        <v>1902</v>
      </c>
      <c r="V1933" s="2">
        <v>1931</v>
      </c>
      <c r="W1933" s="3">
        <v>0</v>
      </c>
    </row>
    <row r="1934" spans="1:23" x14ac:dyDescent="0.25">
      <c r="A1934">
        <v>658</v>
      </c>
      <c r="B1934">
        <v>0.52084799999999998</v>
      </c>
      <c r="C1934">
        <v>149992920</v>
      </c>
      <c r="D1934">
        <v>12</v>
      </c>
      <c r="E1934">
        <v>13</v>
      </c>
      <c r="F1934">
        <v>17814.4171097</v>
      </c>
      <c r="G1934">
        <v>14521226.2086</v>
      </c>
      <c r="H1934">
        <v>14999292</v>
      </c>
      <c r="I1934">
        <v>149992920</v>
      </c>
      <c r="J1934">
        <v>1903</v>
      </c>
      <c r="K1934">
        <v>149992920</v>
      </c>
      <c r="L1934">
        <f>IF(K1934=I1934,0,1)</f>
        <v>0</v>
      </c>
      <c r="M1934">
        <f t="shared" si="90"/>
        <v>0</v>
      </c>
      <c r="N1934">
        <f t="shared" si="91"/>
        <v>149992920</v>
      </c>
      <c r="O1934">
        <f t="shared" si="92"/>
        <v>0</v>
      </c>
      <c r="P1934">
        <f>IFERROR(VLOOKUP(H1934,FinalNewTAZ_oldTAZsplitted_list!$A:$D,4,FALSE),0)</f>
        <v>0</v>
      </c>
      <c r="Q1934">
        <f>IFERROR(VLOOKUP(I1934,SplitTAZ_NewIds!$C:$F,4,FALSE),FinalTAZsplt!J1934)</f>
        <v>1903</v>
      </c>
      <c r="V1934" s="2">
        <v>1932</v>
      </c>
      <c r="W1934" s="3">
        <v>0</v>
      </c>
    </row>
    <row r="1935" spans="1:23" x14ac:dyDescent="0.25">
      <c r="A1935">
        <v>659</v>
      </c>
      <c r="B1935">
        <v>7.6078000000000007E-2</v>
      </c>
      <c r="C1935">
        <v>149992930</v>
      </c>
      <c r="D1935">
        <v>0</v>
      </c>
      <c r="E1935">
        <v>4</v>
      </c>
      <c r="F1935">
        <v>7290.8151598599998</v>
      </c>
      <c r="G1935">
        <v>2121190.7896799902</v>
      </c>
      <c r="H1935">
        <v>14999293</v>
      </c>
      <c r="I1935">
        <v>149992930</v>
      </c>
      <c r="J1935">
        <v>1904</v>
      </c>
      <c r="K1935">
        <v>149992930</v>
      </c>
      <c r="L1935">
        <f>IF(K1935=I1935,0,1)</f>
        <v>0</v>
      </c>
      <c r="M1935">
        <f t="shared" si="90"/>
        <v>0</v>
      </c>
      <c r="N1935">
        <f t="shared" si="91"/>
        <v>149992930</v>
      </c>
      <c r="O1935">
        <f t="shared" si="92"/>
        <v>0</v>
      </c>
      <c r="P1935">
        <f>IFERROR(VLOOKUP(H1935,FinalNewTAZ_oldTAZsplitted_list!$A:$D,4,FALSE),0)</f>
        <v>0</v>
      </c>
      <c r="Q1935">
        <f>IFERROR(VLOOKUP(I1935,SplitTAZ_NewIds!$C:$F,4,FALSE),FinalTAZsplt!J1935)</f>
        <v>1904</v>
      </c>
      <c r="V1935" s="2">
        <v>1933</v>
      </c>
      <c r="W1935" s="3">
        <v>0</v>
      </c>
    </row>
    <row r="1936" spans="1:23" x14ac:dyDescent="0.25">
      <c r="A1936">
        <v>660</v>
      </c>
      <c r="B1936">
        <v>0.41270800000000002</v>
      </c>
      <c r="C1936">
        <v>149992940</v>
      </c>
      <c r="D1936">
        <v>0</v>
      </c>
      <c r="E1936">
        <v>19</v>
      </c>
      <c r="F1936">
        <v>16185.225780799999</v>
      </c>
      <c r="G1936">
        <v>11506408.4142</v>
      </c>
      <c r="H1936">
        <v>14999294</v>
      </c>
      <c r="I1936">
        <v>149992940</v>
      </c>
      <c r="J1936">
        <v>1905</v>
      </c>
      <c r="K1936">
        <v>149992940</v>
      </c>
      <c r="L1936">
        <f>IF(K1936=I1936,0,1)</f>
        <v>0</v>
      </c>
      <c r="M1936">
        <f t="shared" si="90"/>
        <v>0</v>
      </c>
      <c r="N1936">
        <f t="shared" si="91"/>
        <v>149992940</v>
      </c>
      <c r="O1936">
        <f t="shared" si="92"/>
        <v>0</v>
      </c>
      <c r="P1936">
        <f>IFERROR(VLOOKUP(H1936,FinalNewTAZ_oldTAZsplitted_list!$A:$D,4,FALSE),0)</f>
        <v>0</v>
      </c>
      <c r="Q1936">
        <f>IFERROR(VLOOKUP(I1936,SplitTAZ_NewIds!$C:$F,4,FALSE),FinalTAZsplt!J1936)</f>
        <v>1905</v>
      </c>
      <c r="V1936" s="2">
        <v>1934</v>
      </c>
      <c r="W1936" s="3">
        <v>0</v>
      </c>
    </row>
    <row r="1937" spans="1:23" x14ac:dyDescent="0.25">
      <c r="A1937">
        <v>661</v>
      </c>
      <c r="B1937">
        <v>0.52360600000000002</v>
      </c>
      <c r="C1937">
        <v>149992950</v>
      </c>
      <c r="D1937">
        <v>3</v>
      </c>
      <c r="E1937">
        <v>6</v>
      </c>
      <c r="F1937">
        <v>19737.008254799999</v>
      </c>
      <c r="G1937">
        <v>14598039.735300001</v>
      </c>
      <c r="H1937">
        <v>14999295</v>
      </c>
      <c r="I1937">
        <v>149992950</v>
      </c>
      <c r="J1937">
        <v>1906</v>
      </c>
      <c r="K1937">
        <v>149992950</v>
      </c>
      <c r="L1937">
        <f>IF(K1937=I1937,0,1)</f>
        <v>0</v>
      </c>
      <c r="M1937">
        <f t="shared" si="90"/>
        <v>0</v>
      </c>
      <c r="N1937">
        <f t="shared" si="91"/>
        <v>149992950</v>
      </c>
      <c r="O1937">
        <f t="shared" si="92"/>
        <v>0</v>
      </c>
      <c r="P1937">
        <f>IFERROR(VLOOKUP(H1937,FinalNewTAZ_oldTAZsplitted_list!$A:$D,4,FALSE),0)</f>
        <v>0</v>
      </c>
      <c r="Q1937">
        <f>IFERROR(VLOOKUP(I1937,SplitTAZ_NewIds!$C:$F,4,FALSE),FinalTAZsplt!J1937)</f>
        <v>1906</v>
      </c>
      <c r="V1937" s="2">
        <v>1935</v>
      </c>
      <c r="W1937" s="3">
        <v>0</v>
      </c>
    </row>
    <row r="1938" spans="1:23" x14ac:dyDescent="0.25">
      <c r="A1938">
        <v>662</v>
      </c>
      <c r="B1938">
        <v>0.23974100000000001</v>
      </c>
      <c r="C1938">
        <v>149992960</v>
      </c>
      <c r="D1938">
        <v>0</v>
      </c>
      <c r="E1938">
        <v>7</v>
      </c>
      <c r="F1938">
        <v>14222.171907399999</v>
      </c>
      <c r="G1938">
        <v>6684077.2779299896</v>
      </c>
      <c r="H1938">
        <v>14999296</v>
      </c>
      <c r="I1938">
        <v>149992960</v>
      </c>
      <c r="J1938">
        <v>1907</v>
      </c>
      <c r="K1938">
        <v>149992960</v>
      </c>
      <c r="L1938">
        <f>IF(K1938=I1938,0,1)</f>
        <v>0</v>
      </c>
      <c r="M1938">
        <f t="shared" si="90"/>
        <v>0</v>
      </c>
      <c r="N1938">
        <f t="shared" si="91"/>
        <v>149992960</v>
      </c>
      <c r="O1938">
        <f t="shared" si="92"/>
        <v>0</v>
      </c>
      <c r="P1938">
        <f>IFERROR(VLOOKUP(H1938,FinalNewTAZ_oldTAZsplitted_list!$A:$D,4,FALSE),0)</f>
        <v>0</v>
      </c>
      <c r="Q1938">
        <f>IFERROR(VLOOKUP(I1938,SplitTAZ_NewIds!$C:$F,4,FALSE),FinalTAZsplt!J1938)</f>
        <v>1907</v>
      </c>
      <c r="V1938" s="2">
        <v>1936</v>
      </c>
      <c r="W1938" s="3">
        <v>0</v>
      </c>
    </row>
    <row r="1939" spans="1:23" x14ac:dyDescent="0.25">
      <c r="A1939">
        <v>663</v>
      </c>
      <c r="B1939">
        <v>0.33013199999999998</v>
      </c>
      <c r="C1939">
        <v>149992970</v>
      </c>
      <c r="D1939">
        <v>2</v>
      </c>
      <c r="E1939">
        <v>11</v>
      </c>
      <c r="F1939">
        <v>13288.213528300001</v>
      </c>
      <c r="G1939">
        <v>9204071.3222400006</v>
      </c>
      <c r="H1939">
        <v>14999297</v>
      </c>
      <c r="I1939">
        <v>149992970</v>
      </c>
      <c r="J1939">
        <v>1908</v>
      </c>
      <c r="K1939">
        <v>149992970</v>
      </c>
      <c r="L1939">
        <f>IF(K1939=I1939,0,1)</f>
        <v>0</v>
      </c>
      <c r="M1939">
        <f t="shared" si="90"/>
        <v>0</v>
      </c>
      <c r="N1939">
        <f t="shared" si="91"/>
        <v>149992970</v>
      </c>
      <c r="O1939">
        <f t="shared" si="92"/>
        <v>0</v>
      </c>
      <c r="P1939">
        <f>IFERROR(VLOOKUP(H1939,FinalNewTAZ_oldTAZsplitted_list!$A:$D,4,FALSE),0)</f>
        <v>0</v>
      </c>
      <c r="Q1939">
        <f>IFERROR(VLOOKUP(I1939,SplitTAZ_NewIds!$C:$F,4,FALSE),FinalTAZsplt!J1939)</f>
        <v>1908</v>
      </c>
      <c r="V1939" s="2">
        <v>1937</v>
      </c>
      <c r="W1939" s="3">
        <v>0</v>
      </c>
    </row>
    <row r="1940" spans="1:23" x14ac:dyDescent="0.25">
      <c r="A1940">
        <v>664</v>
      </c>
      <c r="B1940">
        <v>0.31387399999999999</v>
      </c>
      <c r="C1940">
        <v>149992980</v>
      </c>
      <c r="D1940">
        <v>0</v>
      </c>
      <c r="E1940">
        <v>6</v>
      </c>
      <c r="F1940">
        <v>18683.229341900002</v>
      </c>
      <c r="G1940">
        <v>8751045.1664300002</v>
      </c>
      <c r="H1940">
        <v>14999298</v>
      </c>
      <c r="I1940">
        <v>149992980</v>
      </c>
      <c r="J1940">
        <v>1909</v>
      </c>
      <c r="K1940">
        <v>149992980</v>
      </c>
      <c r="L1940">
        <f>IF(K1940=I1940,0,1)</f>
        <v>0</v>
      </c>
      <c r="M1940">
        <f t="shared" si="90"/>
        <v>0</v>
      </c>
      <c r="N1940">
        <f t="shared" si="91"/>
        <v>149992980</v>
      </c>
      <c r="O1940">
        <f t="shared" si="92"/>
        <v>0</v>
      </c>
      <c r="P1940">
        <f>IFERROR(VLOOKUP(H1940,FinalNewTAZ_oldTAZsplitted_list!$A:$D,4,FALSE),0)</f>
        <v>0</v>
      </c>
      <c r="Q1940">
        <f>IFERROR(VLOOKUP(I1940,SplitTAZ_NewIds!$C:$F,4,FALSE),FinalTAZsplt!J1940)</f>
        <v>1909</v>
      </c>
      <c r="V1940" s="2">
        <v>1938</v>
      </c>
      <c r="W1940" s="3">
        <v>0</v>
      </c>
    </row>
    <row r="1941" spans="1:23" x14ac:dyDescent="0.25">
      <c r="A1941">
        <v>665</v>
      </c>
      <c r="B1941">
        <v>0.19905500000000001</v>
      </c>
      <c r="C1941">
        <v>149992990</v>
      </c>
      <c r="D1941">
        <v>0</v>
      </c>
      <c r="E1941">
        <v>6</v>
      </c>
      <c r="F1941">
        <v>10073.7296284</v>
      </c>
      <c r="G1941">
        <v>5549670.8134500002</v>
      </c>
      <c r="H1941">
        <v>14999299</v>
      </c>
      <c r="I1941">
        <v>149992990</v>
      </c>
      <c r="J1941">
        <v>1910</v>
      </c>
      <c r="K1941">
        <v>149992990</v>
      </c>
      <c r="L1941">
        <f>IF(K1941=I1941,0,1)</f>
        <v>0</v>
      </c>
      <c r="M1941">
        <f t="shared" si="90"/>
        <v>0</v>
      </c>
      <c r="N1941">
        <f t="shared" si="91"/>
        <v>149992990</v>
      </c>
      <c r="O1941">
        <f t="shared" si="92"/>
        <v>0</v>
      </c>
      <c r="P1941">
        <f>IFERROR(VLOOKUP(H1941,FinalNewTAZ_oldTAZsplitted_list!$A:$D,4,FALSE),0)</f>
        <v>0</v>
      </c>
      <c r="Q1941">
        <f>IFERROR(VLOOKUP(I1941,SplitTAZ_NewIds!$C:$F,4,FALSE),FinalTAZsplt!J1941)</f>
        <v>1910</v>
      </c>
      <c r="V1941" s="2">
        <v>1939</v>
      </c>
      <c r="W1941" s="3">
        <v>0</v>
      </c>
    </row>
    <row r="1942" spans="1:23" x14ac:dyDescent="0.25">
      <c r="A1942">
        <v>666</v>
      </c>
      <c r="B1942">
        <v>0.18248300000000001</v>
      </c>
      <c r="C1942">
        <v>149993000</v>
      </c>
      <c r="D1942">
        <v>0</v>
      </c>
      <c r="E1942">
        <v>11</v>
      </c>
      <c r="F1942">
        <v>9856.8094935600002</v>
      </c>
      <c r="G1942">
        <v>5087669.6065499904</v>
      </c>
      <c r="H1942">
        <v>14999300</v>
      </c>
      <c r="I1942">
        <v>149993000</v>
      </c>
      <c r="J1942">
        <v>1911</v>
      </c>
      <c r="K1942">
        <v>149993000</v>
      </c>
      <c r="L1942">
        <f>IF(K1942=I1942,0,1)</f>
        <v>0</v>
      </c>
      <c r="M1942">
        <f t="shared" si="90"/>
        <v>0</v>
      </c>
      <c r="N1942">
        <f t="shared" si="91"/>
        <v>149993000</v>
      </c>
      <c r="O1942">
        <f t="shared" si="92"/>
        <v>0</v>
      </c>
      <c r="P1942">
        <f>IFERROR(VLOOKUP(H1942,FinalNewTAZ_oldTAZsplitted_list!$A:$D,4,FALSE),0)</f>
        <v>0</v>
      </c>
      <c r="Q1942">
        <f>IFERROR(VLOOKUP(I1942,SplitTAZ_NewIds!$C:$F,4,FALSE),FinalTAZsplt!J1942)</f>
        <v>1911</v>
      </c>
      <c r="V1942" s="2">
        <v>1940</v>
      </c>
      <c r="W1942" s="3">
        <v>0</v>
      </c>
    </row>
    <row r="1943" spans="1:23" x14ac:dyDescent="0.25">
      <c r="A1943">
        <v>667</v>
      </c>
      <c r="B1943">
        <v>6.5434999999999993E-2</v>
      </c>
      <c r="C1943">
        <v>149993010</v>
      </c>
      <c r="D1943">
        <v>2</v>
      </c>
      <c r="E1943">
        <v>6</v>
      </c>
      <c r="F1943">
        <v>5907.0915417899996</v>
      </c>
      <c r="G1943">
        <v>1824439.7711799899</v>
      </c>
      <c r="H1943">
        <v>14999301</v>
      </c>
      <c r="I1943">
        <v>149993010</v>
      </c>
      <c r="J1943">
        <v>1912</v>
      </c>
      <c r="K1943">
        <v>149993010</v>
      </c>
      <c r="L1943">
        <f>IF(K1943=I1943,0,1)</f>
        <v>0</v>
      </c>
      <c r="M1943">
        <f t="shared" si="90"/>
        <v>0</v>
      </c>
      <c r="N1943">
        <f t="shared" si="91"/>
        <v>149993010</v>
      </c>
      <c r="O1943">
        <f t="shared" si="92"/>
        <v>0</v>
      </c>
      <c r="P1943">
        <f>IFERROR(VLOOKUP(H1943,FinalNewTAZ_oldTAZsplitted_list!$A:$D,4,FALSE),0)</f>
        <v>0</v>
      </c>
      <c r="Q1943">
        <f>IFERROR(VLOOKUP(I1943,SplitTAZ_NewIds!$C:$F,4,FALSE),FinalTAZsplt!J1943)</f>
        <v>1912</v>
      </c>
      <c r="V1943" s="2">
        <v>1941</v>
      </c>
      <c r="W1943" s="3">
        <v>0</v>
      </c>
    </row>
    <row r="1944" spans="1:23" x14ac:dyDescent="0.25">
      <c r="A1944">
        <v>668</v>
      </c>
      <c r="B1944">
        <v>0.22423199999999999</v>
      </c>
      <c r="C1944">
        <v>149993020</v>
      </c>
      <c r="D1944">
        <v>0</v>
      </c>
      <c r="E1944">
        <v>3</v>
      </c>
      <c r="F1944">
        <v>10950.4495677</v>
      </c>
      <c r="G1944">
        <v>6251632.2828099905</v>
      </c>
      <c r="H1944">
        <v>14999302</v>
      </c>
      <c r="I1944">
        <v>149993020</v>
      </c>
      <c r="J1944">
        <v>1913</v>
      </c>
      <c r="K1944">
        <v>149993020</v>
      </c>
      <c r="L1944">
        <f>IF(K1944=I1944,0,1)</f>
        <v>0</v>
      </c>
      <c r="M1944">
        <f t="shared" si="90"/>
        <v>0</v>
      </c>
      <c r="N1944">
        <f t="shared" si="91"/>
        <v>149993020</v>
      </c>
      <c r="O1944">
        <f t="shared" si="92"/>
        <v>0</v>
      </c>
      <c r="P1944">
        <f>IFERROR(VLOOKUP(H1944,FinalNewTAZ_oldTAZsplitted_list!$A:$D,4,FALSE),0)</f>
        <v>0</v>
      </c>
      <c r="Q1944">
        <f>IFERROR(VLOOKUP(I1944,SplitTAZ_NewIds!$C:$F,4,FALSE),FinalTAZsplt!J1944)</f>
        <v>1913</v>
      </c>
      <c r="V1944" s="2">
        <v>1942</v>
      </c>
      <c r="W1944" s="3">
        <v>0</v>
      </c>
    </row>
    <row r="1945" spans="1:23" x14ac:dyDescent="0.25">
      <c r="A1945">
        <v>669</v>
      </c>
      <c r="B1945">
        <v>0.10889600000000001</v>
      </c>
      <c r="C1945">
        <v>149993030</v>
      </c>
      <c r="D1945">
        <v>0</v>
      </c>
      <c r="E1945">
        <v>7</v>
      </c>
      <c r="F1945">
        <v>7349.5915245699998</v>
      </c>
      <c r="G1945">
        <v>3036083.1535</v>
      </c>
      <c r="H1945">
        <v>14999303</v>
      </c>
      <c r="I1945">
        <v>149993030</v>
      </c>
      <c r="J1945">
        <v>1914</v>
      </c>
      <c r="K1945">
        <v>149993030</v>
      </c>
      <c r="L1945">
        <f>IF(K1945=I1945,0,1)</f>
        <v>0</v>
      </c>
      <c r="M1945">
        <f t="shared" si="90"/>
        <v>0</v>
      </c>
      <c r="N1945">
        <f t="shared" si="91"/>
        <v>149993030</v>
      </c>
      <c r="O1945">
        <f t="shared" si="92"/>
        <v>0</v>
      </c>
      <c r="P1945">
        <f>IFERROR(VLOOKUP(H1945,FinalNewTAZ_oldTAZsplitted_list!$A:$D,4,FALSE),0)</f>
        <v>0</v>
      </c>
      <c r="Q1945">
        <f>IFERROR(VLOOKUP(I1945,SplitTAZ_NewIds!$C:$F,4,FALSE),FinalTAZsplt!J1945)</f>
        <v>1914</v>
      </c>
      <c r="V1945" s="2">
        <v>1943</v>
      </c>
      <c r="W1945" s="3">
        <v>0</v>
      </c>
    </row>
    <row r="1946" spans="1:23" x14ac:dyDescent="0.25">
      <c r="A1946">
        <v>670</v>
      </c>
      <c r="B1946">
        <v>7.8906000000000004E-2</v>
      </c>
      <c r="C1946">
        <v>149993040</v>
      </c>
      <c r="D1946">
        <v>1</v>
      </c>
      <c r="E1946">
        <v>3</v>
      </c>
      <c r="F1946">
        <v>6316.0063194699997</v>
      </c>
      <c r="G1946">
        <v>2200079.5838700002</v>
      </c>
      <c r="H1946">
        <v>14999304</v>
      </c>
      <c r="I1946">
        <v>149993040</v>
      </c>
      <c r="J1946">
        <v>1915</v>
      </c>
      <c r="K1946">
        <v>149993040</v>
      </c>
      <c r="L1946">
        <f>IF(K1946=I1946,0,1)</f>
        <v>0</v>
      </c>
      <c r="M1946">
        <f t="shared" si="90"/>
        <v>0</v>
      </c>
      <c r="N1946">
        <f t="shared" si="91"/>
        <v>149993040</v>
      </c>
      <c r="O1946">
        <f t="shared" si="92"/>
        <v>0</v>
      </c>
      <c r="P1946">
        <f>IFERROR(VLOOKUP(H1946,FinalNewTAZ_oldTAZsplitted_list!$A:$D,4,FALSE),0)</f>
        <v>0</v>
      </c>
      <c r="Q1946">
        <f>IFERROR(VLOOKUP(I1946,SplitTAZ_NewIds!$C:$F,4,FALSE),FinalTAZsplt!J1946)</f>
        <v>1915</v>
      </c>
      <c r="V1946" s="2">
        <v>1944</v>
      </c>
      <c r="W1946" s="3">
        <v>0</v>
      </c>
    </row>
    <row r="1947" spans="1:23" x14ac:dyDescent="0.25">
      <c r="A1947">
        <v>671</v>
      </c>
      <c r="B1947">
        <v>0.133662</v>
      </c>
      <c r="C1947">
        <v>149993050</v>
      </c>
      <c r="D1947">
        <v>3</v>
      </c>
      <c r="E1947">
        <v>4</v>
      </c>
      <c r="F1947">
        <v>9262.0920636699993</v>
      </c>
      <c r="G1947">
        <v>3726558.9386399901</v>
      </c>
      <c r="H1947">
        <v>14999305</v>
      </c>
      <c r="I1947">
        <v>149993050</v>
      </c>
      <c r="J1947">
        <v>1916</v>
      </c>
      <c r="K1947">
        <v>149993050</v>
      </c>
      <c r="L1947">
        <f>IF(K1947=I1947,0,1)</f>
        <v>0</v>
      </c>
      <c r="M1947">
        <f t="shared" si="90"/>
        <v>0</v>
      </c>
      <c r="N1947">
        <f t="shared" si="91"/>
        <v>149993050</v>
      </c>
      <c r="O1947">
        <f t="shared" si="92"/>
        <v>0</v>
      </c>
      <c r="P1947">
        <f>IFERROR(VLOOKUP(H1947,FinalNewTAZ_oldTAZsplitted_list!$A:$D,4,FALSE),0)</f>
        <v>0</v>
      </c>
      <c r="Q1947">
        <f>IFERROR(VLOOKUP(I1947,SplitTAZ_NewIds!$C:$F,4,FALSE),FinalTAZsplt!J1947)</f>
        <v>1916</v>
      </c>
      <c r="V1947" s="2">
        <v>1945</v>
      </c>
      <c r="W1947" s="3">
        <v>0</v>
      </c>
    </row>
    <row r="1948" spans="1:23" x14ac:dyDescent="0.25">
      <c r="A1948">
        <v>672</v>
      </c>
      <c r="B1948">
        <v>0.180335</v>
      </c>
      <c r="C1948">
        <v>149993060</v>
      </c>
      <c r="D1948">
        <v>3</v>
      </c>
      <c r="E1948">
        <v>15</v>
      </c>
      <c r="F1948">
        <v>11430.346341500001</v>
      </c>
      <c r="G1948">
        <v>5027864.5976799903</v>
      </c>
      <c r="H1948">
        <v>14999306</v>
      </c>
      <c r="I1948">
        <v>149993060</v>
      </c>
      <c r="J1948">
        <v>1917</v>
      </c>
      <c r="K1948">
        <v>149993060</v>
      </c>
      <c r="L1948">
        <f>IF(K1948=I1948,0,1)</f>
        <v>0</v>
      </c>
      <c r="M1948">
        <f t="shared" si="90"/>
        <v>0</v>
      </c>
      <c r="N1948">
        <f t="shared" si="91"/>
        <v>149993060</v>
      </c>
      <c r="O1948">
        <f t="shared" si="92"/>
        <v>0</v>
      </c>
      <c r="P1948">
        <f>IFERROR(VLOOKUP(H1948,FinalNewTAZ_oldTAZsplitted_list!$A:$D,4,FALSE),0)</f>
        <v>0</v>
      </c>
      <c r="Q1948">
        <f>IFERROR(VLOOKUP(I1948,SplitTAZ_NewIds!$C:$F,4,FALSE),FinalTAZsplt!J1948)</f>
        <v>1917</v>
      </c>
      <c r="V1948" s="2">
        <v>1946</v>
      </c>
      <c r="W1948" s="3">
        <v>0</v>
      </c>
    </row>
    <row r="1949" spans="1:23" x14ac:dyDescent="0.25">
      <c r="A1949">
        <v>673</v>
      </c>
      <c r="B1949">
        <v>3.6193999999999997E-2</v>
      </c>
      <c r="C1949">
        <v>149993070</v>
      </c>
      <c r="D1949">
        <v>1</v>
      </c>
      <c r="E1949">
        <v>5</v>
      </c>
      <c r="F1949">
        <v>4879.5286884200004</v>
      </c>
      <c r="G1949">
        <v>1009114.24847</v>
      </c>
      <c r="H1949">
        <v>14999307</v>
      </c>
      <c r="I1949">
        <v>149993070</v>
      </c>
      <c r="J1949">
        <v>1918</v>
      </c>
      <c r="K1949">
        <v>149993070</v>
      </c>
      <c r="L1949">
        <f>IF(K1949=I1949,0,1)</f>
        <v>0</v>
      </c>
      <c r="M1949">
        <f t="shared" si="90"/>
        <v>0</v>
      </c>
      <c r="N1949">
        <f t="shared" si="91"/>
        <v>149993070</v>
      </c>
      <c r="O1949">
        <f t="shared" si="92"/>
        <v>0</v>
      </c>
      <c r="P1949">
        <f>IFERROR(VLOOKUP(H1949,FinalNewTAZ_oldTAZsplitted_list!$A:$D,4,FALSE),0)</f>
        <v>0</v>
      </c>
      <c r="Q1949">
        <f>IFERROR(VLOOKUP(I1949,SplitTAZ_NewIds!$C:$F,4,FALSE),FinalTAZsplt!J1949)</f>
        <v>1918</v>
      </c>
      <c r="V1949" s="2">
        <v>1947</v>
      </c>
      <c r="W1949" s="3">
        <v>0</v>
      </c>
    </row>
    <row r="1950" spans="1:23" x14ac:dyDescent="0.25">
      <c r="A1950">
        <v>674</v>
      </c>
      <c r="B1950">
        <v>3.0461999999999999E-2</v>
      </c>
      <c r="C1950">
        <v>149993080</v>
      </c>
      <c r="D1950">
        <v>0</v>
      </c>
      <c r="E1950">
        <v>4</v>
      </c>
      <c r="F1950">
        <v>5298.7365873700001</v>
      </c>
      <c r="G1950">
        <v>849378.87484099902</v>
      </c>
      <c r="H1950">
        <v>14999308</v>
      </c>
      <c r="I1950">
        <v>149993080</v>
      </c>
      <c r="J1950">
        <v>1919</v>
      </c>
      <c r="K1950">
        <v>149993080</v>
      </c>
      <c r="L1950">
        <f>IF(K1950=I1950,0,1)</f>
        <v>0</v>
      </c>
      <c r="M1950">
        <f t="shared" si="90"/>
        <v>0</v>
      </c>
      <c r="N1950">
        <f t="shared" si="91"/>
        <v>149993080</v>
      </c>
      <c r="O1950">
        <f t="shared" si="92"/>
        <v>0</v>
      </c>
      <c r="P1950">
        <f>IFERROR(VLOOKUP(H1950,FinalNewTAZ_oldTAZsplitted_list!$A:$D,4,FALSE),0)</f>
        <v>0</v>
      </c>
      <c r="Q1950">
        <f>IFERROR(VLOOKUP(I1950,SplitTAZ_NewIds!$C:$F,4,FALSE),FinalTAZsplt!J1950)</f>
        <v>1919</v>
      </c>
      <c r="V1950" s="2">
        <v>1948</v>
      </c>
      <c r="W1950" s="3">
        <v>0</v>
      </c>
    </row>
    <row r="1951" spans="1:23" x14ac:dyDescent="0.25">
      <c r="A1951">
        <v>675</v>
      </c>
      <c r="B1951">
        <v>0.13230800000000001</v>
      </c>
      <c r="C1951">
        <v>149993090</v>
      </c>
      <c r="D1951">
        <v>3</v>
      </c>
      <c r="E1951">
        <v>21</v>
      </c>
      <c r="F1951">
        <v>9707.2554090400008</v>
      </c>
      <c r="G1951">
        <v>3688885.22266</v>
      </c>
      <c r="H1951">
        <v>14999309</v>
      </c>
      <c r="I1951">
        <v>149993090</v>
      </c>
      <c r="J1951">
        <v>1920</v>
      </c>
      <c r="K1951">
        <v>149993090</v>
      </c>
      <c r="L1951">
        <f>IF(K1951=I1951,0,1)</f>
        <v>0</v>
      </c>
      <c r="M1951">
        <f t="shared" si="90"/>
        <v>0</v>
      </c>
      <c r="N1951">
        <f t="shared" si="91"/>
        <v>149993090</v>
      </c>
      <c r="O1951">
        <f t="shared" si="92"/>
        <v>0</v>
      </c>
      <c r="P1951">
        <f>IFERROR(VLOOKUP(H1951,FinalNewTAZ_oldTAZsplitted_list!$A:$D,4,FALSE),0)</f>
        <v>0</v>
      </c>
      <c r="Q1951">
        <f>IFERROR(VLOOKUP(I1951,SplitTAZ_NewIds!$C:$F,4,FALSE),FinalTAZsplt!J1951)</f>
        <v>1920</v>
      </c>
      <c r="V1951" s="2">
        <v>1949</v>
      </c>
      <c r="W1951" s="3">
        <v>0</v>
      </c>
    </row>
    <row r="1952" spans="1:23" x14ac:dyDescent="0.25">
      <c r="A1952">
        <v>676</v>
      </c>
      <c r="B1952">
        <v>0.155303</v>
      </c>
      <c r="C1952">
        <v>149993100</v>
      </c>
      <c r="D1952">
        <v>1</v>
      </c>
      <c r="E1952">
        <v>10</v>
      </c>
      <c r="F1952">
        <v>8843.7586166500005</v>
      </c>
      <c r="G1952">
        <v>4329878.27948</v>
      </c>
      <c r="H1952">
        <v>14999310</v>
      </c>
      <c r="I1952">
        <v>149993100</v>
      </c>
      <c r="J1952">
        <v>1921</v>
      </c>
      <c r="K1952">
        <v>149993100</v>
      </c>
      <c r="L1952">
        <f>IF(K1952=I1952,0,1)</f>
        <v>0</v>
      </c>
      <c r="M1952">
        <f t="shared" si="90"/>
        <v>0</v>
      </c>
      <c r="N1952">
        <f t="shared" si="91"/>
        <v>149993100</v>
      </c>
      <c r="O1952">
        <f t="shared" si="92"/>
        <v>0</v>
      </c>
      <c r="P1952">
        <f>IFERROR(VLOOKUP(H1952,FinalNewTAZ_oldTAZsplitted_list!$A:$D,4,FALSE),0)</f>
        <v>0</v>
      </c>
      <c r="Q1952">
        <f>IFERROR(VLOOKUP(I1952,SplitTAZ_NewIds!$C:$F,4,FALSE),FinalTAZsplt!J1952)</f>
        <v>1921</v>
      </c>
      <c r="V1952" s="2">
        <v>1950</v>
      </c>
      <c r="W1952" s="3">
        <v>0</v>
      </c>
    </row>
    <row r="1953" spans="1:23" x14ac:dyDescent="0.25">
      <c r="A1953">
        <v>677</v>
      </c>
      <c r="B1953">
        <v>5.3121000000000002E-2</v>
      </c>
      <c r="C1953">
        <v>149993110</v>
      </c>
      <c r="D1953">
        <v>1</v>
      </c>
      <c r="E1953">
        <v>12</v>
      </c>
      <c r="F1953">
        <v>5661.1992701700001</v>
      </c>
      <c r="G1953">
        <v>1481044.8392399901</v>
      </c>
      <c r="H1953">
        <v>14999311</v>
      </c>
      <c r="I1953">
        <v>149993110</v>
      </c>
      <c r="J1953">
        <v>1922</v>
      </c>
      <c r="K1953">
        <v>149993110</v>
      </c>
      <c r="L1953">
        <f>IF(K1953=I1953,0,1)</f>
        <v>0</v>
      </c>
      <c r="M1953">
        <f t="shared" si="90"/>
        <v>0</v>
      </c>
      <c r="N1953">
        <f t="shared" si="91"/>
        <v>149993110</v>
      </c>
      <c r="O1953">
        <f t="shared" si="92"/>
        <v>0</v>
      </c>
      <c r="P1953">
        <f>IFERROR(VLOOKUP(H1953,FinalNewTAZ_oldTAZsplitted_list!$A:$D,4,FALSE),0)</f>
        <v>0</v>
      </c>
      <c r="Q1953">
        <f>IFERROR(VLOOKUP(I1953,SplitTAZ_NewIds!$C:$F,4,FALSE),FinalTAZsplt!J1953)</f>
        <v>1922</v>
      </c>
      <c r="V1953" s="2">
        <v>1951</v>
      </c>
      <c r="W1953" s="3">
        <v>0</v>
      </c>
    </row>
    <row r="1954" spans="1:23" x14ac:dyDescent="0.25">
      <c r="A1954">
        <v>678</v>
      </c>
      <c r="B1954">
        <v>6.4479999999999996E-2</v>
      </c>
      <c r="C1954">
        <v>149993120</v>
      </c>
      <c r="D1954">
        <v>1</v>
      </c>
      <c r="E1954">
        <v>8</v>
      </c>
      <c r="F1954">
        <v>6156.1908064299996</v>
      </c>
      <c r="G1954">
        <v>1797787.24602</v>
      </c>
      <c r="H1954">
        <v>14999312</v>
      </c>
      <c r="I1954">
        <v>149993120</v>
      </c>
      <c r="J1954">
        <v>1923</v>
      </c>
      <c r="K1954">
        <v>149993120</v>
      </c>
      <c r="L1954">
        <f>IF(K1954=I1954,0,1)</f>
        <v>0</v>
      </c>
      <c r="M1954">
        <f t="shared" si="90"/>
        <v>0</v>
      </c>
      <c r="N1954">
        <f t="shared" si="91"/>
        <v>149993120</v>
      </c>
      <c r="O1954">
        <f t="shared" si="92"/>
        <v>0</v>
      </c>
      <c r="P1954">
        <f>IFERROR(VLOOKUP(H1954,FinalNewTAZ_oldTAZsplitted_list!$A:$D,4,FALSE),0)</f>
        <v>0</v>
      </c>
      <c r="Q1954">
        <f>IFERROR(VLOOKUP(I1954,SplitTAZ_NewIds!$C:$F,4,FALSE),FinalTAZsplt!J1954)</f>
        <v>1923</v>
      </c>
      <c r="V1954" s="2">
        <v>1952</v>
      </c>
      <c r="W1954" s="3">
        <v>0</v>
      </c>
    </row>
    <row r="1955" spans="1:23" x14ac:dyDescent="0.25">
      <c r="A1955">
        <v>679</v>
      </c>
      <c r="B1955">
        <v>0.19845699999999999</v>
      </c>
      <c r="C1955">
        <v>149993130</v>
      </c>
      <c r="D1955">
        <v>2</v>
      </c>
      <c r="E1955">
        <v>16</v>
      </c>
      <c r="F1955">
        <v>14386.4501261</v>
      </c>
      <c r="G1955">
        <v>5533133.42246</v>
      </c>
      <c r="H1955">
        <v>14999313</v>
      </c>
      <c r="I1955">
        <v>149993130</v>
      </c>
      <c r="J1955">
        <v>1924</v>
      </c>
      <c r="K1955">
        <v>149993130</v>
      </c>
      <c r="L1955">
        <f>IF(K1955=I1955,0,1)</f>
        <v>0</v>
      </c>
      <c r="M1955">
        <f t="shared" si="90"/>
        <v>0</v>
      </c>
      <c r="N1955">
        <f t="shared" si="91"/>
        <v>149993130</v>
      </c>
      <c r="O1955">
        <f t="shared" si="92"/>
        <v>0</v>
      </c>
      <c r="P1955">
        <f>IFERROR(VLOOKUP(H1955,FinalNewTAZ_oldTAZsplitted_list!$A:$D,4,FALSE),0)</f>
        <v>0</v>
      </c>
      <c r="Q1955">
        <f>IFERROR(VLOOKUP(I1955,SplitTAZ_NewIds!$C:$F,4,FALSE),FinalTAZsplt!J1955)</f>
        <v>1924</v>
      </c>
      <c r="V1955" s="2">
        <v>1953</v>
      </c>
      <c r="W1955" s="3">
        <v>0</v>
      </c>
    </row>
    <row r="1956" spans="1:23" x14ac:dyDescent="0.25">
      <c r="A1956">
        <v>680</v>
      </c>
      <c r="B1956">
        <v>5.0595000000000001E-2</v>
      </c>
      <c r="C1956">
        <v>149993140</v>
      </c>
      <c r="D1956">
        <v>1</v>
      </c>
      <c r="E1956">
        <v>7</v>
      </c>
      <c r="F1956">
        <v>7893.73695262</v>
      </c>
      <c r="G1956">
        <v>1410738.84873</v>
      </c>
      <c r="H1956">
        <v>14999314</v>
      </c>
      <c r="I1956">
        <v>149993140</v>
      </c>
      <c r="J1956">
        <v>1925</v>
      </c>
      <c r="K1956">
        <v>149993140</v>
      </c>
      <c r="L1956">
        <f>IF(K1956=I1956,0,1)</f>
        <v>0</v>
      </c>
      <c r="M1956">
        <f t="shared" si="90"/>
        <v>0</v>
      </c>
      <c r="N1956">
        <f t="shared" si="91"/>
        <v>149993140</v>
      </c>
      <c r="O1956">
        <f t="shared" si="92"/>
        <v>0</v>
      </c>
      <c r="P1956">
        <f>IFERROR(VLOOKUP(H1956,FinalNewTAZ_oldTAZsplitted_list!$A:$D,4,FALSE),0)</f>
        <v>0</v>
      </c>
      <c r="Q1956">
        <f>IFERROR(VLOOKUP(I1956,SplitTAZ_NewIds!$C:$F,4,FALSE),FinalTAZsplt!J1956)</f>
        <v>1925</v>
      </c>
      <c r="V1956" s="2">
        <v>1954</v>
      </c>
      <c r="W1956" s="3">
        <v>0</v>
      </c>
    </row>
    <row r="1957" spans="1:23" x14ac:dyDescent="0.25">
      <c r="A1957">
        <v>681</v>
      </c>
      <c r="B1957">
        <v>0.10716199999999999</v>
      </c>
      <c r="C1957">
        <v>149993150</v>
      </c>
      <c r="D1957">
        <v>0</v>
      </c>
      <c r="E1957">
        <v>5</v>
      </c>
      <c r="F1957">
        <v>8741.3698892899993</v>
      </c>
      <c r="G1957">
        <v>2987678.0265500001</v>
      </c>
      <c r="H1957">
        <v>14999315</v>
      </c>
      <c r="I1957">
        <v>149993150</v>
      </c>
      <c r="J1957">
        <v>1926</v>
      </c>
      <c r="K1957">
        <v>149993150</v>
      </c>
      <c r="L1957">
        <f>IF(K1957=I1957,0,1)</f>
        <v>0</v>
      </c>
      <c r="M1957">
        <f t="shared" si="90"/>
        <v>0</v>
      </c>
      <c r="N1957">
        <f t="shared" si="91"/>
        <v>149993150</v>
      </c>
      <c r="O1957">
        <f t="shared" si="92"/>
        <v>0</v>
      </c>
      <c r="P1957">
        <f>IFERROR(VLOOKUP(H1957,FinalNewTAZ_oldTAZsplitted_list!$A:$D,4,FALSE),0)</f>
        <v>0</v>
      </c>
      <c r="Q1957">
        <f>IFERROR(VLOOKUP(I1957,SplitTAZ_NewIds!$C:$F,4,FALSE),FinalTAZsplt!J1957)</f>
        <v>1926</v>
      </c>
      <c r="V1957" s="2">
        <v>1955</v>
      </c>
      <c r="W1957" s="3">
        <v>0</v>
      </c>
    </row>
    <row r="1958" spans="1:23" x14ac:dyDescent="0.25">
      <c r="A1958">
        <v>682</v>
      </c>
      <c r="B1958">
        <v>0.151893</v>
      </c>
      <c r="C1958">
        <v>149993160</v>
      </c>
      <c r="D1958">
        <v>2</v>
      </c>
      <c r="E1958">
        <v>8</v>
      </c>
      <c r="F1958">
        <v>9766.9383369400002</v>
      </c>
      <c r="G1958">
        <v>4234740.09186</v>
      </c>
      <c r="H1958">
        <v>14999316</v>
      </c>
      <c r="I1958">
        <v>149993160</v>
      </c>
      <c r="J1958">
        <v>1927</v>
      </c>
      <c r="K1958">
        <v>149993160</v>
      </c>
      <c r="L1958">
        <f>IF(K1958=I1958,0,1)</f>
        <v>0</v>
      </c>
      <c r="M1958">
        <f t="shared" si="90"/>
        <v>0</v>
      </c>
      <c r="N1958">
        <f t="shared" si="91"/>
        <v>149993160</v>
      </c>
      <c r="O1958">
        <f t="shared" si="92"/>
        <v>0</v>
      </c>
      <c r="P1958">
        <f>IFERROR(VLOOKUP(H1958,FinalNewTAZ_oldTAZsplitted_list!$A:$D,4,FALSE),0)</f>
        <v>0</v>
      </c>
      <c r="Q1958">
        <f>IFERROR(VLOOKUP(I1958,SplitTAZ_NewIds!$C:$F,4,FALSE),FinalTAZsplt!J1958)</f>
        <v>1927</v>
      </c>
      <c r="V1958" s="2">
        <v>1956</v>
      </c>
      <c r="W1958" s="3">
        <v>0</v>
      </c>
    </row>
    <row r="1959" spans="1:23" x14ac:dyDescent="0.25">
      <c r="A1959">
        <v>683</v>
      </c>
      <c r="B1959">
        <v>0.15920300000000001</v>
      </c>
      <c r="C1959">
        <v>149993170</v>
      </c>
      <c r="D1959">
        <v>1</v>
      </c>
      <c r="E1959">
        <v>9</v>
      </c>
      <c r="F1959">
        <v>9613.3731506799995</v>
      </c>
      <c r="G1959">
        <v>4438512.0060799904</v>
      </c>
      <c r="H1959">
        <v>14999317</v>
      </c>
      <c r="I1959">
        <v>149993170</v>
      </c>
      <c r="J1959">
        <v>1928</v>
      </c>
      <c r="K1959">
        <v>149993170</v>
      </c>
      <c r="L1959">
        <f>IF(K1959=I1959,0,1)</f>
        <v>0</v>
      </c>
      <c r="M1959">
        <f t="shared" si="90"/>
        <v>0</v>
      </c>
      <c r="N1959">
        <f t="shared" si="91"/>
        <v>149993170</v>
      </c>
      <c r="O1959">
        <f t="shared" si="92"/>
        <v>0</v>
      </c>
      <c r="P1959">
        <f>IFERROR(VLOOKUP(H1959,FinalNewTAZ_oldTAZsplitted_list!$A:$D,4,FALSE),0)</f>
        <v>0</v>
      </c>
      <c r="Q1959">
        <f>IFERROR(VLOOKUP(I1959,SplitTAZ_NewIds!$C:$F,4,FALSE),FinalTAZsplt!J1959)</f>
        <v>1928</v>
      </c>
      <c r="V1959" s="2">
        <v>1957</v>
      </c>
      <c r="W1959" s="3">
        <v>0</v>
      </c>
    </row>
    <row r="1960" spans="1:23" x14ac:dyDescent="0.25">
      <c r="A1960">
        <v>684</v>
      </c>
      <c r="B1960">
        <v>8.5169999999999996E-2</v>
      </c>
      <c r="C1960">
        <v>149993180</v>
      </c>
      <c r="D1960">
        <v>0</v>
      </c>
      <c r="E1960">
        <v>8</v>
      </c>
      <c r="F1960">
        <v>8214.3999793999992</v>
      </c>
      <c r="G1960">
        <v>2374659.44266999</v>
      </c>
      <c r="H1960">
        <v>14999318</v>
      </c>
      <c r="I1960">
        <v>149993180</v>
      </c>
      <c r="J1960">
        <v>1929</v>
      </c>
      <c r="K1960">
        <v>149993180</v>
      </c>
      <c r="L1960">
        <f>IF(K1960=I1960,0,1)</f>
        <v>0</v>
      </c>
      <c r="M1960">
        <f t="shared" si="90"/>
        <v>0</v>
      </c>
      <c r="N1960">
        <f t="shared" si="91"/>
        <v>149993180</v>
      </c>
      <c r="O1960">
        <f t="shared" si="92"/>
        <v>0</v>
      </c>
      <c r="P1960">
        <f>IFERROR(VLOOKUP(H1960,FinalNewTAZ_oldTAZsplitted_list!$A:$D,4,FALSE),0)</f>
        <v>0</v>
      </c>
      <c r="Q1960">
        <f>IFERROR(VLOOKUP(I1960,SplitTAZ_NewIds!$C:$F,4,FALSE),FinalTAZsplt!J1960)</f>
        <v>1929</v>
      </c>
      <c r="V1960" s="2">
        <v>1958</v>
      </c>
      <c r="W1960" s="3">
        <v>0</v>
      </c>
    </row>
    <row r="1961" spans="1:23" x14ac:dyDescent="0.25">
      <c r="A1961">
        <v>685</v>
      </c>
      <c r="B1961">
        <v>0.18501999999999999</v>
      </c>
      <c r="C1961">
        <v>149993190</v>
      </c>
      <c r="D1961">
        <v>0</v>
      </c>
      <c r="E1961">
        <v>13</v>
      </c>
      <c r="F1961">
        <v>19470.411500099999</v>
      </c>
      <c r="G1961">
        <v>5158405.25251</v>
      </c>
      <c r="H1961">
        <v>14999319</v>
      </c>
      <c r="I1961">
        <v>149993190</v>
      </c>
      <c r="J1961">
        <v>1930</v>
      </c>
      <c r="K1961">
        <v>149993190</v>
      </c>
      <c r="L1961">
        <f>IF(K1961=I1961,0,1)</f>
        <v>0</v>
      </c>
      <c r="M1961">
        <f t="shared" si="90"/>
        <v>0</v>
      </c>
      <c r="N1961">
        <f t="shared" si="91"/>
        <v>149993190</v>
      </c>
      <c r="O1961">
        <f t="shared" si="92"/>
        <v>0</v>
      </c>
      <c r="P1961">
        <f>IFERROR(VLOOKUP(H1961,FinalNewTAZ_oldTAZsplitted_list!$A:$D,4,FALSE),0)</f>
        <v>0</v>
      </c>
      <c r="Q1961">
        <f>IFERROR(VLOOKUP(I1961,SplitTAZ_NewIds!$C:$F,4,FALSE),FinalTAZsplt!J1961)</f>
        <v>1930</v>
      </c>
      <c r="V1961" s="2">
        <v>1959</v>
      </c>
      <c r="W1961" s="3">
        <v>0</v>
      </c>
    </row>
    <row r="1962" spans="1:23" x14ac:dyDescent="0.25">
      <c r="A1962">
        <v>686</v>
      </c>
      <c r="B1962">
        <v>5.0428000000000001E-2</v>
      </c>
      <c r="C1962">
        <v>149993200</v>
      </c>
      <c r="D1962">
        <v>0</v>
      </c>
      <c r="E1962">
        <v>3</v>
      </c>
      <c r="F1962">
        <v>5759.8354294399996</v>
      </c>
      <c r="G1962">
        <v>1406039.70912</v>
      </c>
      <c r="H1962">
        <v>14999320</v>
      </c>
      <c r="I1962">
        <v>149993200</v>
      </c>
      <c r="J1962">
        <v>1931</v>
      </c>
      <c r="K1962">
        <v>149993200</v>
      </c>
      <c r="L1962">
        <f>IF(K1962=I1962,0,1)</f>
        <v>0</v>
      </c>
      <c r="M1962">
        <f t="shared" si="90"/>
        <v>0</v>
      </c>
      <c r="N1962">
        <f t="shared" si="91"/>
        <v>149993200</v>
      </c>
      <c r="O1962">
        <f t="shared" si="92"/>
        <v>0</v>
      </c>
      <c r="P1962">
        <f>IFERROR(VLOOKUP(H1962,FinalNewTAZ_oldTAZsplitted_list!$A:$D,4,FALSE),0)</f>
        <v>0</v>
      </c>
      <c r="Q1962">
        <f>IFERROR(VLOOKUP(I1962,SplitTAZ_NewIds!$C:$F,4,FALSE),FinalTAZsplt!J1962)</f>
        <v>1931</v>
      </c>
      <c r="V1962" s="2">
        <v>1960</v>
      </c>
      <c r="W1962" s="3">
        <v>0</v>
      </c>
    </row>
    <row r="1963" spans="1:23" x14ac:dyDescent="0.25">
      <c r="A1963">
        <v>687</v>
      </c>
      <c r="B1963">
        <v>3.1049E-2</v>
      </c>
      <c r="C1963">
        <v>149993210</v>
      </c>
      <c r="D1963">
        <v>0</v>
      </c>
      <c r="E1963">
        <v>2</v>
      </c>
      <c r="F1963">
        <v>3932.4913314700002</v>
      </c>
      <c r="G1963">
        <v>865675.70411399903</v>
      </c>
      <c r="H1963">
        <v>14999321</v>
      </c>
      <c r="I1963">
        <v>149993210</v>
      </c>
      <c r="J1963">
        <v>1932</v>
      </c>
      <c r="K1963">
        <v>149993210</v>
      </c>
      <c r="L1963">
        <f>IF(K1963=I1963,0,1)</f>
        <v>0</v>
      </c>
      <c r="M1963">
        <f t="shared" si="90"/>
        <v>0</v>
      </c>
      <c r="N1963">
        <f t="shared" si="91"/>
        <v>149993210</v>
      </c>
      <c r="O1963">
        <f t="shared" si="92"/>
        <v>0</v>
      </c>
      <c r="P1963">
        <f>IFERROR(VLOOKUP(H1963,FinalNewTAZ_oldTAZsplitted_list!$A:$D,4,FALSE),0)</f>
        <v>0</v>
      </c>
      <c r="Q1963">
        <f>IFERROR(VLOOKUP(I1963,SplitTAZ_NewIds!$C:$F,4,FALSE),FinalTAZsplt!J1963)</f>
        <v>1932</v>
      </c>
      <c r="V1963" s="2">
        <v>1961</v>
      </c>
      <c r="W1963" s="3">
        <v>0</v>
      </c>
    </row>
    <row r="1964" spans="1:23" x14ac:dyDescent="0.25">
      <c r="A1964">
        <v>688</v>
      </c>
      <c r="B1964">
        <v>4.6976999999999998E-2</v>
      </c>
      <c r="C1964">
        <v>149993220</v>
      </c>
      <c r="D1964">
        <v>0</v>
      </c>
      <c r="E1964">
        <v>1</v>
      </c>
      <c r="F1964">
        <v>4741.4265516100004</v>
      </c>
      <c r="G1964">
        <v>1309824.06256</v>
      </c>
      <c r="H1964">
        <v>14999322</v>
      </c>
      <c r="I1964">
        <v>149993220</v>
      </c>
      <c r="J1964">
        <v>1933</v>
      </c>
      <c r="K1964">
        <v>149993220</v>
      </c>
      <c r="L1964">
        <f>IF(K1964=I1964,0,1)</f>
        <v>0</v>
      </c>
      <c r="M1964">
        <f t="shared" si="90"/>
        <v>0</v>
      </c>
      <c r="N1964">
        <f t="shared" si="91"/>
        <v>149993220</v>
      </c>
      <c r="O1964">
        <f t="shared" si="92"/>
        <v>0</v>
      </c>
      <c r="P1964">
        <f>IFERROR(VLOOKUP(H1964,FinalNewTAZ_oldTAZsplitted_list!$A:$D,4,FALSE),0)</f>
        <v>0</v>
      </c>
      <c r="Q1964">
        <f>IFERROR(VLOOKUP(I1964,SplitTAZ_NewIds!$C:$F,4,FALSE),FinalTAZsplt!J1964)</f>
        <v>1933</v>
      </c>
      <c r="V1964" s="2">
        <v>1962</v>
      </c>
      <c r="W1964" s="3">
        <v>0</v>
      </c>
    </row>
    <row r="1965" spans="1:23" x14ac:dyDescent="0.25">
      <c r="A1965">
        <v>689</v>
      </c>
      <c r="B1965">
        <v>0.20627999999999999</v>
      </c>
      <c r="C1965">
        <v>149993230</v>
      </c>
      <c r="D1965">
        <v>1</v>
      </c>
      <c r="E1965">
        <v>15</v>
      </c>
      <c r="F1965">
        <v>10079.746243</v>
      </c>
      <c r="G1965">
        <v>5751138.02697</v>
      </c>
      <c r="H1965">
        <v>14999323</v>
      </c>
      <c r="I1965">
        <v>149993230</v>
      </c>
      <c r="J1965">
        <v>1934</v>
      </c>
      <c r="K1965">
        <v>149993230</v>
      </c>
      <c r="L1965">
        <f>IF(K1965=I1965,0,1)</f>
        <v>0</v>
      </c>
      <c r="M1965">
        <f t="shared" si="90"/>
        <v>0</v>
      </c>
      <c r="N1965">
        <f t="shared" si="91"/>
        <v>149993230</v>
      </c>
      <c r="O1965">
        <f t="shared" si="92"/>
        <v>0</v>
      </c>
      <c r="P1965">
        <f>IFERROR(VLOOKUP(H1965,FinalNewTAZ_oldTAZsplitted_list!$A:$D,4,FALSE),0)</f>
        <v>0</v>
      </c>
      <c r="Q1965">
        <f>IFERROR(VLOOKUP(I1965,SplitTAZ_NewIds!$C:$F,4,FALSE),FinalTAZsplt!J1965)</f>
        <v>1934</v>
      </c>
      <c r="V1965" s="2">
        <v>1963</v>
      </c>
      <c r="W1965" s="3">
        <v>0</v>
      </c>
    </row>
    <row r="1966" spans="1:23" x14ac:dyDescent="0.25">
      <c r="A1966">
        <v>690</v>
      </c>
      <c r="B1966">
        <v>2.4618999999999999E-2</v>
      </c>
      <c r="C1966">
        <v>149993240</v>
      </c>
      <c r="D1966">
        <v>0</v>
      </c>
      <c r="E1966">
        <v>1</v>
      </c>
      <c r="F1966">
        <v>3831.4440931300001</v>
      </c>
      <c r="G1966">
        <v>686363.47844700003</v>
      </c>
      <c r="H1966">
        <v>14999324</v>
      </c>
      <c r="I1966">
        <v>149993240</v>
      </c>
      <c r="J1966">
        <v>1935</v>
      </c>
      <c r="K1966">
        <v>149993240</v>
      </c>
      <c r="L1966">
        <f>IF(K1966=I1966,0,1)</f>
        <v>0</v>
      </c>
      <c r="M1966">
        <f t="shared" si="90"/>
        <v>0</v>
      </c>
      <c r="N1966">
        <f t="shared" si="91"/>
        <v>149993240</v>
      </c>
      <c r="O1966">
        <f t="shared" si="92"/>
        <v>0</v>
      </c>
      <c r="P1966">
        <f>IFERROR(VLOOKUP(H1966,FinalNewTAZ_oldTAZsplitted_list!$A:$D,4,FALSE),0)</f>
        <v>0</v>
      </c>
      <c r="Q1966">
        <f>IFERROR(VLOOKUP(I1966,SplitTAZ_NewIds!$C:$F,4,FALSE),FinalTAZsplt!J1966)</f>
        <v>1935</v>
      </c>
      <c r="V1966" s="2">
        <v>1964</v>
      </c>
      <c r="W1966" s="3">
        <v>0</v>
      </c>
    </row>
    <row r="1967" spans="1:23" x14ac:dyDescent="0.25">
      <c r="A1967">
        <v>691</v>
      </c>
      <c r="B1967">
        <v>9.4929999999999997E-3</v>
      </c>
      <c r="C1967">
        <v>149993250</v>
      </c>
      <c r="D1967">
        <v>0</v>
      </c>
      <c r="E1967">
        <v>1</v>
      </c>
      <c r="F1967">
        <v>2311.31900038</v>
      </c>
      <c r="G1967">
        <v>264702.01741500001</v>
      </c>
      <c r="H1967">
        <v>14999325</v>
      </c>
      <c r="I1967">
        <v>149993250</v>
      </c>
      <c r="J1967">
        <v>1936</v>
      </c>
      <c r="K1967">
        <v>149993250</v>
      </c>
      <c r="L1967">
        <f>IF(K1967=I1967,0,1)</f>
        <v>0</v>
      </c>
      <c r="M1967">
        <f t="shared" si="90"/>
        <v>0</v>
      </c>
      <c r="N1967">
        <f t="shared" si="91"/>
        <v>149993250</v>
      </c>
      <c r="O1967">
        <f t="shared" si="92"/>
        <v>0</v>
      </c>
      <c r="P1967">
        <f>IFERROR(VLOOKUP(H1967,FinalNewTAZ_oldTAZsplitted_list!$A:$D,4,FALSE),0)</f>
        <v>0</v>
      </c>
      <c r="Q1967">
        <f>IFERROR(VLOOKUP(I1967,SplitTAZ_NewIds!$C:$F,4,FALSE),FinalTAZsplt!J1967)</f>
        <v>1936</v>
      </c>
      <c r="V1967" s="2">
        <v>1965</v>
      </c>
      <c r="W1967" s="3">
        <v>0</v>
      </c>
    </row>
    <row r="1968" spans="1:23" x14ac:dyDescent="0.25">
      <c r="A1968">
        <v>692</v>
      </c>
      <c r="B1968">
        <v>6.8113000000000007E-2</v>
      </c>
      <c r="C1968">
        <v>149993260</v>
      </c>
      <c r="D1968">
        <v>0</v>
      </c>
      <c r="E1968">
        <v>4</v>
      </c>
      <c r="F1968">
        <v>7996.0187467100004</v>
      </c>
      <c r="G1968">
        <v>1899203.0489399901</v>
      </c>
      <c r="H1968">
        <v>14999326</v>
      </c>
      <c r="I1968">
        <v>149993260</v>
      </c>
      <c r="J1968">
        <v>1937</v>
      </c>
      <c r="K1968">
        <v>149993260</v>
      </c>
      <c r="L1968">
        <f>IF(K1968=I1968,0,1)</f>
        <v>0</v>
      </c>
      <c r="M1968">
        <f t="shared" si="90"/>
        <v>0</v>
      </c>
      <c r="N1968">
        <f t="shared" si="91"/>
        <v>149993260</v>
      </c>
      <c r="O1968">
        <f t="shared" si="92"/>
        <v>0</v>
      </c>
      <c r="P1968">
        <f>IFERROR(VLOOKUP(H1968,FinalNewTAZ_oldTAZsplitted_list!$A:$D,4,FALSE),0)</f>
        <v>0</v>
      </c>
      <c r="Q1968">
        <f>IFERROR(VLOOKUP(I1968,SplitTAZ_NewIds!$C:$F,4,FALSE),FinalTAZsplt!J1968)</f>
        <v>1937</v>
      </c>
      <c r="V1968" s="2">
        <v>1966</v>
      </c>
      <c r="W1968" s="3">
        <v>0</v>
      </c>
    </row>
    <row r="1969" spans="1:23" x14ac:dyDescent="0.25">
      <c r="A1969">
        <v>693</v>
      </c>
      <c r="B1969">
        <v>3.4966999999999998E-2</v>
      </c>
      <c r="C1969">
        <v>149993270</v>
      </c>
      <c r="D1969">
        <v>0</v>
      </c>
      <c r="E1969">
        <v>2</v>
      </c>
      <c r="F1969">
        <v>4435.6908715700001</v>
      </c>
      <c r="G1969">
        <v>974949.60258199903</v>
      </c>
      <c r="H1969">
        <v>14999327</v>
      </c>
      <c r="I1969">
        <v>149993270</v>
      </c>
      <c r="J1969">
        <v>1938</v>
      </c>
      <c r="K1969">
        <v>149993270</v>
      </c>
      <c r="L1969">
        <f>IF(K1969=I1969,0,1)</f>
        <v>0</v>
      </c>
      <c r="M1969">
        <f t="shared" si="90"/>
        <v>0</v>
      </c>
      <c r="N1969">
        <f t="shared" si="91"/>
        <v>149993270</v>
      </c>
      <c r="O1969">
        <f t="shared" si="92"/>
        <v>0</v>
      </c>
      <c r="P1969">
        <f>IFERROR(VLOOKUP(H1969,FinalNewTAZ_oldTAZsplitted_list!$A:$D,4,FALSE),0)</f>
        <v>0</v>
      </c>
      <c r="Q1969">
        <f>IFERROR(VLOOKUP(I1969,SplitTAZ_NewIds!$C:$F,4,FALSE),FinalTAZsplt!J1969)</f>
        <v>1938</v>
      </c>
      <c r="V1969" s="2">
        <v>1967</v>
      </c>
      <c r="W1969" s="3">
        <v>0</v>
      </c>
    </row>
    <row r="1970" spans="1:23" x14ac:dyDescent="0.25">
      <c r="A1970">
        <v>694</v>
      </c>
      <c r="B1970">
        <v>8.7266999999999997E-2</v>
      </c>
      <c r="C1970">
        <v>149993280</v>
      </c>
      <c r="D1970">
        <v>0</v>
      </c>
      <c r="E1970">
        <v>6</v>
      </c>
      <c r="F1970">
        <v>6550.3838306500002</v>
      </c>
      <c r="G1970">
        <v>2433025.71636</v>
      </c>
      <c r="H1970">
        <v>14999328</v>
      </c>
      <c r="I1970">
        <v>149993280</v>
      </c>
      <c r="J1970">
        <v>1939</v>
      </c>
      <c r="K1970">
        <v>149993280</v>
      </c>
      <c r="L1970">
        <f>IF(K1970=I1970,0,1)</f>
        <v>0</v>
      </c>
      <c r="M1970">
        <f t="shared" si="90"/>
        <v>0</v>
      </c>
      <c r="N1970">
        <f t="shared" si="91"/>
        <v>149993280</v>
      </c>
      <c r="O1970">
        <f t="shared" si="92"/>
        <v>0</v>
      </c>
      <c r="P1970">
        <f>IFERROR(VLOOKUP(H1970,FinalNewTAZ_oldTAZsplitted_list!$A:$D,4,FALSE),0)</f>
        <v>0</v>
      </c>
      <c r="Q1970">
        <f>IFERROR(VLOOKUP(I1970,SplitTAZ_NewIds!$C:$F,4,FALSE),FinalTAZsplt!J1970)</f>
        <v>1939</v>
      </c>
      <c r="V1970" s="2">
        <v>1968</v>
      </c>
      <c r="W1970" s="3">
        <v>0</v>
      </c>
    </row>
    <row r="1971" spans="1:23" x14ac:dyDescent="0.25">
      <c r="A1971">
        <v>695</v>
      </c>
      <c r="B1971">
        <v>0.124888</v>
      </c>
      <c r="C1971">
        <v>149993290</v>
      </c>
      <c r="D1971">
        <v>1</v>
      </c>
      <c r="E1971">
        <v>8</v>
      </c>
      <c r="F1971">
        <v>9515.1208972200002</v>
      </c>
      <c r="G1971">
        <v>3481958.4994800002</v>
      </c>
      <c r="H1971">
        <v>14999329</v>
      </c>
      <c r="I1971">
        <v>149993290</v>
      </c>
      <c r="J1971">
        <v>1940</v>
      </c>
      <c r="K1971">
        <v>149993290</v>
      </c>
      <c r="L1971">
        <f>IF(K1971=I1971,0,1)</f>
        <v>0</v>
      </c>
      <c r="M1971">
        <f t="shared" si="90"/>
        <v>0</v>
      </c>
      <c r="N1971">
        <f t="shared" si="91"/>
        <v>149993290</v>
      </c>
      <c r="O1971">
        <f t="shared" si="92"/>
        <v>0</v>
      </c>
      <c r="P1971">
        <f>IFERROR(VLOOKUP(H1971,FinalNewTAZ_oldTAZsplitted_list!$A:$D,4,FALSE),0)</f>
        <v>0</v>
      </c>
      <c r="Q1971">
        <f>IFERROR(VLOOKUP(I1971,SplitTAZ_NewIds!$C:$F,4,FALSE),FinalTAZsplt!J1971)</f>
        <v>1940</v>
      </c>
      <c r="V1971" s="2">
        <v>1969</v>
      </c>
      <c r="W1971" s="3">
        <v>0</v>
      </c>
    </row>
    <row r="1972" spans="1:23" x14ac:dyDescent="0.25">
      <c r="A1972">
        <v>696</v>
      </c>
      <c r="B1972">
        <v>0.179589</v>
      </c>
      <c r="C1972">
        <v>149993300</v>
      </c>
      <c r="D1972">
        <v>0</v>
      </c>
      <c r="E1972">
        <v>9</v>
      </c>
      <c r="F1972">
        <v>9334.2241160699996</v>
      </c>
      <c r="G1972">
        <v>5007035.1161599904</v>
      </c>
      <c r="H1972">
        <v>14999330</v>
      </c>
      <c r="I1972">
        <v>149993300</v>
      </c>
      <c r="J1972">
        <v>1941</v>
      </c>
      <c r="K1972">
        <v>149993300</v>
      </c>
      <c r="L1972">
        <f>IF(K1972=I1972,0,1)</f>
        <v>0</v>
      </c>
      <c r="M1972">
        <f t="shared" si="90"/>
        <v>0</v>
      </c>
      <c r="N1972">
        <f t="shared" si="91"/>
        <v>149993300</v>
      </c>
      <c r="O1972">
        <f t="shared" si="92"/>
        <v>0</v>
      </c>
      <c r="P1972">
        <f>IFERROR(VLOOKUP(H1972,FinalNewTAZ_oldTAZsplitted_list!$A:$D,4,FALSE),0)</f>
        <v>0</v>
      </c>
      <c r="Q1972">
        <f>IFERROR(VLOOKUP(I1972,SplitTAZ_NewIds!$C:$F,4,FALSE),FinalTAZsplt!J1972)</f>
        <v>1941</v>
      </c>
      <c r="V1972" s="2">
        <v>1970</v>
      </c>
      <c r="W1972" s="3">
        <v>0</v>
      </c>
    </row>
    <row r="1973" spans="1:23" x14ac:dyDescent="0.25">
      <c r="A1973">
        <v>697</v>
      </c>
      <c r="B1973">
        <v>0.16148499999999999</v>
      </c>
      <c r="C1973">
        <v>149993310</v>
      </c>
      <c r="D1973">
        <v>0</v>
      </c>
      <c r="E1973">
        <v>8</v>
      </c>
      <c r="F1973">
        <v>13011.5553435</v>
      </c>
      <c r="G1973">
        <v>4502262.3962000003</v>
      </c>
      <c r="H1973">
        <v>14999331</v>
      </c>
      <c r="I1973">
        <v>149993310</v>
      </c>
      <c r="J1973">
        <v>1942</v>
      </c>
      <c r="K1973">
        <v>149993310</v>
      </c>
      <c r="L1973">
        <f>IF(K1973=I1973,0,1)</f>
        <v>0</v>
      </c>
      <c r="M1973">
        <f t="shared" si="90"/>
        <v>0</v>
      </c>
      <c r="N1973">
        <f t="shared" si="91"/>
        <v>149993310</v>
      </c>
      <c r="O1973">
        <f t="shared" si="92"/>
        <v>0</v>
      </c>
      <c r="P1973">
        <f>IFERROR(VLOOKUP(H1973,FinalNewTAZ_oldTAZsplitted_list!$A:$D,4,FALSE),0)</f>
        <v>0</v>
      </c>
      <c r="Q1973">
        <f>IFERROR(VLOOKUP(I1973,SplitTAZ_NewIds!$C:$F,4,FALSE),FinalTAZsplt!J1973)</f>
        <v>1942</v>
      </c>
      <c r="V1973" s="2">
        <v>1971</v>
      </c>
      <c r="W1973" s="3">
        <v>0</v>
      </c>
    </row>
    <row r="1974" spans="1:23" x14ac:dyDescent="0.25">
      <c r="A1974">
        <v>698</v>
      </c>
      <c r="B1974">
        <v>3.9763E-2</v>
      </c>
      <c r="C1974">
        <v>149993320</v>
      </c>
      <c r="D1974">
        <v>0</v>
      </c>
      <c r="E1974">
        <v>2</v>
      </c>
      <c r="F1974">
        <v>5586.0944087400003</v>
      </c>
      <c r="G1974">
        <v>1108713.81244</v>
      </c>
      <c r="H1974">
        <v>14999332</v>
      </c>
      <c r="I1974">
        <v>149993320</v>
      </c>
      <c r="J1974">
        <v>1943</v>
      </c>
      <c r="K1974">
        <v>149993320</v>
      </c>
      <c r="L1974">
        <f>IF(K1974=I1974,0,1)</f>
        <v>0</v>
      </c>
      <c r="M1974">
        <f t="shared" si="90"/>
        <v>0</v>
      </c>
      <c r="N1974">
        <f t="shared" si="91"/>
        <v>149993320</v>
      </c>
      <c r="O1974">
        <f t="shared" si="92"/>
        <v>0</v>
      </c>
      <c r="P1974">
        <f>IFERROR(VLOOKUP(H1974,FinalNewTAZ_oldTAZsplitted_list!$A:$D,4,FALSE),0)</f>
        <v>0</v>
      </c>
      <c r="Q1974">
        <f>IFERROR(VLOOKUP(I1974,SplitTAZ_NewIds!$C:$F,4,FALSE),FinalTAZsplt!J1974)</f>
        <v>1943</v>
      </c>
      <c r="V1974" s="2">
        <v>1972</v>
      </c>
      <c r="W1974" s="3">
        <v>0</v>
      </c>
    </row>
    <row r="1975" spans="1:23" x14ac:dyDescent="0.25">
      <c r="A1975">
        <v>699</v>
      </c>
      <c r="B1975">
        <v>7.6337000000000002E-2</v>
      </c>
      <c r="C1975">
        <v>149993330</v>
      </c>
      <c r="D1975">
        <v>1</v>
      </c>
      <c r="E1975">
        <v>3</v>
      </c>
      <c r="F1975">
        <v>7591.6014925600002</v>
      </c>
      <c r="G1975">
        <v>2128186.99548</v>
      </c>
      <c r="H1975">
        <v>14999333</v>
      </c>
      <c r="I1975">
        <v>149993330</v>
      </c>
      <c r="J1975">
        <v>1944</v>
      </c>
      <c r="K1975">
        <v>149993330</v>
      </c>
      <c r="L1975">
        <f>IF(K1975=I1975,0,1)</f>
        <v>0</v>
      </c>
      <c r="M1975">
        <f t="shared" si="90"/>
        <v>0</v>
      </c>
      <c r="N1975">
        <f t="shared" si="91"/>
        <v>149993330</v>
      </c>
      <c r="O1975">
        <f t="shared" si="92"/>
        <v>0</v>
      </c>
      <c r="P1975">
        <f>IFERROR(VLOOKUP(H1975,FinalNewTAZ_oldTAZsplitted_list!$A:$D,4,FALSE),0)</f>
        <v>0</v>
      </c>
      <c r="Q1975">
        <f>IFERROR(VLOOKUP(I1975,SplitTAZ_NewIds!$C:$F,4,FALSE),FinalTAZsplt!J1975)</f>
        <v>1944</v>
      </c>
      <c r="V1975" s="2">
        <v>1973</v>
      </c>
      <c r="W1975" s="3">
        <v>0</v>
      </c>
    </row>
    <row r="1976" spans="1:23" x14ac:dyDescent="0.25">
      <c r="A1976">
        <v>700</v>
      </c>
      <c r="B1976">
        <v>0.49217699999999998</v>
      </c>
      <c r="C1976">
        <v>149993340</v>
      </c>
      <c r="D1976">
        <v>1</v>
      </c>
      <c r="E1976">
        <v>10</v>
      </c>
      <c r="F1976">
        <v>18916.9992179</v>
      </c>
      <c r="G1976">
        <v>13721638.8391</v>
      </c>
      <c r="H1976">
        <v>14999334</v>
      </c>
      <c r="I1976">
        <v>149993340</v>
      </c>
      <c r="J1976">
        <v>1945</v>
      </c>
      <c r="K1976">
        <v>149993340</v>
      </c>
      <c r="L1976">
        <f>IF(K1976=I1976,0,1)</f>
        <v>0</v>
      </c>
      <c r="M1976">
        <f t="shared" si="90"/>
        <v>0</v>
      </c>
      <c r="N1976">
        <f t="shared" si="91"/>
        <v>149993340</v>
      </c>
      <c r="O1976">
        <f t="shared" si="92"/>
        <v>0</v>
      </c>
      <c r="P1976">
        <f>IFERROR(VLOOKUP(H1976,FinalNewTAZ_oldTAZsplitted_list!$A:$D,4,FALSE),0)</f>
        <v>0</v>
      </c>
      <c r="Q1976">
        <f>IFERROR(VLOOKUP(I1976,SplitTAZ_NewIds!$C:$F,4,FALSE),FinalTAZsplt!J1976)</f>
        <v>1945</v>
      </c>
      <c r="V1976" s="2">
        <v>1974</v>
      </c>
      <c r="W1976" s="3">
        <v>0</v>
      </c>
    </row>
    <row r="1977" spans="1:23" x14ac:dyDescent="0.25">
      <c r="A1977">
        <v>701</v>
      </c>
      <c r="B1977">
        <v>5.3738000000000001E-2</v>
      </c>
      <c r="C1977">
        <v>149993350</v>
      </c>
      <c r="D1977">
        <v>0</v>
      </c>
      <c r="E1977">
        <v>1</v>
      </c>
      <c r="F1977">
        <v>5229.4158961900002</v>
      </c>
      <c r="G1977">
        <v>1498293.6451600001</v>
      </c>
      <c r="H1977">
        <v>14999335</v>
      </c>
      <c r="I1977">
        <v>149993350</v>
      </c>
      <c r="J1977">
        <v>1946</v>
      </c>
      <c r="K1977">
        <v>149993350</v>
      </c>
      <c r="L1977">
        <f>IF(K1977=I1977,0,1)</f>
        <v>0</v>
      </c>
      <c r="M1977">
        <f t="shared" si="90"/>
        <v>0</v>
      </c>
      <c r="N1977">
        <f t="shared" si="91"/>
        <v>149993350</v>
      </c>
      <c r="O1977">
        <f t="shared" si="92"/>
        <v>0</v>
      </c>
      <c r="P1977">
        <f>IFERROR(VLOOKUP(H1977,FinalNewTAZ_oldTAZsplitted_list!$A:$D,4,FALSE),0)</f>
        <v>0</v>
      </c>
      <c r="Q1977">
        <f>IFERROR(VLOOKUP(I1977,SplitTAZ_NewIds!$C:$F,4,FALSE),FinalTAZsplt!J1977)</f>
        <v>1946</v>
      </c>
      <c r="V1977" s="2">
        <v>1975</v>
      </c>
      <c r="W1977" s="3">
        <v>0</v>
      </c>
    </row>
    <row r="1978" spans="1:23" x14ac:dyDescent="0.25">
      <c r="A1978">
        <v>702</v>
      </c>
      <c r="B1978">
        <v>8.3111000000000004E-2</v>
      </c>
      <c r="C1978">
        <v>149993360</v>
      </c>
      <c r="D1978">
        <v>0</v>
      </c>
      <c r="E1978">
        <v>3</v>
      </c>
      <c r="F1978">
        <v>6284.1051681999998</v>
      </c>
      <c r="G1978">
        <v>2317209.3548099902</v>
      </c>
      <c r="H1978">
        <v>14999336</v>
      </c>
      <c r="I1978">
        <v>149993360</v>
      </c>
      <c r="J1978">
        <v>1947</v>
      </c>
      <c r="K1978">
        <v>149993360</v>
      </c>
      <c r="L1978">
        <f>IF(K1978=I1978,0,1)</f>
        <v>0</v>
      </c>
      <c r="M1978">
        <f t="shared" si="90"/>
        <v>0</v>
      </c>
      <c r="N1978">
        <f t="shared" si="91"/>
        <v>149993360</v>
      </c>
      <c r="O1978">
        <f t="shared" si="92"/>
        <v>0</v>
      </c>
      <c r="P1978">
        <f>IFERROR(VLOOKUP(H1978,FinalNewTAZ_oldTAZsplitted_list!$A:$D,4,FALSE),0)</f>
        <v>0</v>
      </c>
      <c r="Q1978">
        <f>IFERROR(VLOOKUP(I1978,SplitTAZ_NewIds!$C:$F,4,FALSE),FinalTAZsplt!J1978)</f>
        <v>1947</v>
      </c>
      <c r="V1978" s="2">
        <v>1976</v>
      </c>
      <c r="W1978" s="3">
        <v>0</v>
      </c>
    </row>
    <row r="1979" spans="1:23" x14ac:dyDescent="0.25">
      <c r="A1979">
        <v>703</v>
      </c>
      <c r="B1979">
        <v>0.13134299999999999</v>
      </c>
      <c r="C1979">
        <v>149993370</v>
      </c>
      <c r="D1979">
        <v>1</v>
      </c>
      <c r="E1979">
        <v>13</v>
      </c>
      <c r="F1979">
        <v>7697.5604519099998</v>
      </c>
      <c r="G1979">
        <v>3661905.5402299901</v>
      </c>
      <c r="H1979">
        <v>14999337</v>
      </c>
      <c r="I1979">
        <v>149993370</v>
      </c>
      <c r="J1979">
        <v>1948</v>
      </c>
      <c r="K1979">
        <v>149993370</v>
      </c>
      <c r="L1979">
        <f>IF(K1979=I1979,0,1)</f>
        <v>0</v>
      </c>
      <c r="M1979">
        <f t="shared" si="90"/>
        <v>0</v>
      </c>
      <c r="N1979">
        <f t="shared" si="91"/>
        <v>149993370</v>
      </c>
      <c r="O1979">
        <f t="shared" si="92"/>
        <v>0</v>
      </c>
      <c r="P1979">
        <f>IFERROR(VLOOKUP(H1979,FinalNewTAZ_oldTAZsplitted_list!$A:$D,4,FALSE),0)</f>
        <v>0</v>
      </c>
      <c r="Q1979">
        <f>IFERROR(VLOOKUP(I1979,SplitTAZ_NewIds!$C:$F,4,FALSE),FinalTAZsplt!J1979)</f>
        <v>1948</v>
      </c>
      <c r="V1979" s="2">
        <v>1977</v>
      </c>
      <c r="W1979" s="3">
        <v>0</v>
      </c>
    </row>
    <row r="1980" spans="1:23" x14ac:dyDescent="0.25">
      <c r="A1980">
        <v>704</v>
      </c>
      <c r="B1980">
        <v>0.26979599999999998</v>
      </c>
      <c r="C1980">
        <v>149993380</v>
      </c>
      <c r="D1980">
        <v>1</v>
      </c>
      <c r="E1980">
        <v>6</v>
      </c>
      <c r="F1980">
        <v>14985.626105200001</v>
      </c>
      <c r="G1980">
        <v>7522057.7307399902</v>
      </c>
      <c r="H1980">
        <v>14999338</v>
      </c>
      <c r="I1980">
        <v>149993380</v>
      </c>
      <c r="J1980">
        <v>1949</v>
      </c>
      <c r="K1980">
        <v>149993380</v>
      </c>
      <c r="L1980">
        <f>IF(K1980=I1980,0,1)</f>
        <v>0</v>
      </c>
      <c r="M1980">
        <f t="shared" si="90"/>
        <v>0</v>
      </c>
      <c r="N1980">
        <f t="shared" si="91"/>
        <v>149993380</v>
      </c>
      <c r="O1980">
        <f t="shared" si="92"/>
        <v>0</v>
      </c>
      <c r="P1980">
        <f>IFERROR(VLOOKUP(H1980,FinalNewTAZ_oldTAZsplitted_list!$A:$D,4,FALSE),0)</f>
        <v>0</v>
      </c>
      <c r="Q1980">
        <f>IFERROR(VLOOKUP(I1980,SplitTAZ_NewIds!$C:$F,4,FALSE),FinalTAZsplt!J1980)</f>
        <v>1949</v>
      </c>
      <c r="V1980" s="2">
        <v>1978</v>
      </c>
      <c r="W1980" s="3">
        <v>0</v>
      </c>
    </row>
    <row r="1981" spans="1:23" x14ac:dyDescent="0.25">
      <c r="A1981">
        <v>705</v>
      </c>
      <c r="B1981">
        <v>0.39838000000000001</v>
      </c>
      <c r="C1981">
        <v>149993390</v>
      </c>
      <c r="D1981">
        <v>1</v>
      </c>
      <c r="E1981">
        <v>1</v>
      </c>
      <c r="F1981">
        <v>18490.039319</v>
      </c>
      <c r="G1981">
        <v>11106780.639599901</v>
      </c>
      <c r="H1981">
        <v>14999339</v>
      </c>
      <c r="I1981">
        <v>149993390</v>
      </c>
      <c r="J1981">
        <v>1950</v>
      </c>
      <c r="K1981">
        <v>149993390</v>
      </c>
      <c r="L1981">
        <f>IF(K1981=I1981,0,1)</f>
        <v>0</v>
      </c>
      <c r="M1981">
        <f t="shared" si="90"/>
        <v>0</v>
      </c>
      <c r="N1981">
        <f t="shared" si="91"/>
        <v>149993390</v>
      </c>
      <c r="O1981">
        <f t="shared" si="92"/>
        <v>0</v>
      </c>
      <c r="P1981">
        <f>IFERROR(VLOOKUP(H1981,FinalNewTAZ_oldTAZsplitted_list!$A:$D,4,FALSE),0)</f>
        <v>0</v>
      </c>
      <c r="Q1981">
        <f>IFERROR(VLOOKUP(I1981,SplitTAZ_NewIds!$C:$F,4,FALSE),FinalTAZsplt!J1981)</f>
        <v>1950</v>
      </c>
      <c r="V1981" s="2">
        <v>1979</v>
      </c>
      <c r="W1981" s="3">
        <v>0</v>
      </c>
    </row>
    <row r="1982" spans="1:23" x14ac:dyDescent="0.25">
      <c r="A1982">
        <v>706</v>
      </c>
      <c r="B1982">
        <v>3.6475E-2</v>
      </c>
      <c r="C1982">
        <v>149993400</v>
      </c>
      <c r="D1982">
        <v>0</v>
      </c>
      <c r="E1982">
        <v>2</v>
      </c>
      <c r="F1982">
        <v>4461.9079602700003</v>
      </c>
      <c r="G1982">
        <v>1016920.90712</v>
      </c>
      <c r="H1982">
        <v>14999340</v>
      </c>
      <c r="I1982">
        <v>149993400</v>
      </c>
      <c r="J1982">
        <v>1951</v>
      </c>
      <c r="K1982">
        <v>149993400</v>
      </c>
      <c r="L1982">
        <f>IF(K1982=I1982,0,1)</f>
        <v>0</v>
      </c>
      <c r="M1982">
        <f t="shared" si="90"/>
        <v>0</v>
      </c>
      <c r="N1982">
        <f t="shared" si="91"/>
        <v>149993400</v>
      </c>
      <c r="O1982">
        <f t="shared" si="92"/>
        <v>0</v>
      </c>
      <c r="P1982">
        <f>IFERROR(VLOOKUP(H1982,FinalNewTAZ_oldTAZsplitted_list!$A:$D,4,FALSE),0)</f>
        <v>0</v>
      </c>
      <c r="Q1982">
        <f>IFERROR(VLOOKUP(I1982,SplitTAZ_NewIds!$C:$F,4,FALSE),FinalTAZsplt!J1982)</f>
        <v>1951</v>
      </c>
      <c r="V1982" s="2">
        <v>1980</v>
      </c>
      <c r="W1982" s="3">
        <v>0</v>
      </c>
    </row>
    <row r="1983" spans="1:23" x14ac:dyDescent="0.25">
      <c r="A1983">
        <v>707</v>
      </c>
      <c r="B1983">
        <v>0.13841200000000001</v>
      </c>
      <c r="C1983">
        <v>149993410</v>
      </c>
      <c r="D1983">
        <v>1</v>
      </c>
      <c r="E1983">
        <v>6</v>
      </c>
      <c r="F1983">
        <v>9221.5062053700003</v>
      </c>
      <c r="G1983">
        <v>3858689.1381999901</v>
      </c>
      <c r="H1983">
        <v>14999341</v>
      </c>
      <c r="I1983">
        <v>149993410</v>
      </c>
      <c r="J1983">
        <v>1952</v>
      </c>
      <c r="K1983">
        <v>149993410</v>
      </c>
      <c r="L1983">
        <f>IF(K1983=I1983,0,1)</f>
        <v>0</v>
      </c>
      <c r="M1983">
        <f t="shared" si="90"/>
        <v>0</v>
      </c>
      <c r="N1983">
        <f t="shared" si="91"/>
        <v>149993410</v>
      </c>
      <c r="O1983">
        <f t="shared" si="92"/>
        <v>0</v>
      </c>
      <c r="P1983">
        <f>IFERROR(VLOOKUP(H1983,FinalNewTAZ_oldTAZsplitted_list!$A:$D,4,FALSE),0)</f>
        <v>0</v>
      </c>
      <c r="Q1983">
        <f>IFERROR(VLOOKUP(I1983,SplitTAZ_NewIds!$C:$F,4,FALSE),FinalTAZsplt!J1983)</f>
        <v>1952</v>
      </c>
      <c r="V1983" s="2">
        <v>1981</v>
      </c>
      <c r="W1983" s="3">
        <v>0</v>
      </c>
    </row>
    <row r="1984" spans="1:23" x14ac:dyDescent="0.25">
      <c r="A1984">
        <v>708</v>
      </c>
      <c r="B1984">
        <v>0.183695</v>
      </c>
      <c r="C1984">
        <v>149993420</v>
      </c>
      <c r="D1984">
        <v>1</v>
      </c>
      <c r="E1984">
        <v>9</v>
      </c>
      <c r="F1984">
        <v>10008.572758099999</v>
      </c>
      <c r="G1984">
        <v>5121428.5221100003</v>
      </c>
      <c r="H1984">
        <v>14999342</v>
      </c>
      <c r="I1984">
        <v>149993420</v>
      </c>
      <c r="J1984">
        <v>1953</v>
      </c>
      <c r="K1984">
        <v>149993420</v>
      </c>
      <c r="L1984">
        <f>IF(K1984=I1984,0,1)</f>
        <v>0</v>
      </c>
      <c r="M1984">
        <f t="shared" si="90"/>
        <v>0</v>
      </c>
      <c r="N1984">
        <f t="shared" si="91"/>
        <v>149993420</v>
      </c>
      <c r="O1984">
        <f t="shared" si="92"/>
        <v>0</v>
      </c>
      <c r="P1984">
        <f>IFERROR(VLOOKUP(H1984,FinalNewTAZ_oldTAZsplitted_list!$A:$D,4,FALSE),0)</f>
        <v>0</v>
      </c>
      <c r="Q1984">
        <f>IFERROR(VLOOKUP(I1984,SplitTAZ_NewIds!$C:$F,4,FALSE),FinalTAZsplt!J1984)</f>
        <v>1953</v>
      </c>
      <c r="V1984" s="2">
        <v>1982</v>
      </c>
      <c r="W1984" s="3">
        <v>0</v>
      </c>
    </row>
    <row r="1985" spans="1:23" x14ac:dyDescent="0.25">
      <c r="A1985">
        <v>709</v>
      </c>
      <c r="B1985">
        <v>6.8461999999999995E-2</v>
      </c>
      <c r="C1985">
        <v>149993430</v>
      </c>
      <c r="D1985">
        <v>0</v>
      </c>
      <c r="E1985">
        <v>3</v>
      </c>
      <c r="F1985">
        <v>6557.3340468400002</v>
      </c>
      <c r="G1985">
        <v>1908704.71551</v>
      </c>
      <c r="H1985">
        <v>14999343</v>
      </c>
      <c r="I1985">
        <v>149993430</v>
      </c>
      <c r="J1985">
        <v>1954</v>
      </c>
      <c r="K1985">
        <v>149993430</v>
      </c>
      <c r="L1985">
        <f>IF(K1985=I1985,0,1)</f>
        <v>0</v>
      </c>
      <c r="M1985">
        <f t="shared" si="90"/>
        <v>0</v>
      </c>
      <c r="N1985">
        <f t="shared" si="91"/>
        <v>149993430</v>
      </c>
      <c r="O1985">
        <f t="shared" si="92"/>
        <v>0</v>
      </c>
      <c r="P1985">
        <f>IFERROR(VLOOKUP(H1985,FinalNewTAZ_oldTAZsplitted_list!$A:$D,4,FALSE),0)</f>
        <v>0</v>
      </c>
      <c r="Q1985">
        <f>IFERROR(VLOOKUP(I1985,SplitTAZ_NewIds!$C:$F,4,FALSE),FinalTAZsplt!J1985)</f>
        <v>1954</v>
      </c>
      <c r="V1985" s="2">
        <v>1983</v>
      </c>
      <c r="W1985" s="3">
        <v>0</v>
      </c>
    </row>
    <row r="1986" spans="1:23" x14ac:dyDescent="0.25">
      <c r="A1986">
        <v>710</v>
      </c>
      <c r="B1986">
        <v>0.63245799999999996</v>
      </c>
      <c r="C1986">
        <v>149993440</v>
      </c>
      <c r="D1986">
        <v>0</v>
      </c>
      <c r="E1986">
        <v>7</v>
      </c>
      <c r="F1986">
        <v>19147.235152099998</v>
      </c>
      <c r="G1986">
        <v>17632688.565499902</v>
      </c>
      <c r="H1986">
        <v>14999344</v>
      </c>
      <c r="I1986">
        <v>149993440</v>
      </c>
      <c r="J1986">
        <v>1955</v>
      </c>
      <c r="K1986">
        <v>149993440</v>
      </c>
      <c r="L1986">
        <f>IF(K1986=I1986,0,1)</f>
        <v>0</v>
      </c>
      <c r="M1986">
        <f t="shared" si="90"/>
        <v>0</v>
      </c>
      <c r="N1986">
        <f t="shared" si="91"/>
        <v>149993440</v>
      </c>
      <c r="O1986">
        <f t="shared" si="92"/>
        <v>0</v>
      </c>
      <c r="P1986">
        <f>IFERROR(VLOOKUP(H1986,FinalNewTAZ_oldTAZsplitted_list!$A:$D,4,FALSE),0)</f>
        <v>0</v>
      </c>
      <c r="Q1986">
        <f>IFERROR(VLOOKUP(I1986,SplitTAZ_NewIds!$C:$F,4,FALSE),FinalTAZsplt!J1986)</f>
        <v>1955</v>
      </c>
      <c r="V1986" s="2">
        <v>1984</v>
      </c>
      <c r="W1986" s="3">
        <v>0</v>
      </c>
    </row>
    <row r="1987" spans="1:23" x14ac:dyDescent="0.25">
      <c r="A1987">
        <v>711</v>
      </c>
      <c r="B1987">
        <v>0.17274800000000001</v>
      </c>
      <c r="C1987">
        <v>149993450</v>
      </c>
      <c r="D1987">
        <v>0</v>
      </c>
      <c r="E1987">
        <v>9</v>
      </c>
      <c r="F1987">
        <v>10550.0547673</v>
      </c>
      <c r="G1987">
        <v>4816299.6424799897</v>
      </c>
      <c r="H1987">
        <v>14999345</v>
      </c>
      <c r="I1987">
        <v>149993450</v>
      </c>
      <c r="J1987">
        <v>1956</v>
      </c>
      <c r="K1987">
        <v>149993450</v>
      </c>
      <c r="L1987">
        <f>IF(K1987=I1987,0,1)</f>
        <v>0</v>
      </c>
      <c r="M1987">
        <f t="shared" ref="M1987:M2050" si="93">IFERROR(VLOOKUP(J1987,$AB$2:$AC$10,2,FALSE),0)</f>
        <v>0</v>
      </c>
      <c r="N1987">
        <f t="shared" ref="N1987:N2050" si="94">I1987</f>
        <v>149993450</v>
      </c>
      <c r="O1987">
        <f t="shared" ref="O1987:O2050" si="95">IF(N1987=K1987,0,1)</f>
        <v>0</v>
      </c>
      <c r="P1987">
        <f>IFERROR(VLOOKUP(H1987,FinalNewTAZ_oldTAZsplitted_list!$A:$D,4,FALSE),0)</f>
        <v>0</v>
      </c>
      <c r="Q1987">
        <f>IFERROR(VLOOKUP(I1987,SplitTAZ_NewIds!$C:$F,4,FALSE),FinalTAZsplt!J1987)</f>
        <v>1956</v>
      </c>
      <c r="V1987" s="2">
        <v>1985</v>
      </c>
      <c r="W1987" s="3">
        <v>0</v>
      </c>
    </row>
    <row r="1988" spans="1:23" x14ac:dyDescent="0.25">
      <c r="A1988">
        <v>712</v>
      </c>
      <c r="B1988">
        <v>0.35534100000000002</v>
      </c>
      <c r="C1988">
        <v>149993460</v>
      </c>
      <c r="D1988">
        <v>1</v>
      </c>
      <c r="E1988">
        <v>10</v>
      </c>
      <c r="F1988">
        <v>25952.6160886</v>
      </c>
      <c r="G1988">
        <v>9906911.7539700009</v>
      </c>
      <c r="H1988">
        <v>14999346</v>
      </c>
      <c r="I1988">
        <v>149993460</v>
      </c>
      <c r="J1988">
        <v>1957</v>
      </c>
      <c r="K1988">
        <v>149993460</v>
      </c>
      <c r="L1988">
        <f>IF(K1988=I1988,0,1)</f>
        <v>0</v>
      </c>
      <c r="M1988">
        <f t="shared" si="93"/>
        <v>0</v>
      </c>
      <c r="N1988">
        <f t="shared" si="94"/>
        <v>149993460</v>
      </c>
      <c r="O1988">
        <f t="shared" si="95"/>
        <v>0</v>
      </c>
      <c r="P1988">
        <f>IFERROR(VLOOKUP(H1988,FinalNewTAZ_oldTAZsplitted_list!$A:$D,4,FALSE),0)</f>
        <v>0</v>
      </c>
      <c r="Q1988">
        <f>IFERROR(VLOOKUP(I1988,SplitTAZ_NewIds!$C:$F,4,FALSE),FinalTAZsplt!J1988)</f>
        <v>1957</v>
      </c>
      <c r="V1988" s="2">
        <v>1986</v>
      </c>
      <c r="W1988" s="3">
        <v>0</v>
      </c>
    </row>
    <row r="1989" spans="1:23" x14ac:dyDescent="0.25">
      <c r="A1989">
        <v>713</v>
      </c>
      <c r="B1989">
        <v>0.66197499999999998</v>
      </c>
      <c r="C1989">
        <v>149993470</v>
      </c>
      <c r="D1989">
        <v>1</v>
      </c>
      <c r="E1989">
        <v>15</v>
      </c>
      <c r="F1989">
        <v>21389.643898999999</v>
      </c>
      <c r="G1989">
        <v>18455455.545000002</v>
      </c>
      <c r="H1989">
        <v>14999347</v>
      </c>
      <c r="I1989">
        <v>149993470</v>
      </c>
      <c r="J1989">
        <v>1958</v>
      </c>
      <c r="K1989">
        <v>149993470</v>
      </c>
      <c r="L1989">
        <f>IF(K1989=I1989,0,1)</f>
        <v>0</v>
      </c>
      <c r="M1989">
        <f t="shared" si="93"/>
        <v>0</v>
      </c>
      <c r="N1989">
        <f t="shared" si="94"/>
        <v>149993470</v>
      </c>
      <c r="O1989">
        <f t="shared" si="95"/>
        <v>0</v>
      </c>
      <c r="P1989">
        <f>IFERROR(VLOOKUP(H1989,FinalNewTAZ_oldTAZsplitted_list!$A:$D,4,FALSE),0)</f>
        <v>0</v>
      </c>
      <c r="Q1989">
        <f>IFERROR(VLOOKUP(I1989,SplitTAZ_NewIds!$C:$F,4,FALSE),FinalTAZsplt!J1989)</f>
        <v>1958</v>
      </c>
      <c r="V1989" s="2">
        <v>1987</v>
      </c>
      <c r="W1989" s="3">
        <v>0</v>
      </c>
    </row>
    <row r="1990" spans="1:23" x14ac:dyDescent="0.25">
      <c r="A1990">
        <v>714</v>
      </c>
      <c r="B1990">
        <v>0.69111999999999996</v>
      </c>
      <c r="C1990">
        <v>149993480</v>
      </c>
      <c r="D1990">
        <v>2</v>
      </c>
      <c r="E1990">
        <v>7</v>
      </c>
      <c r="F1990">
        <v>20747.849601000002</v>
      </c>
      <c r="G1990">
        <v>19267969.784200002</v>
      </c>
      <c r="H1990">
        <v>14999348</v>
      </c>
      <c r="I1990">
        <v>149993480</v>
      </c>
      <c r="J1990">
        <v>1959</v>
      </c>
      <c r="K1990">
        <v>149993480</v>
      </c>
      <c r="L1990">
        <f>IF(K1990=I1990,0,1)</f>
        <v>0</v>
      </c>
      <c r="M1990">
        <f t="shared" si="93"/>
        <v>0</v>
      </c>
      <c r="N1990">
        <f t="shared" si="94"/>
        <v>149993480</v>
      </c>
      <c r="O1990">
        <f t="shared" si="95"/>
        <v>0</v>
      </c>
      <c r="P1990">
        <f>IFERROR(VLOOKUP(H1990,FinalNewTAZ_oldTAZsplitted_list!$A:$D,4,FALSE),0)</f>
        <v>0</v>
      </c>
      <c r="Q1990">
        <f>IFERROR(VLOOKUP(I1990,SplitTAZ_NewIds!$C:$F,4,FALSE),FinalTAZsplt!J1990)</f>
        <v>1959</v>
      </c>
      <c r="V1990" s="2">
        <v>1988</v>
      </c>
      <c r="W1990" s="3">
        <v>0</v>
      </c>
    </row>
    <row r="1991" spans="1:23" x14ac:dyDescent="0.25">
      <c r="A1991">
        <v>715</v>
      </c>
      <c r="B1991">
        <v>1.176925</v>
      </c>
      <c r="C1991">
        <v>149993490</v>
      </c>
      <c r="D1991">
        <v>0</v>
      </c>
      <c r="E1991">
        <v>15</v>
      </c>
      <c r="F1991">
        <v>24138.566405500002</v>
      </c>
      <c r="G1991">
        <v>32811664.487100001</v>
      </c>
      <c r="H1991">
        <v>14999349</v>
      </c>
      <c r="I1991">
        <v>149993490</v>
      </c>
      <c r="J1991">
        <v>1960</v>
      </c>
      <c r="K1991">
        <v>149993490</v>
      </c>
      <c r="L1991">
        <f>IF(K1991=I1991,0,1)</f>
        <v>0</v>
      </c>
      <c r="M1991">
        <f t="shared" si="93"/>
        <v>0</v>
      </c>
      <c r="N1991">
        <f t="shared" si="94"/>
        <v>149993490</v>
      </c>
      <c r="O1991">
        <f t="shared" si="95"/>
        <v>0</v>
      </c>
      <c r="P1991">
        <f>IFERROR(VLOOKUP(H1991,FinalNewTAZ_oldTAZsplitted_list!$A:$D,4,FALSE),0)</f>
        <v>0</v>
      </c>
      <c r="Q1991">
        <f>IFERROR(VLOOKUP(I1991,SplitTAZ_NewIds!$C:$F,4,FALSE),FinalTAZsplt!J1991)</f>
        <v>1960</v>
      </c>
      <c r="V1991" s="2">
        <v>1989</v>
      </c>
      <c r="W1991" s="3">
        <v>0</v>
      </c>
    </row>
    <row r="1992" spans="1:23" x14ac:dyDescent="0.25">
      <c r="A1992">
        <v>716</v>
      </c>
      <c r="B1992">
        <v>0.45229000000000003</v>
      </c>
      <c r="C1992">
        <v>149993500</v>
      </c>
      <c r="D1992">
        <v>0</v>
      </c>
      <c r="E1992">
        <v>7</v>
      </c>
      <c r="F1992">
        <v>20338.505394899999</v>
      </c>
      <c r="G1992">
        <v>12609668.7577</v>
      </c>
      <c r="H1992">
        <v>14999350</v>
      </c>
      <c r="I1992">
        <v>149993500</v>
      </c>
      <c r="J1992">
        <v>1961</v>
      </c>
      <c r="K1992">
        <v>149993500</v>
      </c>
      <c r="L1992">
        <f>IF(K1992=I1992,0,1)</f>
        <v>0</v>
      </c>
      <c r="M1992">
        <f t="shared" si="93"/>
        <v>0</v>
      </c>
      <c r="N1992">
        <f t="shared" si="94"/>
        <v>149993500</v>
      </c>
      <c r="O1992">
        <f t="shared" si="95"/>
        <v>0</v>
      </c>
      <c r="P1992">
        <f>IFERROR(VLOOKUP(H1992,FinalNewTAZ_oldTAZsplitted_list!$A:$D,4,FALSE),0)</f>
        <v>0</v>
      </c>
      <c r="Q1992">
        <f>IFERROR(VLOOKUP(I1992,SplitTAZ_NewIds!$C:$F,4,FALSE),FinalTAZsplt!J1992)</f>
        <v>1961</v>
      </c>
      <c r="V1992" s="2">
        <v>1990</v>
      </c>
      <c r="W1992" s="3">
        <v>0</v>
      </c>
    </row>
    <row r="1993" spans="1:23" x14ac:dyDescent="0.25">
      <c r="A1993">
        <v>717</v>
      </c>
      <c r="B1993">
        <v>0.45345200000000002</v>
      </c>
      <c r="C1993">
        <v>149993510</v>
      </c>
      <c r="D1993">
        <v>1</v>
      </c>
      <c r="E1993">
        <v>13</v>
      </c>
      <c r="F1993">
        <v>16716.446467599999</v>
      </c>
      <c r="G1993">
        <v>12642281.809599901</v>
      </c>
      <c r="H1993">
        <v>14999351</v>
      </c>
      <c r="I1993">
        <v>149993510</v>
      </c>
      <c r="J1993">
        <v>1962</v>
      </c>
      <c r="K1993">
        <v>149993510</v>
      </c>
      <c r="L1993">
        <f>IF(K1993=I1993,0,1)</f>
        <v>0</v>
      </c>
      <c r="M1993">
        <f t="shared" si="93"/>
        <v>0</v>
      </c>
      <c r="N1993">
        <f t="shared" si="94"/>
        <v>149993510</v>
      </c>
      <c r="O1993">
        <f t="shared" si="95"/>
        <v>0</v>
      </c>
      <c r="P1993">
        <f>IFERROR(VLOOKUP(H1993,FinalNewTAZ_oldTAZsplitted_list!$A:$D,4,FALSE),0)</f>
        <v>0</v>
      </c>
      <c r="Q1993">
        <f>IFERROR(VLOOKUP(I1993,SplitTAZ_NewIds!$C:$F,4,FALSE),FinalTAZsplt!J1993)</f>
        <v>1962</v>
      </c>
      <c r="V1993" s="2">
        <v>1991</v>
      </c>
      <c r="W1993" s="3">
        <v>0</v>
      </c>
    </row>
    <row r="1994" spans="1:23" x14ac:dyDescent="0.25">
      <c r="A1994">
        <v>718</v>
      </c>
      <c r="B1994">
        <v>0.18556</v>
      </c>
      <c r="C1994">
        <v>149993520</v>
      </c>
      <c r="D1994">
        <v>0</v>
      </c>
      <c r="E1994">
        <v>11</v>
      </c>
      <c r="F1994">
        <v>11172.7286004</v>
      </c>
      <c r="G1994">
        <v>5173441.9917700002</v>
      </c>
      <c r="H1994">
        <v>14999352</v>
      </c>
      <c r="I1994">
        <v>149993520</v>
      </c>
      <c r="J1994">
        <v>1963</v>
      </c>
      <c r="K1994">
        <v>149993520</v>
      </c>
      <c r="L1994">
        <f>IF(K1994=I1994,0,1)</f>
        <v>0</v>
      </c>
      <c r="M1994">
        <f t="shared" si="93"/>
        <v>0</v>
      </c>
      <c r="N1994">
        <f t="shared" si="94"/>
        <v>149993520</v>
      </c>
      <c r="O1994">
        <f t="shared" si="95"/>
        <v>0</v>
      </c>
      <c r="P1994">
        <f>IFERROR(VLOOKUP(H1994,FinalNewTAZ_oldTAZsplitted_list!$A:$D,4,FALSE),0)</f>
        <v>0</v>
      </c>
      <c r="Q1994">
        <f>IFERROR(VLOOKUP(I1994,SplitTAZ_NewIds!$C:$F,4,FALSE),FinalTAZsplt!J1994)</f>
        <v>1963</v>
      </c>
      <c r="V1994" s="2">
        <v>1992</v>
      </c>
      <c r="W1994" s="3">
        <v>0</v>
      </c>
    </row>
    <row r="1995" spans="1:23" x14ac:dyDescent="0.25">
      <c r="A1995">
        <v>719</v>
      </c>
      <c r="B1995">
        <v>0.15890199999999999</v>
      </c>
      <c r="C1995">
        <v>149993530</v>
      </c>
      <c r="D1995">
        <v>0</v>
      </c>
      <c r="E1995">
        <v>3</v>
      </c>
      <c r="F1995">
        <v>9089.7892366600008</v>
      </c>
      <c r="G1995">
        <v>4430239.5366500001</v>
      </c>
      <c r="H1995">
        <v>14999353</v>
      </c>
      <c r="I1995">
        <v>149993530</v>
      </c>
      <c r="J1995">
        <v>1964</v>
      </c>
      <c r="K1995">
        <v>149993530</v>
      </c>
      <c r="L1995">
        <f>IF(K1995=I1995,0,1)</f>
        <v>0</v>
      </c>
      <c r="M1995">
        <f t="shared" si="93"/>
        <v>0</v>
      </c>
      <c r="N1995">
        <f t="shared" si="94"/>
        <v>149993530</v>
      </c>
      <c r="O1995">
        <f t="shared" si="95"/>
        <v>0</v>
      </c>
      <c r="P1995">
        <f>IFERROR(VLOOKUP(H1995,FinalNewTAZ_oldTAZsplitted_list!$A:$D,4,FALSE),0)</f>
        <v>0</v>
      </c>
      <c r="Q1995">
        <f>IFERROR(VLOOKUP(I1995,SplitTAZ_NewIds!$C:$F,4,FALSE),FinalTAZsplt!J1995)</f>
        <v>1964</v>
      </c>
      <c r="V1995" s="2">
        <v>1993</v>
      </c>
      <c r="W1995" s="3">
        <v>0</v>
      </c>
    </row>
    <row r="1996" spans="1:23" x14ac:dyDescent="0.25">
      <c r="A1996">
        <v>720</v>
      </c>
      <c r="B1996">
        <v>0.18995100000000001</v>
      </c>
      <c r="C1996">
        <v>149993540</v>
      </c>
      <c r="D1996">
        <v>11</v>
      </c>
      <c r="E1996">
        <v>23</v>
      </c>
      <c r="F1996">
        <v>9220.4283317999998</v>
      </c>
      <c r="G1996">
        <v>5295816.0427099904</v>
      </c>
      <c r="H1996">
        <v>14999354</v>
      </c>
      <c r="I1996">
        <v>149993540</v>
      </c>
      <c r="J1996">
        <v>1965</v>
      </c>
      <c r="K1996">
        <v>149993540</v>
      </c>
      <c r="L1996">
        <f>IF(K1996=I1996,0,1)</f>
        <v>0</v>
      </c>
      <c r="M1996">
        <f t="shared" si="93"/>
        <v>0</v>
      </c>
      <c r="N1996">
        <f t="shared" si="94"/>
        <v>149993540</v>
      </c>
      <c r="O1996">
        <f t="shared" si="95"/>
        <v>0</v>
      </c>
      <c r="P1996">
        <f>IFERROR(VLOOKUP(H1996,FinalNewTAZ_oldTAZsplitted_list!$A:$D,4,FALSE),0)</f>
        <v>0</v>
      </c>
      <c r="Q1996">
        <f>IFERROR(VLOOKUP(I1996,SplitTAZ_NewIds!$C:$F,4,FALSE),FinalTAZsplt!J1996)</f>
        <v>1965</v>
      </c>
      <c r="V1996" s="2">
        <v>1994</v>
      </c>
      <c r="W1996" s="3">
        <v>0</v>
      </c>
    </row>
    <row r="1997" spans="1:23" x14ac:dyDescent="0.25">
      <c r="A1997">
        <v>721</v>
      </c>
      <c r="B1997">
        <v>0.240623</v>
      </c>
      <c r="C1997">
        <v>149993550</v>
      </c>
      <c r="D1997">
        <v>1</v>
      </c>
      <c r="E1997">
        <v>3</v>
      </c>
      <c r="F1997">
        <v>11381.038881</v>
      </c>
      <c r="G1997">
        <v>6708553.7284000004</v>
      </c>
      <c r="H1997">
        <v>14999355</v>
      </c>
      <c r="I1997">
        <v>149993550</v>
      </c>
      <c r="J1997">
        <v>1966</v>
      </c>
      <c r="K1997">
        <v>149993550</v>
      </c>
      <c r="L1997">
        <f>IF(K1997=I1997,0,1)</f>
        <v>0</v>
      </c>
      <c r="M1997">
        <f t="shared" si="93"/>
        <v>0</v>
      </c>
      <c r="N1997">
        <f t="shared" si="94"/>
        <v>149993550</v>
      </c>
      <c r="O1997">
        <f t="shared" si="95"/>
        <v>0</v>
      </c>
      <c r="P1997">
        <f>IFERROR(VLOOKUP(H1997,FinalNewTAZ_oldTAZsplitted_list!$A:$D,4,FALSE),0)</f>
        <v>0</v>
      </c>
      <c r="Q1997">
        <f>IFERROR(VLOOKUP(I1997,SplitTAZ_NewIds!$C:$F,4,FALSE),FinalTAZsplt!J1997)</f>
        <v>1966</v>
      </c>
      <c r="V1997" s="2">
        <v>1995</v>
      </c>
      <c r="W1997" s="3">
        <v>0</v>
      </c>
    </row>
    <row r="1998" spans="1:23" x14ac:dyDescent="0.25">
      <c r="A1998">
        <v>722</v>
      </c>
      <c r="B1998">
        <v>0.13259499999999999</v>
      </c>
      <c r="C1998">
        <v>149993560</v>
      </c>
      <c r="D1998">
        <v>8</v>
      </c>
      <c r="E1998">
        <v>13</v>
      </c>
      <c r="F1998">
        <v>8911.1609694199997</v>
      </c>
      <c r="G1998">
        <v>3696738.75082999</v>
      </c>
      <c r="H1998">
        <v>14999356</v>
      </c>
      <c r="I1998">
        <v>149993560</v>
      </c>
      <c r="J1998">
        <v>1967</v>
      </c>
      <c r="K1998">
        <v>149993560</v>
      </c>
      <c r="L1998">
        <f>IF(K1998=I1998,0,1)</f>
        <v>0</v>
      </c>
      <c r="M1998">
        <f t="shared" si="93"/>
        <v>0</v>
      </c>
      <c r="N1998">
        <f t="shared" si="94"/>
        <v>149993560</v>
      </c>
      <c r="O1998">
        <f t="shared" si="95"/>
        <v>0</v>
      </c>
      <c r="P1998">
        <f>IFERROR(VLOOKUP(H1998,FinalNewTAZ_oldTAZsplitted_list!$A:$D,4,FALSE),0)</f>
        <v>0</v>
      </c>
      <c r="Q1998">
        <f>IFERROR(VLOOKUP(I1998,SplitTAZ_NewIds!$C:$F,4,FALSE),FinalTAZsplt!J1998)</f>
        <v>1967</v>
      </c>
      <c r="V1998" s="2">
        <v>1996</v>
      </c>
      <c r="W1998" s="3">
        <v>0</v>
      </c>
    </row>
    <row r="1999" spans="1:23" x14ac:dyDescent="0.25">
      <c r="A1999">
        <v>723</v>
      </c>
      <c r="B1999">
        <v>0.100785</v>
      </c>
      <c r="C1999">
        <v>149993570</v>
      </c>
      <c r="D1999">
        <v>11</v>
      </c>
      <c r="E1999">
        <v>10</v>
      </c>
      <c r="F1999">
        <v>7061.32943153</v>
      </c>
      <c r="G1999">
        <v>2809938.0637699901</v>
      </c>
      <c r="H1999">
        <v>14999357</v>
      </c>
      <c r="I1999">
        <v>149993570</v>
      </c>
      <c r="J1999">
        <v>1968</v>
      </c>
      <c r="K1999">
        <v>149993570</v>
      </c>
      <c r="L1999">
        <f>IF(K1999=I1999,0,1)</f>
        <v>0</v>
      </c>
      <c r="M1999">
        <f t="shared" si="93"/>
        <v>0</v>
      </c>
      <c r="N1999">
        <f t="shared" si="94"/>
        <v>149993570</v>
      </c>
      <c r="O1999">
        <f t="shared" si="95"/>
        <v>0</v>
      </c>
      <c r="P1999">
        <f>IFERROR(VLOOKUP(H1999,FinalNewTAZ_oldTAZsplitted_list!$A:$D,4,FALSE),0)</f>
        <v>0</v>
      </c>
      <c r="Q1999">
        <f>IFERROR(VLOOKUP(I1999,SplitTAZ_NewIds!$C:$F,4,FALSE),FinalTAZsplt!J1999)</f>
        <v>1968</v>
      </c>
      <c r="V1999" s="2">
        <v>1997</v>
      </c>
      <c r="W1999" s="3">
        <v>0</v>
      </c>
    </row>
    <row r="2000" spans="1:23" x14ac:dyDescent="0.25">
      <c r="A2000">
        <v>724</v>
      </c>
      <c r="B2000">
        <v>0.17977699999999999</v>
      </c>
      <c r="C2000">
        <v>149993580</v>
      </c>
      <c r="D2000">
        <v>0</v>
      </c>
      <c r="E2000">
        <v>5</v>
      </c>
      <c r="F2000">
        <v>9264.7705905900002</v>
      </c>
      <c r="G2000">
        <v>5012160.9297700003</v>
      </c>
      <c r="H2000">
        <v>14999358</v>
      </c>
      <c r="I2000">
        <v>149993580</v>
      </c>
      <c r="J2000">
        <v>1969</v>
      </c>
      <c r="K2000">
        <v>149993580</v>
      </c>
      <c r="L2000">
        <f>IF(K2000=I2000,0,1)</f>
        <v>0</v>
      </c>
      <c r="M2000">
        <f t="shared" si="93"/>
        <v>0</v>
      </c>
      <c r="N2000">
        <f t="shared" si="94"/>
        <v>149993580</v>
      </c>
      <c r="O2000">
        <f t="shared" si="95"/>
        <v>0</v>
      </c>
      <c r="P2000">
        <f>IFERROR(VLOOKUP(H2000,FinalNewTAZ_oldTAZsplitted_list!$A:$D,4,FALSE),0)</f>
        <v>0</v>
      </c>
      <c r="Q2000">
        <f>IFERROR(VLOOKUP(I2000,SplitTAZ_NewIds!$C:$F,4,FALSE),FinalTAZsplt!J2000)</f>
        <v>1969</v>
      </c>
      <c r="V2000" s="2">
        <v>1998</v>
      </c>
      <c r="W2000" s="3">
        <v>0</v>
      </c>
    </row>
    <row r="2001" spans="1:23" x14ac:dyDescent="0.25">
      <c r="A2001">
        <v>725</v>
      </c>
      <c r="B2001">
        <v>5.4754999999999998E-2</v>
      </c>
      <c r="C2001">
        <v>149993590</v>
      </c>
      <c r="D2001">
        <v>1</v>
      </c>
      <c r="E2001">
        <v>2</v>
      </c>
      <c r="F2001">
        <v>6628.3167929499996</v>
      </c>
      <c r="G2001">
        <v>1526559.4328600001</v>
      </c>
      <c r="H2001">
        <v>14999359</v>
      </c>
      <c r="I2001">
        <v>149993590</v>
      </c>
      <c r="J2001">
        <v>1970</v>
      </c>
      <c r="K2001">
        <v>149993590</v>
      </c>
      <c r="L2001">
        <f>IF(K2001=I2001,0,1)</f>
        <v>0</v>
      </c>
      <c r="M2001">
        <f t="shared" si="93"/>
        <v>0</v>
      </c>
      <c r="N2001">
        <f t="shared" si="94"/>
        <v>149993590</v>
      </c>
      <c r="O2001">
        <f t="shared" si="95"/>
        <v>0</v>
      </c>
      <c r="P2001">
        <f>IFERROR(VLOOKUP(H2001,FinalNewTAZ_oldTAZsplitted_list!$A:$D,4,FALSE),0)</f>
        <v>0</v>
      </c>
      <c r="Q2001">
        <f>IFERROR(VLOOKUP(I2001,SplitTAZ_NewIds!$C:$F,4,FALSE),FinalTAZsplt!J2001)</f>
        <v>1970</v>
      </c>
      <c r="V2001" s="2">
        <v>1999</v>
      </c>
      <c r="W2001" s="3">
        <v>0</v>
      </c>
    </row>
    <row r="2002" spans="1:23" x14ac:dyDescent="0.25">
      <c r="A2002">
        <v>726</v>
      </c>
      <c r="B2002">
        <v>0.226911</v>
      </c>
      <c r="C2002">
        <v>149993600</v>
      </c>
      <c r="D2002">
        <v>1</v>
      </c>
      <c r="E2002">
        <v>12</v>
      </c>
      <c r="F2002">
        <v>10050.1064212</v>
      </c>
      <c r="G2002">
        <v>6326238.4646800002</v>
      </c>
      <c r="H2002">
        <v>14999360</v>
      </c>
      <c r="I2002">
        <v>149993600</v>
      </c>
      <c r="J2002">
        <v>1971</v>
      </c>
      <c r="K2002">
        <v>149993600</v>
      </c>
      <c r="L2002">
        <f>IF(K2002=I2002,0,1)</f>
        <v>0</v>
      </c>
      <c r="M2002">
        <f t="shared" si="93"/>
        <v>0</v>
      </c>
      <c r="N2002">
        <f t="shared" si="94"/>
        <v>149993600</v>
      </c>
      <c r="O2002">
        <f t="shared" si="95"/>
        <v>0</v>
      </c>
      <c r="P2002">
        <f>IFERROR(VLOOKUP(H2002,FinalNewTAZ_oldTAZsplitted_list!$A:$D,4,FALSE),0)</f>
        <v>0</v>
      </c>
      <c r="Q2002">
        <f>IFERROR(VLOOKUP(I2002,SplitTAZ_NewIds!$C:$F,4,FALSE),FinalTAZsplt!J2002)</f>
        <v>1971</v>
      </c>
      <c r="V2002" s="2">
        <v>2000</v>
      </c>
      <c r="W2002" s="3">
        <v>0</v>
      </c>
    </row>
    <row r="2003" spans="1:23" x14ac:dyDescent="0.25">
      <c r="A2003">
        <v>727</v>
      </c>
      <c r="B2003">
        <v>0.59001300000000001</v>
      </c>
      <c r="C2003">
        <v>149993610</v>
      </c>
      <c r="D2003">
        <v>1</v>
      </c>
      <c r="E2003">
        <v>10</v>
      </c>
      <c r="F2003">
        <v>26147.5219512</v>
      </c>
      <c r="G2003">
        <v>16449072.4803</v>
      </c>
      <c r="H2003">
        <v>14999361</v>
      </c>
      <c r="I2003">
        <v>149993610</v>
      </c>
      <c r="J2003">
        <v>1972</v>
      </c>
      <c r="K2003">
        <v>149993610</v>
      </c>
      <c r="L2003">
        <f>IF(K2003=I2003,0,1)</f>
        <v>0</v>
      </c>
      <c r="M2003">
        <f t="shared" si="93"/>
        <v>0</v>
      </c>
      <c r="N2003">
        <f t="shared" si="94"/>
        <v>149993610</v>
      </c>
      <c r="O2003">
        <f t="shared" si="95"/>
        <v>0</v>
      </c>
      <c r="P2003">
        <f>IFERROR(VLOOKUP(H2003,FinalNewTAZ_oldTAZsplitted_list!$A:$D,4,FALSE),0)</f>
        <v>0</v>
      </c>
      <c r="Q2003">
        <f>IFERROR(VLOOKUP(I2003,SplitTAZ_NewIds!$C:$F,4,FALSE),FinalTAZsplt!J2003)</f>
        <v>1972</v>
      </c>
      <c r="V2003" s="2">
        <v>2001</v>
      </c>
      <c r="W2003" s="3">
        <v>0</v>
      </c>
    </row>
    <row r="2004" spans="1:23" x14ac:dyDescent="0.25">
      <c r="A2004">
        <v>728</v>
      </c>
      <c r="B2004">
        <v>0.111361</v>
      </c>
      <c r="C2004">
        <v>149993620</v>
      </c>
      <c r="D2004">
        <v>0</v>
      </c>
      <c r="E2004">
        <v>3</v>
      </c>
      <c r="F2004">
        <v>7864.2351819699998</v>
      </c>
      <c r="G2004">
        <v>3104715.7211500001</v>
      </c>
      <c r="H2004">
        <v>14999362</v>
      </c>
      <c r="I2004">
        <v>149993620</v>
      </c>
      <c r="J2004">
        <v>1973</v>
      </c>
      <c r="K2004">
        <v>149993620</v>
      </c>
      <c r="L2004">
        <f>IF(K2004=I2004,0,1)</f>
        <v>0</v>
      </c>
      <c r="M2004">
        <f t="shared" si="93"/>
        <v>0</v>
      </c>
      <c r="N2004">
        <f t="shared" si="94"/>
        <v>149993620</v>
      </c>
      <c r="O2004">
        <f t="shared" si="95"/>
        <v>0</v>
      </c>
      <c r="P2004">
        <f>IFERROR(VLOOKUP(H2004,FinalNewTAZ_oldTAZsplitted_list!$A:$D,4,FALSE),0)</f>
        <v>0</v>
      </c>
      <c r="Q2004">
        <f>IFERROR(VLOOKUP(I2004,SplitTAZ_NewIds!$C:$F,4,FALSE),FinalTAZsplt!J2004)</f>
        <v>1973</v>
      </c>
      <c r="V2004" s="2">
        <v>2002</v>
      </c>
      <c r="W2004" s="3">
        <v>0</v>
      </c>
    </row>
    <row r="2005" spans="1:23" x14ac:dyDescent="0.25">
      <c r="A2005">
        <v>729</v>
      </c>
      <c r="B2005">
        <v>0.44320199999999998</v>
      </c>
      <c r="C2005">
        <v>149993630</v>
      </c>
      <c r="D2005">
        <v>4</v>
      </c>
      <c r="E2005">
        <v>17</v>
      </c>
      <c r="F2005">
        <v>16769.2091535</v>
      </c>
      <c r="G2005">
        <v>12356277.7158</v>
      </c>
      <c r="H2005">
        <v>14999363</v>
      </c>
      <c r="I2005">
        <v>149993630</v>
      </c>
      <c r="J2005">
        <v>1974</v>
      </c>
      <c r="K2005">
        <v>149993630</v>
      </c>
      <c r="L2005">
        <f>IF(K2005=I2005,0,1)</f>
        <v>0</v>
      </c>
      <c r="M2005">
        <f t="shared" si="93"/>
        <v>0</v>
      </c>
      <c r="N2005">
        <f t="shared" si="94"/>
        <v>149993630</v>
      </c>
      <c r="O2005">
        <f t="shared" si="95"/>
        <v>0</v>
      </c>
      <c r="P2005">
        <f>IFERROR(VLOOKUP(H2005,FinalNewTAZ_oldTAZsplitted_list!$A:$D,4,FALSE),0)</f>
        <v>0</v>
      </c>
      <c r="Q2005">
        <f>IFERROR(VLOOKUP(I2005,SplitTAZ_NewIds!$C:$F,4,FALSE),FinalTAZsplt!J2005)</f>
        <v>1974</v>
      </c>
      <c r="V2005" s="2">
        <v>2003</v>
      </c>
      <c r="W2005" s="3">
        <v>0</v>
      </c>
    </row>
    <row r="2006" spans="1:23" x14ac:dyDescent="0.25">
      <c r="A2006">
        <v>730</v>
      </c>
      <c r="B2006">
        <v>0.61688600000000005</v>
      </c>
      <c r="C2006">
        <v>149993640</v>
      </c>
      <c r="D2006">
        <v>2</v>
      </c>
      <c r="E2006">
        <v>7</v>
      </c>
      <c r="F2006">
        <v>17984.371941199999</v>
      </c>
      <c r="G2006">
        <v>17198330.849800002</v>
      </c>
      <c r="H2006">
        <v>14999364</v>
      </c>
      <c r="I2006">
        <v>149993640</v>
      </c>
      <c r="J2006">
        <v>1975</v>
      </c>
      <c r="K2006">
        <v>149993640</v>
      </c>
      <c r="L2006">
        <f>IF(K2006=I2006,0,1)</f>
        <v>0</v>
      </c>
      <c r="M2006">
        <f t="shared" si="93"/>
        <v>0</v>
      </c>
      <c r="N2006">
        <f t="shared" si="94"/>
        <v>149993640</v>
      </c>
      <c r="O2006">
        <f t="shared" si="95"/>
        <v>0</v>
      </c>
      <c r="P2006">
        <f>IFERROR(VLOOKUP(H2006,FinalNewTAZ_oldTAZsplitted_list!$A:$D,4,FALSE),0)</f>
        <v>0</v>
      </c>
      <c r="Q2006">
        <f>IFERROR(VLOOKUP(I2006,SplitTAZ_NewIds!$C:$F,4,FALSE),FinalTAZsplt!J2006)</f>
        <v>1975</v>
      </c>
      <c r="V2006" s="2">
        <v>2004</v>
      </c>
      <c r="W2006" s="3">
        <v>0</v>
      </c>
    </row>
    <row r="2007" spans="1:23" x14ac:dyDescent="0.25">
      <c r="A2007">
        <v>731</v>
      </c>
      <c r="B2007">
        <v>0.195713</v>
      </c>
      <c r="C2007">
        <v>149993650</v>
      </c>
      <c r="D2007">
        <v>2</v>
      </c>
      <c r="E2007">
        <v>11</v>
      </c>
      <c r="F2007">
        <v>13948.5244547</v>
      </c>
      <c r="G2007">
        <v>5456610.5225099903</v>
      </c>
      <c r="H2007">
        <v>14999365</v>
      </c>
      <c r="I2007">
        <v>149993650</v>
      </c>
      <c r="J2007">
        <v>1976</v>
      </c>
      <c r="K2007">
        <v>149993650</v>
      </c>
      <c r="L2007">
        <f>IF(K2007=I2007,0,1)</f>
        <v>0</v>
      </c>
      <c r="M2007">
        <f t="shared" si="93"/>
        <v>0</v>
      </c>
      <c r="N2007">
        <f t="shared" si="94"/>
        <v>149993650</v>
      </c>
      <c r="O2007">
        <f t="shared" si="95"/>
        <v>0</v>
      </c>
      <c r="P2007">
        <f>IFERROR(VLOOKUP(H2007,FinalNewTAZ_oldTAZsplitted_list!$A:$D,4,FALSE),0)</f>
        <v>0</v>
      </c>
      <c r="Q2007">
        <f>IFERROR(VLOOKUP(I2007,SplitTAZ_NewIds!$C:$F,4,FALSE),FinalTAZsplt!J2007)</f>
        <v>1976</v>
      </c>
      <c r="V2007" s="2">
        <v>2005</v>
      </c>
      <c r="W2007" s="3">
        <v>0</v>
      </c>
    </row>
    <row r="2008" spans="1:23" x14ac:dyDescent="0.25">
      <c r="A2008">
        <v>732</v>
      </c>
      <c r="B2008">
        <v>0.187163</v>
      </c>
      <c r="C2008">
        <v>149993660</v>
      </c>
      <c r="D2008">
        <v>0</v>
      </c>
      <c r="E2008">
        <v>10</v>
      </c>
      <c r="F2008">
        <v>11597.1276402</v>
      </c>
      <c r="G2008">
        <v>5218189.3299200004</v>
      </c>
      <c r="H2008">
        <v>14999366</v>
      </c>
      <c r="I2008">
        <v>149993660</v>
      </c>
      <c r="J2008">
        <v>1977</v>
      </c>
      <c r="K2008">
        <v>149993660</v>
      </c>
      <c r="L2008">
        <f>IF(K2008=I2008,0,1)</f>
        <v>0</v>
      </c>
      <c r="M2008">
        <f t="shared" si="93"/>
        <v>0</v>
      </c>
      <c r="N2008">
        <f t="shared" si="94"/>
        <v>149993660</v>
      </c>
      <c r="O2008">
        <f t="shared" si="95"/>
        <v>0</v>
      </c>
      <c r="P2008">
        <f>IFERROR(VLOOKUP(H2008,FinalNewTAZ_oldTAZsplitted_list!$A:$D,4,FALSE),0)</f>
        <v>0</v>
      </c>
      <c r="Q2008">
        <f>IFERROR(VLOOKUP(I2008,SplitTAZ_NewIds!$C:$F,4,FALSE),FinalTAZsplt!J2008)</f>
        <v>1977</v>
      </c>
      <c r="V2008" s="2">
        <v>2006</v>
      </c>
      <c r="W2008" s="3">
        <v>0</v>
      </c>
    </row>
    <row r="2009" spans="1:23" x14ac:dyDescent="0.25">
      <c r="A2009">
        <v>733</v>
      </c>
      <c r="B2009">
        <v>0.19872799999999999</v>
      </c>
      <c r="C2009">
        <v>149993670</v>
      </c>
      <c r="D2009">
        <v>2</v>
      </c>
      <c r="E2009">
        <v>17</v>
      </c>
      <c r="F2009">
        <v>10353.3614901</v>
      </c>
      <c r="G2009">
        <v>5540561.3121800004</v>
      </c>
      <c r="H2009">
        <v>14999367</v>
      </c>
      <c r="I2009">
        <v>149993670</v>
      </c>
      <c r="J2009">
        <v>1978</v>
      </c>
      <c r="K2009">
        <v>149993670</v>
      </c>
      <c r="L2009">
        <f>IF(K2009=I2009,0,1)</f>
        <v>0</v>
      </c>
      <c r="M2009">
        <f t="shared" si="93"/>
        <v>0</v>
      </c>
      <c r="N2009">
        <f t="shared" si="94"/>
        <v>149993670</v>
      </c>
      <c r="O2009">
        <f t="shared" si="95"/>
        <v>0</v>
      </c>
      <c r="P2009">
        <f>IFERROR(VLOOKUP(H2009,FinalNewTAZ_oldTAZsplitted_list!$A:$D,4,FALSE),0)</f>
        <v>0</v>
      </c>
      <c r="Q2009">
        <f>IFERROR(VLOOKUP(I2009,SplitTAZ_NewIds!$C:$F,4,FALSE),FinalTAZsplt!J2009)</f>
        <v>1978</v>
      </c>
      <c r="V2009" s="2">
        <v>2007</v>
      </c>
      <c r="W2009" s="3">
        <v>0</v>
      </c>
    </row>
    <row r="2010" spans="1:23" x14ac:dyDescent="0.25">
      <c r="A2010">
        <v>734</v>
      </c>
      <c r="B2010">
        <v>0.13935800000000001</v>
      </c>
      <c r="C2010">
        <v>149993680</v>
      </c>
      <c r="D2010">
        <v>1</v>
      </c>
      <c r="E2010">
        <v>12</v>
      </c>
      <c r="F2010">
        <v>8152.7037017000002</v>
      </c>
      <c r="G2010">
        <v>3885358.7780599901</v>
      </c>
      <c r="H2010">
        <v>14999368</v>
      </c>
      <c r="I2010">
        <v>149993680</v>
      </c>
      <c r="J2010">
        <v>1979</v>
      </c>
      <c r="K2010">
        <v>149993680</v>
      </c>
      <c r="L2010">
        <f>IF(K2010=I2010,0,1)</f>
        <v>0</v>
      </c>
      <c r="M2010">
        <f t="shared" si="93"/>
        <v>0</v>
      </c>
      <c r="N2010">
        <f t="shared" si="94"/>
        <v>149993680</v>
      </c>
      <c r="O2010">
        <f t="shared" si="95"/>
        <v>0</v>
      </c>
      <c r="P2010">
        <f>IFERROR(VLOOKUP(H2010,FinalNewTAZ_oldTAZsplitted_list!$A:$D,4,FALSE),0)</f>
        <v>0</v>
      </c>
      <c r="Q2010">
        <f>IFERROR(VLOOKUP(I2010,SplitTAZ_NewIds!$C:$F,4,FALSE),FinalTAZsplt!J2010)</f>
        <v>1979</v>
      </c>
      <c r="V2010" s="2">
        <v>2008</v>
      </c>
      <c r="W2010" s="3">
        <v>0</v>
      </c>
    </row>
    <row r="2011" spans="1:23" x14ac:dyDescent="0.25">
      <c r="A2011">
        <v>735</v>
      </c>
      <c r="B2011">
        <v>6.3603999999999994E-2</v>
      </c>
      <c r="C2011">
        <v>149993690</v>
      </c>
      <c r="D2011">
        <v>0</v>
      </c>
      <c r="E2011">
        <v>3</v>
      </c>
      <c r="F2011">
        <v>5711.2993689699997</v>
      </c>
      <c r="G2011">
        <v>1773387.0167</v>
      </c>
      <c r="H2011">
        <v>14999369</v>
      </c>
      <c r="I2011">
        <v>149993690</v>
      </c>
      <c r="J2011">
        <v>1980</v>
      </c>
      <c r="K2011">
        <v>149993690</v>
      </c>
      <c r="L2011">
        <f>IF(K2011=I2011,0,1)</f>
        <v>0</v>
      </c>
      <c r="M2011">
        <f t="shared" si="93"/>
        <v>0</v>
      </c>
      <c r="N2011">
        <f t="shared" si="94"/>
        <v>149993690</v>
      </c>
      <c r="O2011">
        <f t="shared" si="95"/>
        <v>0</v>
      </c>
      <c r="P2011">
        <f>IFERROR(VLOOKUP(H2011,FinalNewTAZ_oldTAZsplitted_list!$A:$D,4,FALSE),0)</f>
        <v>0</v>
      </c>
      <c r="Q2011">
        <f>IFERROR(VLOOKUP(I2011,SplitTAZ_NewIds!$C:$F,4,FALSE),FinalTAZsplt!J2011)</f>
        <v>1980</v>
      </c>
      <c r="V2011" s="2">
        <v>2009</v>
      </c>
      <c r="W2011" s="3">
        <v>0</v>
      </c>
    </row>
    <row r="2012" spans="1:23" x14ac:dyDescent="0.25">
      <c r="A2012">
        <v>736</v>
      </c>
      <c r="B2012">
        <v>0.12550800000000001</v>
      </c>
      <c r="C2012">
        <v>149993700</v>
      </c>
      <c r="D2012">
        <v>1</v>
      </c>
      <c r="E2012">
        <v>4</v>
      </c>
      <c r="F2012">
        <v>9737.8427942100006</v>
      </c>
      <c r="G2012">
        <v>3499341.7912699901</v>
      </c>
      <c r="H2012">
        <v>14999370</v>
      </c>
      <c r="I2012">
        <v>149993700</v>
      </c>
      <c r="J2012">
        <v>1981</v>
      </c>
      <c r="K2012">
        <v>149993700</v>
      </c>
      <c r="L2012">
        <f>IF(K2012=I2012,0,1)</f>
        <v>0</v>
      </c>
      <c r="M2012">
        <f t="shared" si="93"/>
        <v>0</v>
      </c>
      <c r="N2012">
        <f t="shared" si="94"/>
        <v>149993700</v>
      </c>
      <c r="O2012">
        <f t="shared" si="95"/>
        <v>0</v>
      </c>
      <c r="P2012">
        <f>IFERROR(VLOOKUP(H2012,FinalNewTAZ_oldTAZsplitted_list!$A:$D,4,FALSE),0)</f>
        <v>0</v>
      </c>
      <c r="Q2012">
        <f>IFERROR(VLOOKUP(I2012,SplitTAZ_NewIds!$C:$F,4,FALSE),FinalTAZsplt!J2012)</f>
        <v>1981</v>
      </c>
      <c r="V2012" s="2">
        <v>2010</v>
      </c>
      <c r="W2012" s="3">
        <v>0</v>
      </c>
    </row>
    <row r="2013" spans="1:23" x14ac:dyDescent="0.25">
      <c r="A2013">
        <v>737</v>
      </c>
      <c r="B2013">
        <v>0.199568</v>
      </c>
      <c r="C2013">
        <v>149993710</v>
      </c>
      <c r="D2013">
        <v>2</v>
      </c>
      <c r="E2013">
        <v>12</v>
      </c>
      <c r="F2013">
        <v>9539.8072047000005</v>
      </c>
      <c r="G2013">
        <v>5563963.8172300002</v>
      </c>
      <c r="H2013">
        <v>14999371</v>
      </c>
      <c r="I2013">
        <v>149993710</v>
      </c>
      <c r="J2013">
        <v>1982</v>
      </c>
      <c r="K2013">
        <v>149993710</v>
      </c>
      <c r="L2013">
        <f>IF(K2013=I2013,0,1)</f>
        <v>0</v>
      </c>
      <c r="M2013">
        <f t="shared" si="93"/>
        <v>0</v>
      </c>
      <c r="N2013">
        <f t="shared" si="94"/>
        <v>149993710</v>
      </c>
      <c r="O2013">
        <f t="shared" si="95"/>
        <v>0</v>
      </c>
      <c r="P2013">
        <f>IFERROR(VLOOKUP(H2013,FinalNewTAZ_oldTAZsplitted_list!$A:$D,4,FALSE),0)</f>
        <v>0</v>
      </c>
      <c r="Q2013">
        <f>IFERROR(VLOOKUP(I2013,SplitTAZ_NewIds!$C:$F,4,FALSE),FinalTAZsplt!J2013)</f>
        <v>1982</v>
      </c>
      <c r="V2013" s="2">
        <v>2011</v>
      </c>
      <c r="W2013" s="3">
        <v>0</v>
      </c>
    </row>
    <row r="2014" spans="1:23" x14ac:dyDescent="0.25">
      <c r="A2014">
        <v>738</v>
      </c>
      <c r="B2014">
        <v>0.205847</v>
      </c>
      <c r="C2014">
        <v>149993720</v>
      </c>
      <c r="D2014">
        <v>2</v>
      </c>
      <c r="E2014">
        <v>5</v>
      </c>
      <c r="F2014">
        <v>10972.2167147</v>
      </c>
      <c r="G2014">
        <v>5739056.6591400001</v>
      </c>
      <c r="H2014">
        <v>14999372</v>
      </c>
      <c r="I2014">
        <v>149993720</v>
      </c>
      <c r="J2014">
        <v>1983</v>
      </c>
      <c r="K2014">
        <v>149993720</v>
      </c>
      <c r="L2014">
        <f>IF(K2014=I2014,0,1)</f>
        <v>0</v>
      </c>
      <c r="M2014">
        <f t="shared" si="93"/>
        <v>0</v>
      </c>
      <c r="N2014">
        <f t="shared" si="94"/>
        <v>149993720</v>
      </c>
      <c r="O2014">
        <f t="shared" si="95"/>
        <v>0</v>
      </c>
      <c r="P2014">
        <f>IFERROR(VLOOKUP(H2014,FinalNewTAZ_oldTAZsplitted_list!$A:$D,4,FALSE),0)</f>
        <v>0</v>
      </c>
      <c r="Q2014">
        <f>IFERROR(VLOOKUP(I2014,SplitTAZ_NewIds!$C:$F,4,FALSE),FinalTAZsplt!J2014)</f>
        <v>1983</v>
      </c>
      <c r="V2014" s="2">
        <v>2012</v>
      </c>
      <c r="W2014" s="3">
        <v>0</v>
      </c>
    </row>
    <row r="2015" spans="1:23" x14ac:dyDescent="0.25">
      <c r="A2015">
        <v>739</v>
      </c>
      <c r="B2015">
        <v>0.14024300000000001</v>
      </c>
      <c r="C2015">
        <v>149993730</v>
      </c>
      <c r="D2015">
        <v>0</v>
      </c>
      <c r="E2015">
        <v>9</v>
      </c>
      <c r="F2015">
        <v>8666.3759180300003</v>
      </c>
      <c r="G2015">
        <v>3910016.12551999</v>
      </c>
      <c r="H2015">
        <v>14999373</v>
      </c>
      <c r="I2015">
        <v>149993730</v>
      </c>
      <c r="J2015">
        <v>1984</v>
      </c>
      <c r="K2015">
        <v>149993730</v>
      </c>
      <c r="L2015">
        <f>IF(K2015=I2015,0,1)</f>
        <v>0</v>
      </c>
      <c r="M2015">
        <f t="shared" si="93"/>
        <v>0</v>
      </c>
      <c r="N2015">
        <f t="shared" si="94"/>
        <v>149993730</v>
      </c>
      <c r="O2015">
        <f t="shared" si="95"/>
        <v>0</v>
      </c>
      <c r="P2015">
        <f>IFERROR(VLOOKUP(H2015,FinalNewTAZ_oldTAZsplitted_list!$A:$D,4,FALSE),0)</f>
        <v>0</v>
      </c>
      <c r="Q2015">
        <f>IFERROR(VLOOKUP(I2015,SplitTAZ_NewIds!$C:$F,4,FALSE),FinalTAZsplt!J2015)</f>
        <v>1984</v>
      </c>
      <c r="V2015" s="2">
        <v>2013</v>
      </c>
      <c r="W2015" s="3">
        <v>0</v>
      </c>
    </row>
    <row r="2016" spans="1:23" x14ac:dyDescent="0.25">
      <c r="A2016">
        <v>740</v>
      </c>
      <c r="B2016">
        <v>5.8749000000000003E-2</v>
      </c>
      <c r="C2016">
        <v>149993740</v>
      </c>
      <c r="D2016">
        <v>2</v>
      </c>
      <c r="E2016">
        <v>2</v>
      </c>
      <c r="F2016">
        <v>5692.4502747200004</v>
      </c>
      <c r="G2016">
        <v>1637998.1319299899</v>
      </c>
      <c r="H2016">
        <v>14999374</v>
      </c>
      <c r="I2016">
        <v>149993740</v>
      </c>
      <c r="J2016">
        <v>1985</v>
      </c>
      <c r="K2016">
        <v>149993740</v>
      </c>
      <c r="L2016">
        <f>IF(K2016=I2016,0,1)</f>
        <v>0</v>
      </c>
      <c r="M2016">
        <f t="shared" si="93"/>
        <v>0</v>
      </c>
      <c r="N2016">
        <f t="shared" si="94"/>
        <v>149993740</v>
      </c>
      <c r="O2016">
        <f t="shared" si="95"/>
        <v>0</v>
      </c>
      <c r="P2016">
        <f>IFERROR(VLOOKUP(H2016,FinalNewTAZ_oldTAZsplitted_list!$A:$D,4,FALSE),0)</f>
        <v>0</v>
      </c>
      <c r="Q2016">
        <f>IFERROR(VLOOKUP(I2016,SplitTAZ_NewIds!$C:$F,4,FALSE),FinalTAZsplt!J2016)</f>
        <v>1985</v>
      </c>
      <c r="V2016" s="2">
        <v>2014</v>
      </c>
      <c r="W2016" s="3">
        <v>0</v>
      </c>
    </row>
    <row r="2017" spans="1:23" x14ac:dyDescent="0.25">
      <c r="A2017">
        <v>741</v>
      </c>
      <c r="B2017">
        <v>0.33672200000000002</v>
      </c>
      <c r="C2017">
        <v>149993750</v>
      </c>
      <c r="D2017">
        <v>2</v>
      </c>
      <c r="E2017">
        <v>13</v>
      </c>
      <c r="F2017">
        <v>13359.1920422</v>
      </c>
      <c r="G2017">
        <v>9387674.1330500003</v>
      </c>
      <c r="H2017">
        <v>14999375</v>
      </c>
      <c r="I2017">
        <v>149993750</v>
      </c>
      <c r="J2017">
        <v>1986</v>
      </c>
      <c r="K2017">
        <v>149993750</v>
      </c>
      <c r="L2017">
        <f>IF(K2017=I2017,0,1)</f>
        <v>0</v>
      </c>
      <c r="M2017">
        <f t="shared" si="93"/>
        <v>0</v>
      </c>
      <c r="N2017">
        <f t="shared" si="94"/>
        <v>149993750</v>
      </c>
      <c r="O2017">
        <f t="shared" si="95"/>
        <v>0</v>
      </c>
      <c r="P2017">
        <f>IFERROR(VLOOKUP(H2017,FinalNewTAZ_oldTAZsplitted_list!$A:$D,4,FALSE),0)</f>
        <v>0</v>
      </c>
      <c r="Q2017">
        <f>IFERROR(VLOOKUP(I2017,SplitTAZ_NewIds!$C:$F,4,FALSE),FinalTAZsplt!J2017)</f>
        <v>1986</v>
      </c>
      <c r="V2017" s="2">
        <v>2015</v>
      </c>
      <c r="W2017" s="3">
        <v>0</v>
      </c>
    </row>
    <row r="2018" spans="1:23" x14ac:dyDescent="0.25">
      <c r="A2018">
        <v>742</v>
      </c>
      <c r="B2018">
        <v>0.129718</v>
      </c>
      <c r="C2018">
        <v>149993760</v>
      </c>
      <c r="D2018">
        <v>1</v>
      </c>
      <c r="E2018">
        <v>1</v>
      </c>
      <c r="F2018">
        <v>8748.6989221799995</v>
      </c>
      <c r="G2018">
        <v>3616582.4095700001</v>
      </c>
      <c r="H2018">
        <v>14999376</v>
      </c>
      <c r="I2018">
        <v>149993760</v>
      </c>
      <c r="J2018">
        <v>1987</v>
      </c>
      <c r="K2018">
        <v>149993760</v>
      </c>
      <c r="L2018">
        <f>IF(K2018=I2018,0,1)</f>
        <v>0</v>
      </c>
      <c r="M2018">
        <f t="shared" si="93"/>
        <v>0</v>
      </c>
      <c r="N2018">
        <f t="shared" si="94"/>
        <v>149993760</v>
      </c>
      <c r="O2018">
        <f t="shared" si="95"/>
        <v>0</v>
      </c>
      <c r="P2018">
        <f>IFERROR(VLOOKUP(H2018,FinalNewTAZ_oldTAZsplitted_list!$A:$D,4,FALSE),0)</f>
        <v>0</v>
      </c>
      <c r="Q2018">
        <f>IFERROR(VLOOKUP(I2018,SplitTAZ_NewIds!$C:$F,4,FALSE),FinalTAZsplt!J2018)</f>
        <v>1987</v>
      </c>
      <c r="V2018" s="2">
        <v>2016</v>
      </c>
      <c r="W2018" s="3">
        <v>0</v>
      </c>
    </row>
    <row r="2019" spans="1:23" x14ac:dyDescent="0.25">
      <c r="A2019">
        <v>743</v>
      </c>
      <c r="B2019">
        <v>3.5207000000000002E-2</v>
      </c>
      <c r="C2019">
        <v>149993770</v>
      </c>
      <c r="D2019">
        <v>0</v>
      </c>
      <c r="E2019">
        <v>1</v>
      </c>
      <c r="F2019">
        <v>4490.8406685</v>
      </c>
      <c r="G2019">
        <v>981635.81337800005</v>
      </c>
      <c r="H2019">
        <v>14999377</v>
      </c>
      <c r="I2019">
        <v>149993770</v>
      </c>
      <c r="J2019">
        <v>1988</v>
      </c>
      <c r="K2019">
        <v>149993770</v>
      </c>
      <c r="L2019">
        <f>IF(K2019=I2019,0,1)</f>
        <v>0</v>
      </c>
      <c r="M2019">
        <f t="shared" si="93"/>
        <v>0</v>
      </c>
      <c r="N2019">
        <f t="shared" si="94"/>
        <v>149993770</v>
      </c>
      <c r="O2019">
        <f t="shared" si="95"/>
        <v>0</v>
      </c>
      <c r="P2019">
        <f>IFERROR(VLOOKUP(H2019,FinalNewTAZ_oldTAZsplitted_list!$A:$D,4,FALSE),0)</f>
        <v>0</v>
      </c>
      <c r="Q2019">
        <f>IFERROR(VLOOKUP(I2019,SplitTAZ_NewIds!$C:$F,4,FALSE),FinalTAZsplt!J2019)</f>
        <v>1988</v>
      </c>
      <c r="V2019" s="2">
        <v>2017</v>
      </c>
      <c r="W2019" s="3">
        <v>0</v>
      </c>
    </row>
    <row r="2020" spans="1:23" x14ac:dyDescent="0.25">
      <c r="A2020">
        <v>744</v>
      </c>
      <c r="B2020">
        <v>0.28720099999999998</v>
      </c>
      <c r="C2020">
        <v>149993780</v>
      </c>
      <c r="D2020">
        <v>3</v>
      </c>
      <c r="E2020">
        <v>15</v>
      </c>
      <c r="F2020">
        <v>13348.1264916</v>
      </c>
      <c r="G2020">
        <v>8007177.1422800003</v>
      </c>
      <c r="H2020">
        <v>14999378</v>
      </c>
      <c r="I2020">
        <v>149993780</v>
      </c>
      <c r="J2020">
        <v>1989</v>
      </c>
      <c r="K2020">
        <v>149993780</v>
      </c>
      <c r="L2020">
        <f>IF(K2020=I2020,0,1)</f>
        <v>0</v>
      </c>
      <c r="M2020">
        <f t="shared" si="93"/>
        <v>0</v>
      </c>
      <c r="N2020">
        <f t="shared" si="94"/>
        <v>149993780</v>
      </c>
      <c r="O2020">
        <f t="shared" si="95"/>
        <v>0</v>
      </c>
      <c r="P2020">
        <f>IFERROR(VLOOKUP(H2020,FinalNewTAZ_oldTAZsplitted_list!$A:$D,4,FALSE),0)</f>
        <v>0</v>
      </c>
      <c r="Q2020">
        <f>IFERROR(VLOOKUP(I2020,SplitTAZ_NewIds!$C:$F,4,FALSE),FinalTAZsplt!J2020)</f>
        <v>1989</v>
      </c>
      <c r="V2020" s="2">
        <v>2018</v>
      </c>
      <c r="W2020" s="3">
        <v>0</v>
      </c>
    </row>
    <row r="2021" spans="1:23" x14ac:dyDescent="0.25">
      <c r="A2021">
        <v>745</v>
      </c>
      <c r="B2021">
        <v>0.63700500000000004</v>
      </c>
      <c r="C2021">
        <v>149993790</v>
      </c>
      <c r="D2021">
        <v>4</v>
      </c>
      <c r="E2021">
        <v>8</v>
      </c>
      <c r="F2021">
        <v>18917.077411800001</v>
      </c>
      <c r="G2021">
        <v>17759430.764400002</v>
      </c>
      <c r="H2021">
        <v>14999379</v>
      </c>
      <c r="I2021">
        <v>149993790</v>
      </c>
      <c r="J2021">
        <v>1990</v>
      </c>
      <c r="K2021">
        <v>149993790</v>
      </c>
      <c r="L2021">
        <f>IF(K2021=I2021,0,1)</f>
        <v>0</v>
      </c>
      <c r="M2021">
        <f t="shared" si="93"/>
        <v>0</v>
      </c>
      <c r="N2021">
        <f t="shared" si="94"/>
        <v>149993790</v>
      </c>
      <c r="O2021">
        <f t="shared" si="95"/>
        <v>0</v>
      </c>
      <c r="P2021">
        <f>IFERROR(VLOOKUP(H2021,FinalNewTAZ_oldTAZsplitted_list!$A:$D,4,FALSE),0)</f>
        <v>0</v>
      </c>
      <c r="Q2021">
        <f>IFERROR(VLOOKUP(I2021,SplitTAZ_NewIds!$C:$F,4,FALSE),FinalTAZsplt!J2021)</f>
        <v>1990</v>
      </c>
      <c r="V2021" s="2">
        <v>2019</v>
      </c>
      <c r="W2021" s="3">
        <v>0</v>
      </c>
    </row>
    <row r="2022" spans="1:23" x14ac:dyDescent="0.25">
      <c r="A2022">
        <v>746</v>
      </c>
      <c r="B2022">
        <v>0.528169</v>
      </c>
      <c r="C2022">
        <v>149993800</v>
      </c>
      <c r="D2022">
        <v>0</v>
      </c>
      <c r="E2022">
        <v>14</v>
      </c>
      <c r="F2022">
        <v>15417.5549835</v>
      </c>
      <c r="G2022">
        <v>14726512.2261</v>
      </c>
      <c r="H2022">
        <v>14999380</v>
      </c>
      <c r="I2022">
        <v>149993800</v>
      </c>
      <c r="J2022">
        <v>1991</v>
      </c>
      <c r="K2022">
        <v>149993800</v>
      </c>
      <c r="L2022">
        <f>IF(K2022=I2022,0,1)</f>
        <v>0</v>
      </c>
      <c r="M2022">
        <f t="shared" si="93"/>
        <v>0</v>
      </c>
      <c r="N2022">
        <f t="shared" si="94"/>
        <v>149993800</v>
      </c>
      <c r="O2022">
        <f t="shared" si="95"/>
        <v>0</v>
      </c>
      <c r="P2022">
        <f>IFERROR(VLOOKUP(H2022,FinalNewTAZ_oldTAZsplitted_list!$A:$D,4,FALSE),0)</f>
        <v>0</v>
      </c>
      <c r="Q2022">
        <f>IFERROR(VLOOKUP(I2022,SplitTAZ_NewIds!$C:$F,4,FALSE),FinalTAZsplt!J2022)</f>
        <v>1991</v>
      </c>
      <c r="V2022" s="2">
        <v>2020</v>
      </c>
      <c r="W2022" s="3">
        <v>0</v>
      </c>
    </row>
    <row r="2023" spans="1:23" x14ac:dyDescent="0.25">
      <c r="A2023">
        <v>747</v>
      </c>
      <c r="B2023">
        <v>0.536798</v>
      </c>
      <c r="C2023">
        <v>149993810</v>
      </c>
      <c r="D2023">
        <v>2</v>
      </c>
      <c r="E2023">
        <v>1</v>
      </c>
      <c r="F2023">
        <v>15986.4130967</v>
      </c>
      <c r="G2023">
        <v>14964242.405300001</v>
      </c>
      <c r="H2023">
        <v>14999381</v>
      </c>
      <c r="I2023">
        <v>149993810</v>
      </c>
      <c r="J2023">
        <v>1992</v>
      </c>
      <c r="K2023">
        <v>149993810</v>
      </c>
      <c r="L2023">
        <f>IF(K2023=I2023,0,1)</f>
        <v>0</v>
      </c>
      <c r="M2023">
        <f t="shared" si="93"/>
        <v>0</v>
      </c>
      <c r="N2023">
        <f t="shared" si="94"/>
        <v>149993810</v>
      </c>
      <c r="O2023">
        <f t="shared" si="95"/>
        <v>0</v>
      </c>
      <c r="P2023">
        <f>IFERROR(VLOOKUP(H2023,FinalNewTAZ_oldTAZsplitted_list!$A:$D,4,FALSE),0)</f>
        <v>0</v>
      </c>
      <c r="Q2023">
        <f>IFERROR(VLOOKUP(I2023,SplitTAZ_NewIds!$C:$F,4,FALSE),FinalTAZsplt!J2023)</f>
        <v>1992</v>
      </c>
      <c r="V2023" s="2">
        <v>2021</v>
      </c>
      <c r="W2023" s="3">
        <v>0</v>
      </c>
    </row>
    <row r="2024" spans="1:23" x14ac:dyDescent="0.25">
      <c r="A2024">
        <v>748</v>
      </c>
      <c r="B2024">
        <v>0.24141099999999999</v>
      </c>
      <c r="C2024">
        <v>149993820</v>
      </c>
      <c r="D2024">
        <v>0</v>
      </c>
      <c r="E2024">
        <v>3</v>
      </c>
      <c r="F2024">
        <v>11841.0751476</v>
      </c>
      <c r="G2024">
        <v>6730826.8816999895</v>
      </c>
      <c r="H2024">
        <v>14999382</v>
      </c>
      <c r="I2024">
        <v>149993820</v>
      </c>
      <c r="J2024">
        <v>1993</v>
      </c>
      <c r="K2024">
        <v>149993820</v>
      </c>
      <c r="L2024">
        <f>IF(K2024=I2024,0,1)</f>
        <v>0</v>
      </c>
      <c r="M2024">
        <f t="shared" si="93"/>
        <v>0</v>
      </c>
      <c r="N2024">
        <f t="shared" si="94"/>
        <v>149993820</v>
      </c>
      <c r="O2024">
        <f t="shared" si="95"/>
        <v>0</v>
      </c>
      <c r="P2024">
        <f>IFERROR(VLOOKUP(H2024,FinalNewTAZ_oldTAZsplitted_list!$A:$D,4,FALSE),0)</f>
        <v>0</v>
      </c>
      <c r="Q2024">
        <f>IFERROR(VLOOKUP(I2024,SplitTAZ_NewIds!$C:$F,4,FALSE),FinalTAZsplt!J2024)</f>
        <v>1993</v>
      </c>
      <c r="V2024" s="2">
        <v>2022</v>
      </c>
      <c r="W2024" s="3">
        <v>0</v>
      </c>
    </row>
    <row r="2025" spans="1:23" x14ac:dyDescent="0.25">
      <c r="A2025">
        <v>749</v>
      </c>
      <c r="B2025">
        <v>0.69916999999999996</v>
      </c>
      <c r="C2025">
        <v>149993830</v>
      </c>
      <c r="D2025">
        <v>2</v>
      </c>
      <c r="E2025">
        <v>52</v>
      </c>
      <c r="F2025">
        <v>24437.485904900001</v>
      </c>
      <c r="G2025">
        <v>19493202.674400002</v>
      </c>
      <c r="H2025">
        <v>14999383</v>
      </c>
      <c r="I2025">
        <v>149993830</v>
      </c>
      <c r="J2025">
        <v>1994</v>
      </c>
      <c r="K2025">
        <v>149993830</v>
      </c>
      <c r="L2025">
        <f>IF(K2025=I2025,0,1)</f>
        <v>0</v>
      </c>
      <c r="M2025">
        <f t="shared" si="93"/>
        <v>0</v>
      </c>
      <c r="N2025">
        <f t="shared" si="94"/>
        <v>149993830</v>
      </c>
      <c r="O2025">
        <f t="shared" si="95"/>
        <v>0</v>
      </c>
      <c r="P2025">
        <f>IFERROR(VLOOKUP(H2025,FinalNewTAZ_oldTAZsplitted_list!$A:$D,4,FALSE),0)</f>
        <v>0</v>
      </c>
      <c r="Q2025">
        <f>IFERROR(VLOOKUP(I2025,SplitTAZ_NewIds!$C:$F,4,FALSE),FinalTAZsplt!J2025)</f>
        <v>1994</v>
      </c>
      <c r="V2025" s="2">
        <v>2023</v>
      </c>
      <c r="W2025" s="3">
        <v>0</v>
      </c>
    </row>
    <row r="2026" spans="1:23" x14ac:dyDescent="0.25">
      <c r="A2026">
        <v>750</v>
      </c>
      <c r="B2026">
        <v>0.74001099999999997</v>
      </c>
      <c r="C2026">
        <v>149993840</v>
      </c>
      <c r="D2026">
        <v>1</v>
      </c>
      <c r="E2026">
        <v>32</v>
      </c>
      <c r="F2026">
        <v>20255.6227994</v>
      </c>
      <c r="G2026">
        <v>20631939.696199901</v>
      </c>
      <c r="H2026">
        <v>14999384</v>
      </c>
      <c r="I2026">
        <v>149993840</v>
      </c>
      <c r="J2026">
        <v>1995</v>
      </c>
      <c r="K2026">
        <v>149993840</v>
      </c>
      <c r="L2026">
        <f>IF(K2026=I2026,0,1)</f>
        <v>0</v>
      </c>
      <c r="M2026">
        <f t="shared" si="93"/>
        <v>0</v>
      </c>
      <c r="N2026">
        <f t="shared" si="94"/>
        <v>149993840</v>
      </c>
      <c r="O2026">
        <f t="shared" si="95"/>
        <v>0</v>
      </c>
      <c r="P2026">
        <f>IFERROR(VLOOKUP(H2026,FinalNewTAZ_oldTAZsplitted_list!$A:$D,4,FALSE),0)</f>
        <v>0</v>
      </c>
      <c r="Q2026">
        <f>IFERROR(VLOOKUP(I2026,SplitTAZ_NewIds!$C:$F,4,FALSE),FinalTAZsplt!J2026)</f>
        <v>1995</v>
      </c>
      <c r="V2026" s="2">
        <v>2024</v>
      </c>
      <c r="W2026" s="3">
        <v>0</v>
      </c>
    </row>
    <row r="2027" spans="1:23" x14ac:dyDescent="0.25">
      <c r="A2027">
        <v>751</v>
      </c>
      <c r="B2027">
        <v>2.7519499999999999</v>
      </c>
      <c r="C2027">
        <v>149993850</v>
      </c>
      <c r="D2027">
        <v>0</v>
      </c>
      <c r="E2027">
        <v>18</v>
      </c>
      <c r="F2027">
        <v>38436.870237299998</v>
      </c>
      <c r="G2027">
        <v>76725560.009399906</v>
      </c>
      <c r="H2027">
        <v>14999385</v>
      </c>
      <c r="I2027">
        <v>149993850</v>
      </c>
      <c r="J2027">
        <v>1996</v>
      </c>
      <c r="K2027">
        <v>149993850</v>
      </c>
      <c r="L2027">
        <f>IF(K2027=I2027,0,1)</f>
        <v>0</v>
      </c>
      <c r="M2027">
        <f t="shared" si="93"/>
        <v>0</v>
      </c>
      <c r="N2027">
        <f t="shared" si="94"/>
        <v>149993850</v>
      </c>
      <c r="O2027">
        <f t="shared" si="95"/>
        <v>0</v>
      </c>
      <c r="P2027">
        <f>IFERROR(VLOOKUP(H2027,FinalNewTAZ_oldTAZsplitted_list!$A:$D,4,FALSE),0)</f>
        <v>0</v>
      </c>
      <c r="Q2027">
        <f>IFERROR(VLOOKUP(I2027,SplitTAZ_NewIds!$C:$F,4,FALSE),FinalTAZsplt!J2027)</f>
        <v>1996</v>
      </c>
      <c r="V2027" s="2">
        <v>2025</v>
      </c>
      <c r="W2027" s="3">
        <v>0</v>
      </c>
    </row>
    <row r="2028" spans="1:23" x14ac:dyDescent="0.25">
      <c r="A2028">
        <v>752</v>
      </c>
      <c r="B2028">
        <v>0.499616</v>
      </c>
      <c r="C2028">
        <v>149993860</v>
      </c>
      <c r="D2028">
        <v>4</v>
      </c>
      <c r="E2028">
        <v>3</v>
      </c>
      <c r="F2028">
        <v>17348.7620293</v>
      </c>
      <c r="G2028">
        <v>13929685.8791</v>
      </c>
      <c r="H2028">
        <v>14999386</v>
      </c>
      <c r="I2028">
        <v>149993860</v>
      </c>
      <c r="J2028">
        <v>1997</v>
      </c>
      <c r="K2028">
        <v>149993860</v>
      </c>
      <c r="L2028">
        <f>IF(K2028=I2028,0,1)</f>
        <v>0</v>
      </c>
      <c r="M2028">
        <f t="shared" si="93"/>
        <v>0</v>
      </c>
      <c r="N2028">
        <f t="shared" si="94"/>
        <v>149993860</v>
      </c>
      <c r="O2028">
        <f t="shared" si="95"/>
        <v>0</v>
      </c>
      <c r="P2028">
        <f>IFERROR(VLOOKUP(H2028,FinalNewTAZ_oldTAZsplitted_list!$A:$D,4,FALSE),0)</f>
        <v>0</v>
      </c>
      <c r="Q2028">
        <f>IFERROR(VLOOKUP(I2028,SplitTAZ_NewIds!$C:$F,4,FALSE),FinalTAZsplt!J2028)</f>
        <v>1997</v>
      </c>
      <c r="V2028" s="2">
        <v>2026</v>
      </c>
      <c r="W2028" s="3">
        <v>0</v>
      </c>
    </row>
    <row r="2029" spans="1:23" x14ac:dyDescent="0.25">
      <c r="A2029">
        <v>753</v>
      </c>
      <c r="B2029">
        <v>0.38674599999999998</v>
      </c>
      <c r="C2029">
        <v>149993870</v>
      </c>
      <c r="D2029">
        <v>6</v>
      </c>
      <c r="E2029">
        <v>25</v>
      </c>
      <c r="F2029">
        <v>13462.417517100001</v>
      </c>
      <c r="G2029">
        <v>10782811.498600001</v>
      </c>
      <c r="H2029">
        <v>14999387</v>
      </c>
      <c r="I2029">
        <v>149993870</v>
      </c>
      <c r="J2029">
        <v>1998</v>
      </c>
      <c r="K2029">
        <v>149993870</v>
      </c>
      <c r="L2029">
        <f>IF(K2029=I2029,0,1)</f>
        <v>0</v>
      </c>
      <c r="M2029">
        <f t="shared" si="93"/>
        <v>0</v>
      </c>
      <c r="N2029">
        <f t="shared" si="94"/>
        <v>149993870</v>
      </c>
      <c r="O2029">
        <f t="shared" si="95"/>
        <v>0</v>
      </c>
      <c r="P2029">
        <f>IFERROR(VLOOKUP(H2029,FinalNewTAZ_oldTAZsplitted_list!$A:$D,4,FALSE),0)</f>
        <v>0</v>
      </c>
      <c r="Q2029">
        <f>IFERROR(VLOOKUP(I2029,SplitTAZ_NewIds!$C:$F,4,FALSE),FinalTAZsplt!J2029)</f>
        <v>1998</v>
      </c>
      <c r="V2029" s="2">
        <v>2027</v>
      </c>
      <c r="W2029" s="3">
        <v>0</v>
      </c>
    </row>
    <row r="2030" spans="1:23" x14ac:dyDescent="0.25">
      <c r="A2030">
        <v>754</v>
      </c>
      <c r="B2030">
        <v>0.217478</v>
      </c>
      <c r="C2030">
        <v>149993880</v>
      </c>
      <c r="D2030">
        <v>0</v>
      </c>
      <c r="E2030">
        <v>13</v>
      </c>
      <c r="F2030">
        <v>18606.990109099999</v>
      </c>
      <c r="G2030">
        <v>6063684.1681000004</v>
      </c>
      <c r="H2030">
        <v>14999388</v>
      </c>
      <c r="I2030">
        <v>149993880</v>
      </c>
      <c r="J2030">
        <v>1999</v>
      </c>
      <c r="K2030">
        <v>149993880</v>
      </c>
      <c r="L2030">
        <f>IF(K2030=I2030,0,1)</f>
        <v>0</v>
      </c>
      <c r="M2030">
        <f t="shared" si="93"/>
        <v>0</v>
      </c>
      <c r="N2030">
        <f t="shared" si="94"/>
        <v>149993880</v>
      </c>
      <c r="O2030">
        <f t="shared" si="95"/>
        <v>0</v>
      </c>
      <c r="P2030">
        <f>IFERROR(VLOOKUP(H2030,FinalNewTAZ_oldTAZsplitted_list!$A:$D,4,FALSE),0)</f>
        <v>0</v>
      </c>
      <c r="Q2030">
        <f>IFERROR(VLOOKUP(I2030,SplitTAZ_NewIds!$C:$F,4,FALSE),FinalTAZsplt!J2030)</f>
        <v>1999</v>
      </c>
      <c r="V2030" s="2">
        <v>2028</v>
      </c>
      <c r="W2030" s="3">
        <v>0</v>
      </c>
    </row>
    <row r="2031" spans="1:23" x14ac:dyDescent="0.25">
      <c r="A2031">
        <v>755</v>
      </c>
      <c r="B2031">
        <v>0.32745200000000002</v>
      </c>
      <c r="C2031">
        <v>149993890</v>
      </c>
      <c r="D2031">
        <v>1</v>
      </c>
      <c r="E2031">
        <v>10</v>
      </c>
      <c r="F2031">
        <v>17476.1120071</v>
      </c>
      <c r="G2031">
        <v>9129709.4370900001</v>
      </c>
      <c r="H2031">
        <v>14999389</v>
      </c>
      <c r="I2031">
        <v>149993890</v>
      </c>
      <c r="J2031">
        <v>2000</v>
      </c>
      <c r="K2031">
        <v>149993890</v>
      </c>
      <c r="L2031">
        <f>IF(K2031=I2031,0,1)</f>
        <v>0</v>
      </c>
      <c r="M2031">
        <f t="shared" si="93"/>
        <v>0</v>
      </c>
      <c r="N2031">
        <f t="shared" si="94"/>
        <v>149993890</v>
      </c>
      <c r="O2031">
        <f t="shared" si="95"/>
        <v>0</v>
      </c>
      <c r="P2031">
        <f>IFERROR(VLOOKUP(H2031,FinalNewTAZ_oldTAZsplitted_list!$A:$D,4,FALSE),0)</f>
        <v>0</v>
      </c>
      <c r="Q2031">
        <f>IFERROR(VLOOKUP(I2031,SplitTAZ_NewIds!$C:$F,4,FALSE),FinalTAZsplt!J2031)</f>
        <v>2000</v>
      </c>
      <c r="V2031" s="2">
        <v>2029</v>
      </c>
      <c r="W2031" s="3">
        <v>0</v>
      </c>
    </row>
    <row r="2032" spans="1:23" x14ac:dyDescent="0.25">
      <c r="A2032">
        <v>756</v>
      </c>
      <c r="B2032">
        <v>1.0032080000000001</v>
      </c>
      <c r="C2032">
        <v>149993900</v>
      </c>
      <c r="D2032">
        <v>0</v>
      </c>
      <c r="E2032">
        <v>17</v>
      </c>
      <c r="F2032">
        <v>44649.017351100003</v>
      </c>
      <c r="G2032">
        <v>27970692.834800001</v>
      </c>
      <c r="H2032">
        <v>14999390</v>
      </c>
      <c r="I2032">
        <v>149993900</v>
      </c>
      <c r="J2032">
        <v>2001</v>
      </c>
      <c r="K2032">
        <v>149993900</v>
      </c>
      <c r="L2032">
        <f>IF(K2032=I2032,0,1)</f>
        <v>0</v>
      </c>
      <c r="M2032">
        <f t="shared" si="93"/>
        <v>0</v>
      </c>
      <c r="N2032">
        <f t="shared" si="94"/>
        <v>149993900</v>
      </c>
      <c r="O2032">
        <f t="shared" si="95"/>
        <v>0</v>
      </c>
      <c r="P2032">
        <f>IFERROR(VLOOKUP(H2032,FinalNewTAZ_oldTAZsplitted_list!$A:$D,4,FALSE),0)</f>
        <v>0</v>
      </c>
      <c r="Q2032">
        <f>IFERROR(VLOOKUP(I2032,SplitTAZ_NewIds!$C:$F,4,FALSE),FinalTAZsplt!J2032)</f>
        <v>2001</v>
      </c>
      <c r="V2032" s="2">
        <v>2030</v>
      </c>
      <c r="W2032" s="3">
        <v>0</v>
      </c>
    </row>
    <row r="2033" spans="1:23" x14ac:dyDescent="0.25">
      <c r="A2033">
        <v>757</v>
      </c>
      <c r="B2033">
        <v>2.8798000000000001E-2</v>
      </c>
      <c r="C2033">
        <v>149993910</v>
      </c>
      <c r="D2033">
        <v>0</v>
      </c>
      <c r="E2033">
        <v>1</v>
      </c>
      <c r="F2033">
        <v>3510.9207789100001</v>
      </c>
      <c r="G2033">
        <v>802899.50644000003</v>
      </c>
      <c r="H2033">
        <v>14999391</v>
      </c>
      <c r="I2033">
        <v>149993910</v>
      </c>
      <c r="J2033">
        <v>2002</v>
      </c>
      <c r="K2033">
        <v>149993910</v>
      </c>
      <c r="L2033">
        <f>IF(K2033=I2033,0,1)</f>
        <v>0</v>
      </c>
      <c r="M2033">
        <f t="shared" si="93"/>
        <v>0</v>
      </c>
      <c r="N2033">
        <f t="shared" si="94"/>
        <v>149993910</v>
      </c>
      <c r="O2033">
        <f t="shared" si="95"/>
        <v>0</v>
      </c>
      <c r="P2033">
        <f>IFERROR(VLOOKUP(H2033,FinalNewTAZ_oldTAZsplitted_list!$A:$D,4,FALSE),0)</f>
        <v>0</v>
      </c>
      <c r="Q2033">
        <f>IFERROR(VLOOKUP(I2033,SplitTAZ_NewIds!$C:$F,4,FALSE),FinalTAZsplt!J2033)</f>
        <v>2002</v>
      </c>
      <c r="V2033" s="2">
        <v>2031</v>
      </c>
      <c r="W2033" s="3">
        <v>0</v>
      </c>
    </row>
    <row r="2034" spans="1:23" x14ac:dyDescent="0.25">
      <c r="A2034">
        <v>758</v>
      </c>
      <c r="B2034">
        <v>0.30725599999999997</v>
      </c>
      <c r="C2034">
        <v>149993920</v>
      </c>
      <c r="D2034">
        <v>0</v>
      </c>
      <c r="E2034">
        <v>1</v>
      </c>
      <c r="F2034">
        <v>16743.560962899999</v>
      </c>
      <c r="G2034">
        <v>8566825.10607999</v>
      </c>
      <c r="H2034">
        <v>14999392</v>
      </c>
      <c r="I2034">
        <v>149993920</v>
      </c>
      <c r="J2034">
        <v>2003</v>
      </c>
      <c r="K2034">
        <v>149993920</v>
      </c>
      <c r="L2034">
        <f>IF(K2034=I2034,0,1)</f>
        <v>0</v>
      </c>
      <c r="M2034">
        <f t="shared" si="93"/>
        <v>0</v>
      </c>
      <c r="N2034">
        <f t="shared" si="94"/>
        <v>149993920</v>
      </c>
      <c r="O2034">
        <f t="shared" si="95"/>
        <v>0</v>
      </c>
      <c r="P2034">
        <f>IFERROR(VLOOKUP(H2034,FinalNewTAZ_oldTAZsplitted_list!$A:$D,4,FALSE),0)</f>
        <v>0</v>
      </c>
      <c r="Q2034">
        <f>IFERROR(VLOOKUP(I2034,SplitTAZ_NewIds!$C:$F,4,FALSE),FinalTAZsplt!J2034)</f>
        <v>2003</v>
      </c>
      <c r="V2034" s="2">
        <v>2032</v>
      </c>
      <c r="W2034" s="3">
        <v>0</v>
      </c>
    </row>
    <row r="2035" spans="1:23" x14ac:dyDescent="0.25">
      <c r="A2035">
        <v>759</v>
      </c>
      <c r="B2035">
        <v>0.55328200000000005</v>
      </c>
      <c r="C2035">
        <v>149993930</v>
      </c>
      <c r="D2035">
        <v>1</v>
      </c>
      <c r="E2035">
        <v>19</v>
      </c>
      <c r="F2035">
        <v>20037.8111942</v>
      </c>
      <c r="G2035">
        <v>15425484.598300001</v>
      </c>
      <c r="H2035">
        <v>14999393</v>
      </c>
      <c r="I2035">
        <v>149993930</v>
      </c>
      <c r="J2035">
        <v>2004</v>
      </c>
      <c r="K2035">
        <v>149993930</v>
      </c>
      <c r="L2035">
        <f>IF(K2035=I2035,0,1)</f>
        <v>0</v>
      </c>
      <c r="M2035">
        <f t="shared" si="93"/>
        <v>0</v>
      </c>
      <c r="N2035">
        <f t="shared" si="94"/>
        <v>149993930</v>
      </c>
      <c r="O2035">
        <f t="shared" si="95"/>
        <v>0</v>
      </c>
      <c r="P2035">
        <f>IFERROR(VLOOKUP(H2035,FinalNewTAZ_oldTAZsplitted_list!$A:$D,4,FALSE),0)</f>
        <v>0</v>
      </c>
      <c r="Q2035">
        <f>IFERROR(VLOOKUP(I2035,SplitTAZ_NewIds!$C:$F,4,FALSE),FinalTAZsplt!J2035)</f>
        <v>2004</v>
      </c>
      <c r="V2035" s="2">
        <v>2033</v>
      </c>
      <c r="W2035" s="3">
        <v>0</v>
      </c>
    </row>
    <row r="2036" spans="1:23" x14ac:dyDescent="0.25">
      <c r="A2036">
        <v>760</v>
      </c>
      <c r="B2036">
        <v>0.39383000000000001</v>
      </c>
      <c r="C2036">
        <v>149993940</v>
      </c>
      <c r="D2036">
        <v>0</v>
      </c>
      <c r="E2036">
        <v>17</v>
      </c>
      <c r="F2036">
        <v>14083.2955845</v>
      </c>
      <c r="G2036">
        <v>10980005.744200001</v>
      </c>
      <c r="H2036">
        <v>14999394</v>
      </c>
      <c r="I2036">
        <v>149993940</v>
      </c>
      <c r="J2036">
        <v>2005</v>
      </c>
      <c r="K2036">
        <v>149993940</v>
      </c>
      <c r="L2036">
        <f>IF(K2036=I2036,0,1)</f>
        <v>0</v>
      </c>
      <c r="M2036">
        <f t="shared" si="93"/>
        <v>0</v>
      </c>
      <c r="N2036">
        <f t="shared" si="94"/>
        <v>149993940</v>
      </c>
      <c r="O2036">
        <f t="shared" si="95"/>
        <v>0</v>
      </c>
      <c r="P2036">
        <f>IFERROR(VLOOKUP(H2036,FinalNewTAZ_oldTAZsplitted_list!$A:$D,4,FALSE),0)</f>
        <v>0</v>
      </c>
      <c r="Q2036">
        <f>IFERROR(VLOOKUP(I2036,SplitTAZ_NewIds!$C:$F,4,FALSE),FinalTAZsplt!J2036)</f>
        <v>2005</v>
      </c>
      <c r="V2036" s="2">
        <v>2034</v>
      </c>
      <c r="W2036" s="3">
        <v>0</v>
      </c>
    </row>
    <row r="2037" spans="1:23" x14ac:dyDescent="0.25">
      <c r="A2037">
        <v>761</v>
      </c>
      <c r="B2037">
        <v>0.32050499999999998</v>
      </c>
      <c r="C2037">
        <v>149993950</v>
      </c>
      <c r="D2037">
        <v>0</v>
      </c>
      <c r="E2037">
        <v>9</v>
      </c>
      <c r="F2037">
        <v>18520.371002600001</v>
      </c>
      <c r="G2037">
        <v>8935796.3145300001</v>
      </c>
      <c r="H2037">
        <v>14999395</v>
      </c>
      <c r="I2037">
        <v>149993950</v>
      </c>
      <c r="J2037">
        <v>2006</v>
      </c>
      <c r="K2037">
        <v>149993950</v>
      </c>
      <c r="L2037">
        <f>IF(K2037=I2037,0,1)</f>
        <v>0</v>
      </c>
      <c r="M2037">
        <f t="shared" si="93"/>
        <v>0</v>
      </c>
      <c r="N2037">
        <f t="shared" si="94"/>
        <v>149993950</v>
      </c>
      <c r="O2037">
        <f t="shared" si="95"/>
        <v>0</v>
      </c>
      <c r="P2037">
        <f>IFERROR(VLOOKUP(H2037,FinalNewTAZ_oldTAZsplitted_list!$A:$D,4,FALSE),0)</f>
        <v>0</v>
      </c>
      <c r="Q2037">
        <f>IFERROR(VLOOKUP(I2037,SplitTAZ_NewIds!$C:$F,4,FALSE),FinalTAZsplt!J2037)</f>
        <v>2006</v>
      </c>
      <c r="V2037" s="2">
        <v>2035</v>
      </c>
      <c r="W2037" s="3">
        <v>0</v>
      </c>
    </row>
    <row r="2038" spans="1:23" x14ac:dyDescent="0.25">
      <c r="A2038">
        <v>762</v>
      </c>
      <c r="B2038">
        <v>0.50431000000000004</v>
      </c>
      <c r="C2038">
        <v>149993960</v>
      </c>
      <c r="D2038">
        <v>0</v>
      </c>
      <c r="E2038">
        <v>9</v>
      </c>
      <c r="F2038">
        <v>22659.275957400001</v>
      </c>
      <c r="G2038">
        <v>14060131.0899</v>
      </c>
      <c r="H2038">
        <v>14999396</v>
      </c>
      <c r="I2038">
        <v>149993960</v>
      </c>
      <c r="J2038">
        <v>2007</v>
      </c>
      <c r="K2038">
        <v>149993960</v>
      </c>
      <c r="L2038">
        <f>IF(K2038=I2038,0,1)</f>
        <v>0</v>
      </c>
      <c r="M2038">
        <f t="shared" si="93"/>
        <v>0</v>
      </c>
      <c r="N2038">
        <f t="shared" si="94"/>
        <v>149993960</v>
      </c>
      <c r="O2038">
        <f t="shared" si="95"/>
        <v>0</v>
      </c>
      <c r="P2038">
        <f>IFERROR(VLOOKUP(H2038,FinalNewTAZ_oldTAZsplitted_list!$A:$D,4,FALSE),0)</f>
        <v>0</v>
      </c>
      <c r="Q2038">
        <f>IFERROR(VLOOKUP(I2038,SplitTAZ_NewIds!$C:$F,4,FALSE),FinalTAZsplt!J2038)</f>
        <v>2007</v>
      </c>
      <c r="V2038" s="2">
        <v>2036</v>
      </c>
      <c r="W2038" s="3">
        <v>0</v>
      </c>
    </row>
    <row r="2039" spans="1:23" x14ac:dyDescent="0.25">
      <c r="A2039">
        <v>763</v>
      </c>
      <c r="B2039">
        <v>0.6633</v>
      </c>
      <c r="C2039">
        <v>149993970</v>
      </c>
      <c r="D2039">
        <v>1</v>
      </c>
      <c r="E2039">
        <v>21</v>
      </c>
      <c r="F2039">
        <v>21912.182857399999</v>
      </c>
      <c r="G2039">
        <v>18492599.773200002</v>
      </c>
      <c r="H2039">
        <v>14999397</v>
      </c>
      <c r="I2039">
        <v>149993970</v>
      </c>
      <c r="J2039">
        <v>2008</v>
      </c>
      <c r="K2039">
        <v>149993970</v>
      </c>
      <c r="L2039">
        <f>IF(K2039=I2039,0,1)</f>
        <v>0</v>
      </c>
      <c r="M2039">
        <f t="shared" si="93"/>
        <v>0</v>
      </c>
      <c r="N2039">
        <f t="shared" si="94"/>
        <v>149993970</v>
      </c>
      <c r="O2039">
        <f t="shared" si="95"/>
        <v>0</v>
      </c>
      <c r="P2039">
        <f>IFERROR(VLOOKUP(H2039,FinalNewTAZ_oldTAZsplitted_list!$A:$D,4,FALSE),0)</f>
        <v>0</v>
      </c>
      <c r="Q2039">
        <f>IFERROR(VLOOKUP(I2039,SplitTAZ_NewIds!$C:$F,4,FALSE),FinalTAZsplt!J2039)</f>
        <v>2008</v>
      </c>
      <c r="V2039" s="2">
        <v>2037</v>
      </c>
      <c r="W2039" s="3">
        <v>0</v>
      </c>
    </row>
    <row r="2040" spans="1:23" x14ac:dyDescent="0.25">
      <c r="A2040">
        <v>764</v>
      </c>
      <c r="B2040">
        <v>0.65631099999999998</v>
      </c>
      <c r="C2040">
        <v>149993980</v>
      </c>
      <c r="D2040">
        <v>18</v>
      </c>
      <c r="E2040">
        <v>24</v>
      </c>
      <c r="F2040">
        <v>19987.012582799998</v>
      </c>
      <c r="G2040">
        <v>18298121.867199901</v>
      </c>
      <c r="H2040">
        <v>14999398</v>
      </c>
      <c r="I2040">
        <v>149993980</v>
      </c>
      <c r="J2040">
        <v>2009</v>
      </c>
      <c r="K2040">
        <v>149993980</v>
      </c>
      <c r="L2040">
        <f>IF(K2040=I2040,0,1)</f>
        <v>0</v>
      </c>
      <c r="M2040">
        <f t="shared" si="93"/>
        <v>0</v>
      </c>
      <c r="N2040">
        <f t="shared" si="94"/>
        <v>149993980</v>
      </c>
      <c r="O2040">
        <f t="shared" si="95"/>
        <v>0</v>
      </c>
      <c r="P2040">
        <f>IFERROR(VLOOKUP(H2040,FinalNewTAZ_oldTAZsplitted_list!$A:$D,4,FALSE),0)</f>
        <v>0</v>
      </c>
      <c r="Q2040">
        <f>IFERROR(VLOOKUP(I2040,SplitTAZ_NewIds!$C:$F,4,FALSE),FinalTAZsplt!J2040)</f>
        <v>2009</v>
      </c>
      <c r="V2040" s="2">
        <v>2038</v>
      </c>
      <c r="W2040" s="3">
        <v>0</v>
      </c>
    </row>
    <row r="2041" spans="1:23" x14ac:dyDescent="0.25">
      <c r="A2041">
        <v>765</v>
      </c>
      <c r="B2041">
        <v>1.089507</v>
      </c>
      <c r="C2041">
        <v>149993990</v>
      </c>
      <c r="D2041">
        <v>4</v>
      </c>
      <c r="E2041">
        <v>23</v>
      </c>
      <c r="F2041">
        <v>36262.903564</v>
      </c>
      <c r="G2041">
        <v>30375926.989700001</v>
      </c>
      <c r="H2041">
        <v>14999399</v>
      </c>
      <c r="I2041">
        <v>149993990</v>
      </c>
      <c r="J2041">
        <v>2010</v>
      </c>
      <c r="K2041">
        <v>149993990</v>
      </c>
      <c r="L2041">
        <f>IF(K2041=I2041,0,1)</f>
        <v>0</v>
      </c>
      <c r="M2041">
        <f t="shared" si="93"/>
        <v>0</v>
      </c>
      <c r="N2041">
        <f t="shared" si="94"/>
        <v>149993990</v>
      </c>
      <c r="O2041">
        <f t="shared" si="95"/>
        <v>0</v>
      </c>
      <c r="P2041">
        <f>IFERROR(VLOOKUP(H2041,FinalNewTAZ_oldTAZsplitted_list!$A:$D,4,FALSE),0)</f>
        <v>0</v>
      </c>
      <c r="Q2041">
        <f>IFERROR(VLOOKUP(I2041,SplitTAZ_NewIds!$C:$F,4,FALSE),FinalTAZsplt!J2041)</f>
        <v>2010</v>
      </c>
      <c r="V2041" s="2">
        <v>2039</v>
      </c>
      <c r="W2041" s="3">
        <v>0</v>
      </c>
    </row>
    <row r="2042" spans="1:23" x14ac:dyDescent="0.25">
      <c r="A2042">
        <v>766</v>
      </c>
      <c r="B2042">
        <v>0.201435</v>
      </c>
      <c r="C2042">
        <v>149994000</v>
      </c>
      <c r="D2042">
        <v>0</v>
      </c>
      <c r="E2042">
        <v>13</v>
      </c>
      <c r="F2042">
        <v>10896.6972902</v>
      </c>
      <c r="G2042">
        <v>5615990.3812300004</v>
      </c>
      <c r="H2042">
        <v>14999400</v>
      </c>
      <c r="I2042">
        <v>149994000</v>
      </c>
      <c r="J2042">
        <v>2011</v>
      </c>
      <c r="K2042">
        <v>149994000</v>
      </c>
      <c r="L2042">
        <f>IF(K2042=I2042,0,1)</f>
        <v>0</v>
      </c>
      <c r="M2042">
        <f t="shared" si="93"/>
        <v>0</v>
      </c>
      <c r="N2042">
        <f t="shared" si="94"/>
        <v>149994000</v>
      </c>
      <c r="O2042">
        <f t="shared" si="95"/>
        <v>0</v>
      </c>
      <c r="P2042">
        <f>IFERROR(VLOOKUP(H2042,FinalNewTAZ_oldTAZsplitted_list!$A:$D,4,FALSE),0)</f>
        <v>0</v>
      </c>
      <c r="Q2042">
        <f>IFERROR(VLOOKUP(I2042,SplitTAZ_NewIds!$C:$F,4,FALSE),FinalTAZsplt!J2042)</f>
        <v>2011</v>
      </c>
      <c r="V2042" s="2">
        <v>2040</v>
      </c>
      <c r="W2042" s="3">
        <v>0</v>
      </c>
    </row>
    <row r="2043" spans="1:23" x14ac:dyDescent="0.25">
      <c r="A2043">
        <v>767</v>
      </c>
      <c r="B2043">
        <v>0.72139500000000001</v>
      </c>
      <c r="C2043">
        <v>149994010</v>
      </c>
      <c r="D2043">
        <v>2</v>
      </c>
      <c r="E2043">
        <v>14</v>
      </c>
      <c r="F2043">
        <v>21304.114385699999</v>
      </c>
      <c r="G2043">
        <v>20112482.978700001</v>
      </c>
      <c r="H2043">
        <v>14999401</v>
      </c>
      <c r="I2043">
        <v>149994010</v>
      </c>
      <c r="J2043">
        <v>2012</v>
      </c>
      <c r="K2043">
        <v>149994010</v>
      </c>
      <c r="L2043">
        <f>IF(K2043=I2043,0,1)</f>
        <v>0</v>
      </c>
      <c r="M2043">
        <f t="shared" si="93"/>
        <v>0</v>
      </c>
      <c r="N2043">
        <f t="shared" si="94"/>
        <v>149994010</v>
      </c>
      <c r="O2043">
        <f t="shared" si="95"/>
        <v>0</v>
      </c>
      <c r="P2043">
        <f>IFERROR(VLOOKUP(H2043,FinalNewTAZ_oldTAZsplitted_list!$A:$D,4,FALSE),0)</f>
        <v>0</v>
      </c>
      <c r="Q2043">
        <f>IFERROR(VLOOKUP(I2043,SplitTAZ_NewIds!$C:$F,4,FALSE),FinalTAZsplt!J2043)</f>
        <v>2012</v>
      </c>
      <c r="V2043" s="2">
        <v>2041</v>
      </c>
      <c r="W2043" s="3">
        <v>0</v>
      </c>
    </row>
    <row r="2044" spans="1:23" x14ac:dyDescent="0.25">
      <c r="A2044">
        <v>768</v>
      </c>
      <c r="B2044">
        <v>2.4155319999999998</v>
      </c>
      <c r="C2044">
        <v>149994020</v>
      </c>
      <c r="D2044">
        <v>2</v>
      </c>
      <c r="E2044">
        <v>17</v>
      </c>
      <c r="F2044">
        <v>37932.034430799999</v>
      </c>
      <c r="G2044">
        <v>67345230.490199894</v>
      </c>
      <c r="H2044">
        <v>14999402</v>
      </c>
      <c r="I2044">
        <v>149994020</v>
      </c>
      <c r="J2044">
        <v>2013</v>
      </c>
      <c r="K2044">
        <v>149994020</v>
      </c>
      <c r="L2044">
        <f>IF(K2044=I2044,0,1)</f>
        <v>0</v>
      </c>
      <c r="M2044">
        <f t="shared" si="93"/>
        <v>0</v>
      </c>
      <c r="N2044">
        <f t="shared" si="94"/>
        <v>149994020</v>
      </c>
      <c r="O2044">
        <f t="shared" si="95"/>
        <v>0</v>
      </c>
      <c r="P2044">
        <f>IFERROR(VLOOKUP(H2044,FinalNewTAZ_oldTAZsplitted_list!$A:$D,4,FALSE),0)</f>
        <v>0</v>
      </c>
      <c r="Q2044">
        <f>IFERROR(VLOOKUP(I2044,SplitTAZ_NewIds!$C:$F,4,FALSE),FinalTAZsplt!J2044)</f>
        <v>2013</v>
      </c>
      <c r="V2044" s="2">
        <v>2042</v>
      </c>
      <c r="W2044" s="3">
        <v>0</v>
      </c>
    </row>
    <row r="2045" spans="1:23" x14ac:dyDescent="0.25">
      <c r="A2045">
        <v>769</v>
      </c>
      <c r="B2045">
        <v>0.39736199999999999</v>
      </c>
      <c r="C2045">
        <v>149994030</v>
      </c>
      <c r="D2045">
        <v>0</v>
      </c>
      <c r="E2045">
        <v>12</v>
      </c>
      <c r="F2045">
        <v>17365.6146357</v>
      </c>
      <c r="G2045">
        <v>11078510.1165</v>
      </c>
      <c r="H2045">
        <v>14999403</v>
      </c>
      <c r="I2045">
        <v>149994030</v>
      </c>
      <c r="J2045">
        <v>2014</v>
      </c>
      <c r="K2045">
        <v>149994030</v>
      </c>
      <c r="L2045">
        <f>IF(K2045=I2045,0,1)</f>
        <v>0</v>
      </c>
      <c r="M2045">
        <f t="shared" si="93"/>
        <v>0</v>
      </c>
      <c r="N2045">
        <f t="shared" si="94"/>
        <v>149994030</v>
      </c>
      <c r="O2045">
        <f t="shared" si="95"/>
        <v>0</v>
      </c>
      <c r="P2045">
        <f>IFERROR(VLOOKUP(H2045,FinalNewTAZ_oldTAZsplitted_list!$A:$D,4,FALSE),0)</f>
        <v>0</v>
      </c>
      <c r="Q2045">
        <f>IFERROR(VLOOKUP(I2045,SplitTAZ_NewIds!$C:$F,4,FALSE),FinalTAZsplt!J2045)</f>
        <v>2014</v>
      </c>
      <c r="V2045" s="2">
        <v>2043</v>
      </c>
      <c r="W2045" s="3">
        <v>0</v>
      </c>
    </row>
    <row r="2046" spans="1:23" x14ac:dyDescent="0.25">
      <c r="A2046">
        <v>770</v>
      </c>
      <c r="B2046">
        <v>0.70841399999999999</v>
      </c>
      <c r="C2046">
        <v>149994040</v>
      </c>
      <c r="D2046">
        <v>1</v>
      </c>
      <c r="E2046">
        <v>4</v>
      </c>
      <c r="F2046">
        <v>22861.996218799999</v>
      </c>
      <c r="G2046">
        <v>19750585.803100001</v>
      </c>
      <c r="H2046">
        <v>14999404</v>
      </c>
      <c r="I2046">
        <v>149994040</v>
      </c>
      <c r="J2046">
        <v>2015</v>
      </c>
      <c r="K2046">
        <v>149994040</v>
      </c>
      <c r="L2046">
        <f>IF(K2046=I2046,0,1)</f>
        <v>0</v>
      </c>
      <c r="M2046">
        <f t="shared" si="93"/>
        <v>0</v>
      </c>
      <c r="N2046">
        <f t="shared" si="94"/>
        <v>149994040</v>
      </c>
      <c r="O2046">
        <f t="shared" si="95"/>
        <v>0</v>
      </c>
      <c r="P2046">
        <f>IFERROR(VLOOKUP(H2046,FinalNewTAZ_oldTAZsplitted_list!$A:$D,4,FALSE),0)</f>
        <v>0</v>
      </c>
      <c r="Q2046">
        <f>IFERROR(VLOOKUP(I2046,SplitTAZ_NewIds!$C:$F,4,FALSE),FinalTAZsplt!J2046)</f>
        <v>2015</v>
      </c>
      <c r="V2046" s="2">
        <v>2044</v>
      </c>
      <c r="W2046" s="3">
        <v>0</v>
      </c>
    </row>
    <row r="2047" spans="1:23" x14ac:dyDescent="0.25">
      <c r="A2047">
        <v>771</v>
      </c>
      <c r="B2047">
        <v>3.6788090000000002</v>
      </c>
      <c r="C2047">
        <v>165990010</v>
      </c>
      <c r="D2047">
        <v>16</v>
      </c>
      <c r="E2047">
        <v>14</v>
      </c>
      <c r="F2047">
        <v>44459.587086400003</v>
      </c>
      <c r="G2047">
        <v>102592445.87899899</v>
      </c>
      <c r="H2047">
        <v>16599001</v>
      </c>
      <c r="I2047">
        <v>165990010</v>
      </c>
      <c r="J2047">
        <v>2016</v>
      </c>
      <c r="K2047">
        <v>165990010</v>
      </c>
      <c r="L2047">
        <f>IF(K2047=I2047,0,1)</f>
        <v>0</v>
      </c>
      <c r="M2047">
        <f t="shared" si="93"/>
        <v>0</v>
      </c>
      <c r="N2047">
        <f t="shared" si="94"/>
        <v>165990010</v>
      </c>
      <c r="O2047">
        <f t="shared" si="95"/>
        <v>0</v>
      </c>
      <c r="P2047">
        <f>IFERROR(VLOOKUP(H2047,FinalNewTAZ_oldTAZsplitted_list!$A:$D,4,FALSE),0)</f>
        <v>0</v>
      </c>
      <c r="Q2047">
        <f>IFERROR(VLOOKUP(I2047,SplitTAZ_NewIds!$C:$F,4,FALSE),FinalTAZsplt!J2047)</f>
        <v>2016</v>
      </c>
      <c r="V2047" s="2">
        <v>2045</v>
      </c>
      <c r="W2047" s="3">
        <v>0</v>
      </c>
    </row>
    <row r="2048" spans="1:23" x14ac:dyDescent="0.25">
      <c r="A2048">
        <v>772</v>
      </c>
      <c r="B2048">
        <v>5.7459480000000003</v>
      </c>
      <c r="C2048">
        <v>165990020</v>
      </c>
      <c r="D2048">
        <v>36</v>
      </c>
      <c r="E2048">
        <v>17</v>
      </c>
      <c r="F2048">
        <v>59331.105303900003</v>
      </c>
      <c r="G2048">
        <v>160241756.26100001</v>
      </c>
      <c r="H2048">
        <v>16599002</v>
      </c>
      <c r="I2048">
        <v>165990020</v>
      </c>
      <c r="J2048">
        <v>2017</v>
      </c>
      <c r="K2048">
        <v>165990020</v>
      </c>
      <c r="L2048">
        <f>IF(K2048=I2048,0,1)</f>
        <v>0</v>
      </c>
      <c r="M2048">
        <f t="shared" si="93"/>
        <v>0</v>
      </c>
      <c r="N2048">
        <f t="shared" si="94"/>
        <v>165990020</v>
      </c>
      <c r="O2048">
        <f t="shared" si="95"/>
        <v>0</v>
      </c>
      <c r="P2048">
        <f>IFERROR(VLOOKUP(H2048,FinalNewTAZ_oldTAZsplitted_list!$A:$D,4,FALSE),0)</f>
        <v>0</v>
      </c>
      <c r="Q2048">
        <f>IFERROR(VLOOKUP(I2048,SplitTAZ_NewIds!$C:$F,4,FALSE),FinalTAZsplt!J2048)</f>
        <v>2017</v>
      </c>
      <c r="V2048" s="2">
        <v>2046</v>
      </c>
      <c r="W2048" s="3">
        <v>0</v>
      </c>
    </row>
    <row r="2049" spans="1:23" x14ac:dyDescent="0.25">
      <c r="A2049">
        <v>773</v>
      </c>
      <c r="B2049">
        <v>5.7391709999999998</v>
      </c>
      <c r="C2049">
        <v>165990030</v>
      </c>
      <c r="D2049">
        <v>14</v>
      </c>
      <c r="E2049">
        <v>18</v>
      </c>
      <c r="F2049">
        <v>67367.586826600003</v>
      </c>
      <c r="G2049">
        <v>160051968.456</v>
      </c>
      <c r="H2049">
        <v>16599003</v>
      </c>
      <c r="I2049">
        <v>165990030</v>
      </c>
      <c r="J2049">
        <v>2018</v>
      </c>
      <c r="K2049">
        <v>165990030</v>
      </c>
      <c r="L2049">
        <f>IF(K2049=I2049,0,1)</f>
        <v>0</v>
      </c>
      <c r="M2049">
        <f t="shared" si="93"/>
        <v>0</v>
      </c>
      <c r="N2049">
        <f t="shared" si="94"/>
        <v>165990030</v>
      </c>
      <c r="O2049">
        <f t="shared" si="95"/>
        <v>0</v>
      </c>
      <c r="P2049">
        <f>IFERROR(VLOOKUP(H2049,FinalNewTAZ_oldTAZsplitted_list!$A:$D,4,FALSE),0)</f>
        <v>0</v>
      </c>
      <c r="Q2049">
        <f>IFERROR(VLOOKUP(I2049,SplitTAZ_NewIds!$C:$F,4,FALSE),FinalTAZsplt!J2049)</f>
        <v>2018</v>
      </c>
      <c r="V2049" s="2">
        <v>2047</v>
      </c>
      <c r="W2049" s="3">
        <v>0</v>
      </c>
    </row>
    <row r="2050" spans="1:23" x14ac:dyDescent="0.25">
      <c r="A2050">
        <v>774</v>
      </c>
      <c r="B2050">
        <v>1.0775330000000001</v>
      </c>
      <c r="C2050">
        <v>165990040</v>
      </c>
      <c r="D2050">
        <v>1</v>
      </c>
      <c r="E2050">
        <v>2</v>
      </c>
      <c r="F2050">
        <v>27888.82962</v>
      </c>
      <c r="G2050">
        <v>30049994.625700001</v>
      </c>
      <c r="H2050">
        <v>16599004</v>
      </c>
      <c r="I2050">
        <v>165990040</v>
      </c>
      <c r="J2050">
        <v>2019</v>
      </c>
      <c r="K2050">
        <v>165990040</v>
      </c>
      <c r="L2050">
        <f>IF(K2050=I2050,0,1)</f>
        <v>0</v>
      </c>
      <c r="M2050">
        <f t="shared" si="93"/>
        <v>0</v>
      </c>
      <c r="N2050">
        <f t="shared" si="94"/>
        <v>165990040</v>
      </c>
      <c r="O2050">
        <f t="shared" si="95"/>
        <v>0</v>
      </c>
      <c r="P2050">
        <f>IFERROR(VLOOKUP(H2050,FinalNewTAZ_oldTAZsplitted_list!$A:$D,4,FALSE),0)</f>
        <v>0</v>
      </c>
      <c r="Q2050">
        <f>IFERROR(VLOOKUP(I2050,SplitTAZ_NewIds!$C:$F,4,FALSE),FinalTAZsplt!J2050)</f>
        <v>2019</v>
      </c>
      <c r="V2050" s="2">
        <v>2048</v>
      </c>
      <c r="W2050" s="3">
        <v>0</v>
      </c>
    </row>
    <row r="2051" spans="1:23" x14ac:dyDescent="0.25">
      <c r="A2051">
        <v>775</v>
      </c>
      <c r="B2051">
        <v>5.3242839999999996</v>
      </c>
      <c r="C2051">
        <v>165990050</v>
      </c>
      <c r="D2051">
        <v>6</v>
      </c>
      <c r="E2051">
        <v>30</v>
      </c>
      <c r="F2051">
        <v>53514.7360577</v>
      </c>
      <c r="G2051">
        <v>148482452.66100001</v>
      </c>
      <c r="H2051">
        <v>16599005</v>
      </c>
      <c r="I2051">
        <v>165990050</v>
      </c>
      <c r="J2051">
        <v>2020</v>
      </c>
      <c r="K2051">
        <v>165990050</v>
      </c>
      <c r="L2051">
        <f>IF(K2051=I2051,0,1)</f>
        <v>0</v>
      </c>
      <c r="M2051">
        <f t="shared" ref="M2051:M2114" si="96">IFERROR(VLOOKUP(J2051,$AB$2:$AC$10,2,FALSE),0)</f>
        <v>0</v>
      </c>
      <c r="N2051">
        <f t="shared" ref="N2051:N2114" si="97">I2051</f>
        <v>165990050</v>
      </c>
      <c r="O2051">
        <f t="shared" ref="O2051:O2114" si="98">IF(N2051=K2051,0,1)</f>
        <v>0</v>
      </c>
      <c r="P2051">
        <f>IFERROR(VLOOKUP(H2051,FinalNewTAZ_oldTAZsplitted_list!$A:$D,4,FALSE),0)</f>
        <v>0</v>
      </c>
      <c r="Q2051">
        <f>IFERROR(VLOOKUP(I2051,SplitTAZ_NewIds!$C:$F,4,FALSE),FinalTAZsplt!J2051)</f>
        <v>2020</v>
      </c>
      <c r="V2051" s="2">
        <v>2049</v>
      </c>
      <c r="W2051" s="3">
        <v>0</v>
      </c>
    </row>
    <row r="2052" spans="1:23" x14ac:dyDescent="0.25">
      <c r="A2052">
        <v>776</v>
      </c>
      <c r="B2052">
        <v>2.7474280000000002</v>
      </c>
      <c r="C2052">
        <v>165990060</v>
      </c>
      <c r="D2052">
        <v>3</v>
      </c>
      <c r="E2052">
        <v>13</v>
      </c>
      <c r="F2052">
        <v>40001.835774200001</v>
      </c>
      <c r="G2052">
        <v>76619345.641900003</v>
      </c>
      <c r="H2052">
        <v>16599006</v>
      </c>
      <c r="I2052">
        <v>165990060</v>
      </c>
      <c r="J2052">
        <v>2021</v>
      </c>
      <c r="K2052">
        <v>165990060</v>
      </c>
      <c r="L2052">
        <f>IF(K2052=I2052,0,1)</f>
        <v>0</v>
      </c>
      <c r="M2052">
        <f t="shared" si="96"/>
        <v>0</v>
      </c>
      <c r="N2052">
        <f t="shared" si="97"/>
        <v>165990060</v>
      </c>
      <c r="O2052">
        <f t="shared" si="98"/>
        <v>0</v>
      </c>
      <c r="P2052">
        <f>IFERROR(VLOOKUP(H2052,FinalNewTAZ_oldTAZsplitted_list!$A:$D,4,FALSE),0)</f>
        <v>0</v>
      </c>
      <c r="Q2052">
        <f>IFERROR(VLOOKUP(I2052,SplitTAZ_NewIds!$C:$F,4,FALSE),FinalTAZsplt!J2052)</f>
        <v>2021</v>
      </c>
      <c r="V2052" s="2">
        <v>2050</v>
      </c>
      <c r="W2052" s="3">
        <v>0</v>
      </c>
    </row>
    <row r="2053" spans="1:23" x14ac:dyDescent="0.25">
      <c r="A2053">
        <v>777</v>
      </c>
      <c r="B2053">
        <v>0.26408399999999999</v>
      </c>
      <c r="C2053">
        <v>165990070</v>
      </c>
      <c r="D2053">
        <v>1</v>
      </c>
      <c r="E2053">
        <v>16</v>
      </c>
      <c r="F2053">
        <v>13113.2228521</v>
      </c>
      <c r="G2053">
        <v>7364774.4325200003</v>
      </c>
      <c r="H2053">
        <v>16599007</v>
      </c>
      <c r="I2053">
        <v>165990070</v>
      </c>
      <c r="J2053">
        <v>2022</v>
      </c>
      <c r="K2053">
        <v>165990070</v>
      </c>
      <c r="L2053">
        <f>IF(K2053=I2053,0,1)</f>
        <v>0</v>
      </c>
      <c r="M2053">
        <f t="shared" si="96"/>
        <v>0</v>
      </c>
      <c r="N2053">
        <f t="shared" si="97"/>
        <v>165990070</v>
      </c>
      <c r="O2053">
        <f t="shared" si="98"/>
        <v>0</v>
      </c>
      <c r="P2053">
        <f>IFERROR(VLOOKUP(H2053,FinalNewTAZ_oldTAZsplitted_list!$A:$D,4,FALSE),0)</f>
        <v>0</v>
      </c>
      <c r="Q2053">
        <f>IFERROR(VLOOKUP(I2053,SplitTAZ_NewIds!$C:$F,4,FALSE),FinalTAZsplt!J2053)</f>
        <v>2022</v>
      </c>
      <c r="V2053" s="2">
        <v>2051</v>
      </c>
      <c r="W2053" s="3">
        <v>0</v>
      </c>
    </row>
    <row r="2054" spans="1:23" x14ac:dyDescent="0.25">
      <c r="A2054">
        <v>778</v>
      </c>
      <c r="B2054">
        <v>0.86223300000000003</v>
      </c>
      <c r="C2054">
        <v>165990080</v>
      </c>
      <c r="D2054">
        <v>11</v>
      </c>
      <c r="E2054">
        <v>10</v>
      </c>
      <c r="F2054">
        <v>22941.354129799998</v>
      </c>
      <c r="G2054">
        <v>24046082.081599899</v>
      </c>
      <c r="H2054">
        <v>16599008</v>
      </c>
      <c r="I2054">
        <v>165990080</v>
      </c>
      <c r="J2054">
        <v>2023</v>
      </c>
      <c r="K2054">
        <v>165990080</v>
      </c>
      <c r="L2054">
        <f>IF(K2054=I2054,0,1)</f>
        <v>0</v>
      </c>
      <c r="M2054">
        <f t="shared" si="96"/>
        <v>0</v>
      </c>
      <c r="N2054">
        <f t="shared" si="97"/>
        <v>165990080</v>
      </c>
      <c r="O2054">
        <f t="shared" si="98"/>
        <v>0</v>
      </c>
      <c r="P2054">
        <f>IFERROR(VLOOKUP(H2054,FinalNewTAZ_oldTAZsplitted_list!$A:$D,4,FALSE),0)</f>
        <v>0</v>
      </c>
      <c r="Q2054">
        <f>IFERROR(VLOOKUP(I2054,SplitTAZ_NewIds!$C:$F,4,FALSE),FinalTAZsplt!J2054)</f>
        <v>2023</v>
      </c>
      <c r="V2054" s="2">
        <v>2052</v>
      </c>
      <c r="W2054" s="3">
        <v>0</v>
      </c>
    </row>
    <row r="2055" spans="1:23" x14ac:dyDescent="0.25">
      <c r="A2055">
        <v>779</v>
      </c>
      <c r="B2055">
        <v>3.4048440000000002</v>
      </c>
      <c r="C2055">
        <v>165990090</v>
      </c>
      <c r="D2055">
        <v>16</v>
      </c>
      <c r="E2055">
        <v>24</v>
      </c>
      <c r="F2055">
        <v>47755.283360300004</v>
      </c>
      <c r="G2055">
        <v>94952692.988299906</v>
      </c>
      <c r="H2055">
        <v>16599009</v>
      </c>
      <c r="I2055">
        <v>165990090</v>
      </c>
      <c r="J2055">
        <v>2024</v>
      </c>
      <c r="K2055">
        <v>165990090</v>
      </c>
      <c r="L2055">
        <f>IF(K2055=I2055,0,1)</f>
        <v>0</v>
      </c>
      <c r="M2055">
        <f t="shared" si="96"/>
        <v>0</v>
      </c>
      <c r="N2055">
        <f t="shared" si="97"/>
        <v>165990090</v>
      </c>
      <c r="O2055">
        <f t="shared" si="98"/>
        <v>0</v>
      </c>
      <c r="P2055">
        <f>IFERROR(VLOOKUP(H2055,FinalNewTAZ_oldTAZsplitted_list!$A:$D,4,FALSE),0)</f>
        <v>0</v>
      </c>
      <c r="Q2055">
        <f>IFERROR(VLOOKUP(I2055,SplitTAZ_NewIds!$C:$F,4,FALSE),FinalTAZsplt!J2055)</f>
        <v>2024</v>
      </c>
      <c r="V2055" s="2">
        <v>2053</v>
      </c>
      <c r="W2055" s="3">
        <v>0</v>
      </c>
    </row>
    <row r="2056" spans="1:23" x14ac:dyDescent="0.25">
      <c r="A2056">
        <v>780</v>
      </c>
      <c r="B2056">
        <v>0.23028799999999999</v>
      </c>
      <c r="C2056">
        <v>165990100</v>
      </c>
      <c r="D2056">
        <v>1</v>
      </c>
      <c r="E2056">
        <v>8</v>
      </c>
      <c r="F2056">
        <v>15474.7488808</v>
      </c>
      <c r="G2056">
        <v>6422236.0501800003</v>
      </c>
      <c r="H2056">
        <v>16599010</v>
      </c>
      <c r="I2056">
        <v>165990100</v>
      </c>
      <c r="J2056">
        <v>2025</v>
      </c>
      <c r="K2056">
        <v>165990100</v>
      </c>
      <c r="L2056">
        <f>IF(K2056=I2056,0,1)</f>
        <v>0</v>
      </c>
      <c r="M2056">
        <f t="shared" si="96"/>
        <v>0</v>
      </c>
      <c r="N2056">
        <f t="shared" si="97"/>
        <v>165990100</v>
      </c>
      <c r="O2056">
        <f t="shared" si="98"/>
        <v>0</v>
      </c>
      <c r="P2056">
        <f>IFERROR(VLOOKUP(H2056,FinalNewTAZ_oldTAZsplitted_list!$A:$D,4,FALSE),0)</f>
        <v>0</v>
      </c>
      <c r="Q2056">
        <f>IFERROR(VLOOKUP(I2056,SplitTAZ_NewIds!$C:$F,4,FALSE),FinalTAZsplt!J2056)</f>
        <v>2025</v>
      </c>
      <c r="V2056" s="2">
        <v>2054</v>
      </c>
      <c r="W2056" s="3">
        <v>0</v>
      </c>
    </row>
    <row r="2057" spans="1:23" x14ac:dyDescent="0.25">
      <c r="A2057">
        <v>781</v>
      </c>
      <c r="B2057">
        <v>7.2392969999999996</v>
      </c>
      <c r="C2057">
        <v>165990110</v>
      </c>
      <c r="D2057">
        <v>8</v>
      </c>
      <c r="E2057">
        <v>37</v>
      </c>
      <c r="F2057">
        <v>76763.458811699995</v>
      </c>
      <c r="G2057">
        <v>201897311.12799901</v>
      </c>
      <c r="H2057">
        <v>16599011</v>
      </c>
      <c r="I2057">
        <v>165990110</v>
      </c>
      <c r="J2057">
        <v>2026</v>
      </c>
      <c r="K2057">
        <v>165990110</v>
      </c>
      <c r="L2057">
        <f>IF(K2057=I2057,0,1)</f>
        <v>0</v>
      </c>
      <c r="M2057">
        <f t="shared" si="96"/>
        <v>0</v>
      </c>
      <c r="N2057">
        <f t="shared" si="97"/>
        <v>165990110</v>
      </c>
      <c r="O2057">
        <f t="shared" si="98"/>
        <v>0</v>
      </c>
      <c r="P2057">
        <f>IFERROR(VLOOKUP(H2057,FinalNewTAZ_oldTAZsplitted_list!$A:$D,4,FALSE),0)</f>
        <v>0</v>
      </c>
      <c r="Q2057">
        <f>IFERROR(VLOOKUP(I2057,SplitTAZ_NewIds!$C:$F,4,FALSE),FinalTAZsplt!J2057)</f>
        <v>2026</v>
      </c>
      <c r="V2057" s="2">
        <v>2055</v>
      </c>
      <c r="W2057" s="3">
        <v>0</v>
      </c>
    </row>
    <row r="2058" spans="1:23" x14ac:dyDescent="0.25">
      <c r="A2058">
        <v>782</v>
      </c>
      <c r="B2058">
        <v>7.6570239999999998</v>
      </c>
      <c r="C2058">
        <v>165990120</v>
      </c>
      <c r="D2058">
        <v>18</v>
      </c>
      <c r="E2058">
        <v>22</v>
      </c>
      <c r="F2058">
        <v>67812.528390599997</v>
      </c>
      <c r="G2058">
        <v>213545607.245</v>
      </c>
      <c r="H2058">
        <v>16599012</v>
      </c>
      <c r="I2058">
        <v>165990120</v>
      </c>
      <c r="J2058">
        <v>2027</v>
      </c>
      <c r="K2058">
        <v>165990120</v>
      </c>
      <c r="L2058">
        <f>IF(K2058=I2058,0,1)</f>
        <v>0</v>
      </c>
      <c r="M2058">
        <f t="shared" si="96"/>
        <v>0</v>
      </c>
      <c r="N2058">
        <f t="shared" si="97"/>
        <v>165990120</v>
      </c>
      <c r="O2058">
        <f t="shared" si="98"/>
        <v>0</v>
      </c>
      <c r="P2058">
        <f>IFERROR(VLOOKUP(H2058,FinalNewTAZ_oldTAZsplitted_list!$A:$D,4,FALSE),0)</f>
        <v>0</v>
      </c>
      <c r="Q2058">
        <f>IFERROR(VLOOKUP(I2058,SplitTAZ_NewIds!$C:$F,4,FALSE),FinalTAZsplt!J2058)</f>
        <v>2027</v>
      </c>
      <c r="V2058" s="2">
        <v>2056</v>
      </c>
      <c r="W2058" s="3">
        <v>0</v>
      </c>
    </row>
    <row r="2059" spans="1:23" x14ac:dyDescent="0.25">
      <c r="A2059">
        <v>783</v>
      </c>
      <c r="B2059">
        <v>1.08419</v>
      </c>
      <c r="C2059">
        <v>165990130</v>
      </c>
      <c r="D2059">
        <v>2</v>
      </c>
      <c r="E2059">
        <v>19</v>
      </c>
      <c r="F2059">
        <v>24615.838081999998</v>
      </c>
      <c r="G2059">
        <v>30236022.597100001</v>
      </c>
      <c r="H2059">
        <v>16599013</v>
      </c>
      <c r="I2059">
        <v>165990130</v>
      </c>
      <c r="J2059">
        <v>2028</v>
      </c>
      <c r="K2059">
        <v>165990130</v>
      </c>
      <c r="L2059">
        <f>IF(K2059=I2059,0,1)</f>
        <v>0</v>
      </c>
      <c r="M2059">
        <f t="shared" si="96"/>
        <v>0</v>
      </c>
      <c r="N2059">
        <f t="shared" si="97"/>
        <v>165990130</v>
      </c>
      <c r="O2059">
        <f t="shared" si="98"/>
        <v>0</v>
      </c>
      <c r="P2059">
        <f>IFERROR(VLOOKUP(H2059,FinalNewTAZ_oldTAZsplitted_list!$A:$D,4,FALSE),0)</f>
        <v>0</v>
      </c>
      <c r="Q2059">
        <f>IFERROR(VLOOKUP(I2059,SplitTAZ_NewIds!$C:$F,4,FALSE),FinalTAZsplt!J2059)</f>
        <v>2028</v>
      </c>
      <c r="V2059" s="2">
        <v>2057</v>
      </c>
      <c r="W2059" s="3">
        <v>0</v>
      </c>
    </row>
    <row r="2060" spans="1:23" x14ac:dyDescent="0.25">
      <c r="A2060">
        <v>784</v>
      </c>
      <c r="B2060">
        <v>0.41094999999999998</v>
      </c>
      <c r="C2060">
        <v>165990140</v>
      </c>
      <c r="D2060">
        <v>1</v>
      </c>
      <c r="E2060">
        <v>20</v>
      </c>
      <c r="F2060">
        <v>13572.3943</v>
      </c>
      <c r="G2060">
        <v>11460624.4576999</v>
      </c>
      <c r="H2060">
        <v>16599014</v>
      </c>
      <c r="I2060">
        <v>165990140</v>
      </c>
      <c r="J2060">
        <v>2029</v>
      </c>
      <c r="K2060">
        <v>165990140</v>
      </c>
      <c r="L2060">
        <f>IF(K2060=I2060,0,1)</f>
        <v>0</v>
      </c>
      <c r="M2060">
        <f t="shared" si="96"/>
        <v>0</v>
      </c>
      <c r="N2060">
        <f t="shared" si="97"/>
        <v>165990140</v>
      </c>
      <c r="O2060">
        <f t="shared" si="98"/>
        <v>0</v>
      </c>
      <c r="P2060">
        <f>IFERROR(VLOOKUP(H2060,FinalNewTAZ_oldTAZsplitted_list!$A:$D,4,FALSE),0)</f>
        <v>0</v>
      </c>
      <c r="Q2060">
        <f>IFERROR(VLOOKUP(I2060,SplitTAZ_NewIds!$C:$F,4,FALSE),FinalTAZsplt!J2060)</f>
        <v>2029</v>
      </c>
      <c r="V2060" s="2">
        <v>2058</v>
      </c>
      <c r="W2060" s="3">
        <v>0</v>
      </c>
    </row>
    <row r="2061" spans="1:23" x14ac:dyDescent="0.25">
      <c r="A2061">
        <v>785</v>
      </c>
      <c r="B2061">
        <v>0.30691000000000002</v>
      </c>
      <c r="C2061">
        <v>165990150</v>
      </c>
      <c r="D2061">
        <v>1</v>
      </c>
      <c r="E2061">
        <v>9</v>
      </c>
      <c r="F2061">
        <v>17252.638139899998</v>
      </c>
      <c r="G2061">
        <v>8559316.9749100003</v>
      </c>
      <c r="H2061">
        <v>16599015</v>
      </c>
      <c r="I2061">
        <v>165990150</v>
      </c>
      <c r="J2061">
        <v>2030</v>
      </c>
      <c r="K2061">
        <v>165990150</v>
      </c>
      <c r="L2061">
        <f>IF(K2061=I2061,0,1)</f>
        <v>0</v>
      </c>
      <c r="M2061">
        <f t="shared" si="96"/>
        <v>0</v>
      </c>
      <c r="N2061">
        <f t="shared" si="97"/>
        <v>165990150</v>
      </c>
      <c r="O2061">
        <f t="shared" si="98"/>
        <v>0</v>
      </c>
      <c r="P2061">
        <f>IFERROR(VLOOKUP(H2061,FinalNewTAZ_oldTAZsplitted_list!$A:$D,4,FALSE),0)</f>
        <v>0</v>
      </c>
      <c r="Q2061">
        <f>IFERROR(VLOOKUP(I2061,SplitTAZ_NewIds!$C:$F,4,FALSE),FinalTAZsplt!J2061)</f>
        <v>2030</v>
      </c>
      <c r="V2061" s="2">
        <v>2059</v>
      </c>
      <c r="W2061" s="3">
        <v>0</v>
      </c>
    </row>
    <row r="2062" spans="1:23" x14ac:dyDescent="0.25">
      <c r="A2062">
        <v>786</v>
      </c>
      <c r="B2062">
        <v>5.3707520000000004</v>
      </c>
      <c r="C2062">
        <v>165990160</v>
      </c>
      <c r="D2062">
        <v>5</v>
      </c>
      <c r="E2062">
        <v>26</v>
      </c>
      <c r="F2062">
        <v>58330.649143199997</v>
      </c>
      <c r="G2062">
        <v>149781526.85699901</v>
      </c>
      <c r="H2062">
        <v>16599016</v>
      </c>
      <c r="I2062">
        <v>165990160</v>
      </c>
      <c r="J2062">
        <v>2031</v>
      </c>
      <c r="K2062">
        <v>165990160</v>
      </c>
      <c r="L2062">
        <f>IF(K2062=I2062,0,1)</f>
        <v>0</v>
      </c>
      <c r="M2062">
        <f t="shared" si="96"/>
        <v>0</v>
      </c>
      <c r="N2062">
        <f t="shared" si="97"/>
        <v>165990160</v>
      </c>
      <c r="O2062">
        <f t="shared" si="98"/>
        <v>0</v>
      </c>
      <c r="P2062">
        <f>IFERROR(VLOOKUP(H2062,FinalNewTAZ_oldTAZsplitted_list!$A:$D,4,FALSE),0)</f>
        <v>0</v>
      </c>
      <c r="Q2062">
        <f>IFERROR(VLOOKUP(I2062,SplitTAZ_NewIds!$C:$F,4,FALSE),FinalTAZsplt!J2062)</f>
        <v>2031</v>
      </c>
      <c r="V2062" s="2">
        <v>2060</v>
      </c>
      <c r="W2062" s="3">
        <v>0</v>
      </c>
    </row>
    <row r="2063" spans="1:23" x14ac:dyDescent="0.25">
      <c r="A2063">
        <v>787</v>
      </c>
      <c r="B2063">
        <v>5.1485120000000002</v>
      </c>
      <c r="C2063">
        <v>165990170</v>
      </c>
      <c r="D2063">
        <v>15</v>
      </c>
      <c r="E2063">
        <v>22</v>
      </c>
      <c r="F2063">
        <v>60731.512390600001</v>
      </c>
      <c r="G2063">
        <v>143583331.692</v>
      </c>
      <c r="H2063">
        <v>16599017</v>
      </c>
      <c r="I2063">
        <v>165990170</v>
      </c>
      <c r="J2063">
        <v>2032</v>
      </c>
      <c r="K2063">
        <v>165990170</v>
      </c>
      <c r="L2063">
        <f>IF(K2063=I2063,0,1)</f>
        <v>0</v>
      </c>
      <c r="M2063">
        <f t="shared" si="96"/>
        <v>0</v>
      </c>
      <c r="N2063">
        <f t="shared" si="97"/>
        <v>165990170</v>
      </c>
      <c r="O2063">
        <f t="shared" si="98"/>
        <v>0</v>
      </c>
      <c r="P2063">
        <f>IFERROR(VLOOKUP(H2063,FinalNewTAZ_oldTAZsplitted_list!$A:$D,4,FALSE),0)</f>
        <v>0</v>
      </c>
      <c r="Q2063">
        <f>IFERROR(VLOOKUP(I2063,SplitTAZ_NewIds!$C:$F,4,FALSE),FinalTAZsplt!J2063)</f>
        <v>2032</v>
      </c>
      <c r="V2063" s="2">
        <v>2061</v>
      </c>
      <c r="W2063" s="3">
        <v>0</v>
      </c>
    </row>
    <row r="2064" spans="1:23" x14ac:dyDescent="0.25">
      <c r="A2064">
        <v>788</v>
      </c>
      <c r="B2064">
        <v>0.88407599999999997</v>
      </c>
      <c r="C2064">
        <v>165990180</v>
      </c>
      <c r="D2064">
        <v>2</v>
      </c>
      <c r="E2064">
        <v>6</v>
      </c>
      <c r="F2064">
        <v>24210.070025000001</v>
      </c>
      <c r="G2064">
        <v>24655640.6657</v>
      </c>
      <c r="H2064">
        <v>16599018</v>
      </c>
      <c r="I2064">
        <v>165990180</v>
      </c>
      <c r="J2064">
        <v>2033</v>
      </c>
      <c r="K2064">
        <v>165990180</v>
      </c>
      <c r="L2064">
        <f>IF(K2064=I2064,0,1)</f>
        <v>0</v>
      </c>
      <c r="M2064">
        <f t="shared" si="96"/>
        <v>0</v>
      </c>
      <c r="N2064">
        <f t="shared" si="97"/>
        <v>165990180</v>
      </c>
      <c r="O2064">
        <f t="shared" si="98"/>
        <v>0</v>
      </c>
      <c r="P2064">
        <f>IFERROR(VLOOKUP(H2064,FinalNewTAZ_oldTAZsplitted_list!$A:$D,4,FALSE),0)</f>
        <v>0</v>
      </c>
      <c r="Q2064">
        <f>IFERROR(VLOOKUP(I2064,SplitTAZ_NewIds!$C:$F,4,FALSE),FinalTAZsplt!J2064)</f>
        <v>2033</v>
      </c>
      <c r="V2064" s="2">
        <v>2062</v>
      </c>
      <c r="W2064" s="3">
        <v>0</v>
      </c>
    </row>
    <row r="2065" spans="1:23" x14ac:dyDescent="0.25">
      <c r="A2065">
        <v>789</v>
      </c>
      <c r="B2065">
        <v>4.6810919999999996</v>
      </c>
      <c r="C2065">
        <v>165990190</v>
      </c>
      <c r="D2065">
        <v>1</v>
      </c>
      <c r="E2065">
        <v>19</v>
      </c>
      <c r="F2065">
        <v>51759.892667300002</v>
      </c>
      <c r="G2065">
        <v>130549540.318</v>
      </c>
      <c r="H2065">
        <v>16599019</v>
      </c>
      <c r="I2065">
        <v>165990190</v>
      </c>
      <c r="J2065">
        <v>2034</v>
      </c>
      <c r="K2065">
        <v>165990190</v>
      </c>
      <c r="L2065">
        <f>IF(K2065=I2065,0,1)</f>
        <v>0</v>
      </c>
      <c r="M2065">
        <f t="shared" si="96"/>
        <v>0</v>
      </c>
      <c r="N2065">
        <f t="shared" si="97"/>
        <v>165990190</v>
      </c>
      <c r="O2065">
        <f t="shared" si="98"/>
        <v>0</v>
      </c>
      <c r="P2065">
        <f>IFERROR(VLOOKUP(H2065,FinalNewTAZ_oldTAZsplitted_list!$A:$D,4,FALSE),0)</f>
        <v>0</v>
      </c>
      <c r="Q2065">
        <f>IFERROR(VLOOKUP(I2065,SplitTAZ_NewIds!$C:$F,4,FALSE),FinalTAZsplt!J2065)</f>
        <v>2034</v>
      </c>
      <c r="V2065" s="2">
        <v>2063</v>
      </c>
      <c r="W2065" s="3">
        <v>0</v>
      </c>
    </row>
    <row r="2066" spans="1:23" x14ac:dyDescent="0.25">
      <c r="A2066">
        <v>790</v>
      </c>
      <c r="B2066">
        <v>5.5201890000000002</v>
      </c>
      <c r="C2066">
        <v>165990200</v>
      </c>
      <c r="D2066">
        <v>6</v>
      </c>
      <c r="E2066">
        <v>13</v>
      </c>
      <c r="F2066">
        <v>50785.052619800001</v>
      </c>
      <c r="G2066">
        <v>153952184.132</v>
      </c>
      <c r="H2066">
        <v>16599020</v>
      </c>
      <c r="I2066">
        <v>165990200</v>
      </c>
      <c r="J2066">
        <v>2035</v>
      </c>
      <c r="K2066">
        <v>165990200</v>
      </c>
      <c r="L2066">
        <f>IF(K2066=I2066,0,1)</f>
        <v>0</v>
      </c>
      <c r="M2066">
        <f t="shared" si="96"/>
        <v>0</v>
      </c>
      <c r="N2066">
        <f t="shared" si="97"/>
        <v>165990200</v>
      </c>
      <c r="O2066">
        <f t="shared" si="98"/>
        <v>0</v>
      </c>
      <c r="P2066">
        <f>IFERROR(VLOOKUP(H2066,FinalNewTAZ_oldTAZsplitted_list!$A:$D,4,FALSE),0)</f>
        <v>0</v>
      </c>
      <c r="Q2066">
        <f>IFERROR(VLOOKUP(I2066,SplitTAZ_NewIds!$C:$F,4,FALSE),FinalTAZsplt!J2066)</f>
        <v>2035</v>
      </c>
      <c r="V2066" s="2">
        <v>2064</v>
      </c>
      <c r="W2066" s="3">
        <v>0</v>
      </c>
    </row>
    <row r="2067" spans="1:23" x14ac:dyDescent="0.25">
      <c r="A2067">
        <v>791</v>
      </c>
      <c r="B2067">
        <v>7.1582990000000004</v>
      </c>
      <c r="C2067">
        <v>165990210</v>
      </c>
      <c r="D2067">
        <v>1</v>
      </c>
      <c r="E2067">
        <v>17</v>
      </c>
      <c r="F2067">
        <v>70971.320132099907</v>
      </c>
      <c r="G2067">
        <v>199638906.11199901</v>
      </c>
      <c r="H2067">
        <v>16599021</v>
      </c>
      <c r="I2067">
        <v>165990210</v>
      </c>
      <c r="J2067">
        <v>2036</v>
      </c>
      <c r="K2067">
        <v>165990210</v>
      </c>
      <c r="L2067">
        <f>IF(K2067=I2067,0,1)</f>
        <v>0</v>
      </c>
      <c r="M2067">
        <f t="shared" si="96"/>
        <v>0</v>
      </c>
      <c r="N2067">
        <f t="shared" si="97"/>
        <v>165990210</v>
      </c>
      <c r="O2067">
        <f t="shared" si="98"/>
        <v>0</v>
      </c>
      <c r="P2067">
        <f>IFERROR(VLOOKUP(H2067,FinalNewTAZ_oldTAZsplitted_list!$A:$D,4,FALSE),0)</f>
        <v>0</v>
      </c>
      <c r="Q2067">
        <f>IFERROR(VLOOKUP(I2067,SplitTAZ_NewIds!$C:$F,4,FALSE),FinalTAZsplt!J2067)</f>
        <v>2036</v>
      </c>
      <c r="V2067" s="2">
        <v>2065</v>
      </c>
      <c r="W2067" s="3">
        <v>0</v>
      </c>
    </row>
    <row r="2068" spans="1:23" x14ac:dyDescent="0.25">
      <c r="A2068">
        <v>792</v>
      </c>
      <c r="B2068">
        <v>8.3941619999999997</v>
      </c>
      <c r="C2068">
        <v>165990220</v>
      </c>
      <c r="D2068">
        <v>9</v>
      </c>
      <c r="E2068">
        <v>20</v>
      </c>
      <c r="F2068">
        <v>80617.590066999997</v>
      </c>
      <c r="G2068">
        <v>234107701.77900001</v>
      </c>
      <c r="H2068">
        <v>16599022</v>
      </c>
      <c r="I2068">
        <v>165990220</v>
      </c>
      <c r="J2068">
        <v>2037</v>
      </c>
      <c r="K2068">
        <v>165990220</v>
      </c>
      <c r="L2068">
        <f>IF(K2068=I2068,0,1)</f>
        <v>0</v>
      </c>
      <c r="M2068">
        <f t="shared" si="96"/>
        <v>0</v>
      </c>
      <c r="N2068">
        <f t="shared" si="97"/>
        <v>165990220</v>
      </c>
      <c r="O2068">
        <f t="shared" si="98"/>
        <v>0</v>
      </c>
      <c r="P2068">
        <f>IFERROR(VLOOKUP(H2068,FinalNewTAZ_oldTAZsplitted_list!$A:$D,4,FALSE),0)</f>
        <v>0</v>
      </c>
      <c r="Q2068">
        <f>IFERROR(VLOOKUP(I2068,SplitTAZ_NewIds!$C:$F,4,FALSE),FinalTAZsplt!J2068)</f>
        <v>2037</v>
      </c>
      <c r="V2068" s="2">
        <v>2066</v>
      </c>
      <c r="W2068" s="3">
        <v>0</v>
      </c>
    </row>
    <row r="2069" spans="1:23" x14ac:dyDescent="0.25">
      <c r="A2069">
        <v>793</v>
      </c>
      <c r="B2069">
        <v>7.0203309999999997</v>
      </c>
      <c r="C2069">
        <v>165990230</v>
      </c>
      <c r="D2069">
        <v>40</v>
      </c>
      <c r="E2069">
        <v>36</v>
      </c>
      <c r="F2069">
        <v>58123.266724100002</v>
      </c>
      <c r="G2069">
        <v>195787344.56200001</v>
      </c>
      <c r="H2069">
        <v>16599023</v>
      </c>
      <c r="I2069">
        <v>165990230</v>
      </c>
      <c r="J2069">
        <v>2038</v>
      </c>
      <c r="K2069">
        <v>165990230</v>
      </c>
      <c r="L2069">
        <f>IF(K2069=I2069,0,1)</f>
        <v>0</v>
      </c>
      <c r="M2069">
        <f t="shared" si="96"/>
        <v>0</v>
      </c>
      <c r="N2069">
        <f t="shared" si="97"/>
        <v>165990230</v>
      </c>
      <c r="O2069">
        <f t="shared" si="98"/>
        <v>0</v>
      </c>
      <c r="P2069">
        <f>IFERROR(VLOOKUP(H2069,FinalNewTAZ_oldTAZsplitted_list!$A:$D,4,FALSE),0)</f>
        <v>0</v>
      </c>
      <c r="Q2069">
        <f>IFERROR(VLOOKUP(I2069,SplitTAZ_NewIds!$C:$F,4,FALSE),FinalTAZsplt!J2069)</f>
        <v>2038</v>
      </c>
      <c r="V2069" s="2">
        <v>2067</v>
      </c>
      <c r="W2069" s="3">
        <v>0</v>
      </c>
    </row>
    <row r="2070" spans="1:23" x14ac:dyDescent="0.25">
      <c r="A2070">
        <v>794</v>
      </c>
      <c r="B2070">
        <v>3.6141169999999998</v>
      </c>
      <c r="C2070">
        <v>165990240</v>
      </c>
      <c r="D2070">
        <v>9</v>
      </c>
      <c r="E2070">
        <v>5</v>
      </c>
      <c r="F2070">
        <v>44810.591952499999</v>
      </c>
      <c r="G2070">
        <v>100792841.396</v>
      </c>
      <c r="H2070">
        <v>16599024</v>
      </c>
      <c r="I2070">
        <v>165990240</v>
      </c>
      <c r="J2070">
        <v>2039</v>
      </c>
      <c r="K2070">
        <v>165990240</v>
      </c>
      <c r="L2070">
        <f>IF(K2070=I2070,0,1)</f>
        <v>0</v>
      </c>
      <c r="M2070">
        <f t="shared" si="96"/>
        <v>0</v>
      </c>
      <c r="N2070">
        <f t="shared" si="97"/>
        <v>165990240</v>
      </c>
      <c r="O2070">
        <f t="shared" si="98"/>
        <v>0</v>
      </c>
      <c r="P2070">
        <f>IFERROR(VLOOKUP(H2070,FinalNewTAZ_oldTAZsplitted_list!$A:$D,4,FALSE),0)</f>
        <v>0</v>
      </c>
      <c r="Q2070">
        <f>IFERROR(VLOOKUP(I2070,SplitTAZ_NewIds!$C:$F,4,FALSE),FinalTAZsplt!J2070)</f>
        <v>2039</v>
      </c>
      <c r="V2070" s="2">
        <v>2068</v>
      </c>
      <c r="W2070" s="3">
        <v>0</v>
      </c>
    </row>
    <row r="2071" spans="1:23" x14ac:dyDescent="0.25">
      <c r="A2071">
        <v>795</v>
      </c>
      <c r="B2071">
        <v>3.5070739999999998</v>
      </c>
      <c r="C2071">
        <v>165990250</v>
      </c>
      <c r="D2071">
        <v>22</v>
      </c>
      <c r="E2071">
        <v>8</v>
      </c>
      <c r="F2071">
        <v>47981.144194799999</v>
      </c>
      <c r="G2071">
        <v>97809397.519999906</v>
      </c>
      <c r="H2071">
        <v>16599025</v>
      </c>
      <c r="I2071">
        <v>165990250</v>
      </c>
      <c r="J2071">
        <v>2040</v>
      </c>
      <c r="K2071">
        <v>165990250</v>
      </c>
      <c r="L2071">
        <f>IF(K2071=I2071,0,1)</f>
        <v>0</v>
      </c>
      <c r="M2071">
        <f t="shared" si="96"/>
        <v>0</v>
      </c>
      <c r="N2071">
        <f t="shared" si="97"/>
        <v>165990250</v>
      </c>
      <c r="O2071">
        <f t="shared" si="98"/>
        <v>0</v>
      </c>
      <c r="P2071">
        <f>IFERROR(VLOOKUP(H2071,FinalNewTAZ_oldTAZsplitted_list!$A:$D,4,FALSE),0)</f>
        <v>0</v>
      </c>
      <c r="Q2071">
        <f>IFERROR(VLOOKUP(I2071,SplitTAZ_NewIds!$C:$F,4,FALSE),FinalTAZsplt!J2071)</f>
        <v>2040</v>
      </c>
      <c r="V2071" s="2">
        <v>2069</v>
      </c>
      <c r="W2071" s="3">
        <v>0</v>
      </c>
    </row>
    <row r="2072" spans="1:23" x14ac:dyDescent="0.25">
      <c r="A2072">
        <v>796</v>
      </c>
      <c r="B2072">
        <v>6.8597190000000001</v>
      </c>
      <c r="C2072">
        <v>165990260</v>
      </c>
      <c r="D2072">
        <v>14</v>
      </c>
      <c r="E2072">
        <v>14</v>
      </c>
      <c r="F2072">
        <v>73621.958852700001</v>
      </c>
      <c r="G2072">
        <v>191312562.97499901</v>
      </c>
      <c r="H2072">
        <v>16599026</v>
      </c>
      <c r="I2072">
        <v>165990260</v>
      </c>
      <c r="J2072">
        <v>2041</v>
      </c>
      <c r="K2072">
        <v>165990260</v>
      </c>
      <c r="L2072">
        <f>IF(K2072=I2072,0,1)</f>
        <v>0</v>
      </c>
      <c r="M2072">
        <f t="shared" si="96"/>
        <v>0</v>
      </c>
      <c r="N2072">
        <f t="shared" si="97"/>
        <v>165990260</v>
      </c>
      <c r="O2072">
        <f t="shared" si="98"/>
        <v>0</v>
      </c>
      <c r="P2072">
        <f>IFERROR(VLOOKUP(H2072,FinalNewTAZ_oldTAZsplitted_list!$A:$D,4,FALSE),0)</f>
        <v>0</v>
      </c>
      <c r="Q2072">
        <f>IFERROR(VLOOKUP(I2072,SplitTAZ_NewIds!$C:$F,4,FALSE),FinalTAZsplt!J2072)</f>
        <v>2041</v>
      </c>
      <c r="V2072" s="2">
        <v>2070</v>
      </c>
      <c r="W2072" s="3">
        <v>0</v>
      </c>
    </row>
    <row r="2073" spans="1:23" x14ac:dyDescent="0.25">
      <c r="A2073">
        <v>797</v>
      </c>
      <c r="B2073">
        <v>2.6914370000000001</v>
      </c>
      <c r="C2073">
        <v>165990270</v>
      </c>
      <c r="D2073">
        <v>0</v>
      </c>
      <c r="E2073">
        <v>7</v>
      </c>
      <c r="F2073">
        <v>45320.238858899997</v>
      </c>
      <c r="G2073">
        <v>75061455.853400007</v>
      </c>
      <c r="H2073">
        <v>16599027</v>
      </c>
      <c r="I2073">
        <v>165990270</v>
      </c>
      <c r="J2073">
        <v>2042</v>
      </c>
      <c r="K2073">
        <v>165990270</v>
      </c>
      <c r="L2073">
        <f>IF(K2073=I2073,0,1)</f>
        <v>0</v>
      </c>
      <c r="M2073">
        <f t="shared" si="96"/>
        <v>0</v>
      </c>
      <c r="N2073">
        <f t="shared" si="97"/>
        <v>165990270</v>
      </c>
      <c r="O2073">
        <f t="shared" si="98"/>
        <v>0</v>
      </c>
      <c r="P2073">
        <f>IFERROR(VLOOKUP(H2073,FinalNewTAZ_oldTAZsplitted_list!$A:$D,4,FALSE),0)</f>
        <v>1</v>
      </c>
      <c r="Q2073">
        <f>IFERROR(VLOOKUP(I2073,SplitTAZ_NewIds!$C:$F,4,FALSE),FinalTAZsplt!J2073)</f>
        <v>2042</v>
      </c>
      <c r="V2073" s="2">
        <v>2071</v>
      </c>
      <c r="W2073" s="3">
        <v>0</v>
      </c>
    </row>
    <row r="2074" spans="1:23" x14ac:dyDescent="0.25">
      <c r="A2074">
        <v>798</v>
      </c>
      <c r="B2074">
        <v>0.16683500000000001</v>
      </c>
      <c r="C2074">
        <v>165990271</v>
      </c>
      <c r="D2074">
        <v>19</v>
      </c>
      <c r="E2074">
        <v>2</v>
      </c>
      <c r="F2074">
        <v>12838.8643725</v>
      </c>
      <c r="G2074">
        <v>4652832.2191000003</v>
      </c>
      <c r="H2074">
        <v>16599027</v>
      </c>
      <c r="I2074">
        <v>165990271</v>
      </c>
      <c r="J2074">
        <v>2042</v>
      </c>
      <c r="K2074">
        <v>165990270</v>
      </c>
      <c r="L2074">
        <f>IF(K2074=I2074,0,1)</f>
        <v>1</v>
      </c>
      <c r="M2074">
        <f t="shared" si="96"/>
        <v>0</v>
      </c>
      <c r="N2074">
        <f t="shared" si="97"/>
        <v>165990271</v>
      </c>
      <c r="O2074">
        <f t="shared" si="98"/>
        <v>1</v>
      </c>
      <c r="P2074">
        <f>IFERROR(VLOOKUP(H2074,FinalNewTAZ_oldTAZsplitted_list!$A:$D,4,FALSE),0)</f>
        <v>1</v>
      </c>
      <c r="Q2074">
        <f>IFERROR(VLOOKUP(I2074,SplitTAZ_NewIds!$C:$F,4,FALSE),FinalTAZsplt!J2074)</f>
        <v>2848</v>
      </c>
      <c r="V2074" s="2">
        <v>2072</v>
      </c>
      <c r="W2074" s="3">
        <v>0</v>
      </c>
    </row>
    <row r="2075" spans="1:23" x14ac:dyDescent="0.25">
      <c r="A2075">
        <v>799</v>
      </c>
      <c r="B2075">
        <v>1.229311</v>
      </c>
      <c r="C2075">
        <v>165990280</v>
      </c>
      <c r="D2075">
        <v>8</v>
      </c>
      <c r="E2075">
        <v>15</v>
      </c>
      <c r="F2075">
        <v>33053.381389299997</v>
      </c>
      <c r="G2075">
        <v>34283757.848200001</v>
      </c>
      <c r="H2075">
        <v>16599028</v>
      </c>
      <c r="I2075">
        <v>165990280</v>
      </c>
      <c r="J2075">
        <v>2043</v>
      </c>
      <c r="K2075">
        <v>165990280</v>
      </c>
      <c r="L2075">
        <f>IF(K2075=I2075,0,1)</f>
        <v>0</v>
      </c>
      <c r="M2075">
        <f t="shared" si="96"/>
        <v>0</v>
      </c>
      <c r="N2075">
        <f t="shared" si="97"/>
        <v>165990280</v>
      </c>
      <c r="O2075">
        <f t="shared" si="98"/>
        <v>0</v>
      </c>
      <c r="P2075">
        <f>IFERROR(VLOOKUP(H2075,FinalNewTAZ_oldTAZsplitted_list!$A:$D,4,FALSE),0)</f>
        <v>1</v>
      </c>
      <c r="Q2075">
        <f>IFERROR(VLOOKUP(I2075,SplitTAZ_NewIds!$C:$F,4,FALSE),FinalTAZsplt!J2075)</f>
        <v>2043</v>
      </c>
      <c r="V2075" s="2">
        <v>2073</v>
      </c>
      <c r="W2075" s="3">
        <v>0</v>
      </c>
    </row>
    <row r="2076" spans="1:23" x14ac:dyDescent="0.25">
      <c r="A2076">
        <v>800</v>
      </c>
      <c r="B2076">
        <v>0.25198500000000001</v>
      </c>
      <c r="C2076">
        <v>165990281</v>
      </c>
      <c r="D2076">
        <v>20</v>
      </c>
      <c r="E2076">
        <v>6</v>
      </c>
      <c r="F2076">
        <v>12784.9687598</v>
      </c>
      <c r="G2076">
        <v>7027458.1640299903</v>
      </c>
      <c r="H2076">
        <v>16599028</v>
      </c>
      <c r="I2076">
        <v>165990281</v>
      </c>
      <c r="J2076">
        <v>2043</v>
      </c>
      <c r="K2076">
        <v>165990280</v>
      </c>
      <c r="L2076">
        <f>IF(K2076=I2076,0,1)</f>
        <v>1</v>
      </c>
      <c r="M2076">
        <f t="shared" si="96"/>
        <v>0</v>
      </c>
      <c r="N2076">
        <f t="shared" si="97"/>
        <v>165990281</v>
      </c>
      <c r="O2076">
        <f t="shared" si="98"/>
        <v>1</v>
      </c>
      <c r="P2076">
        <f>IFERROR(VLOOKUP(H2076,FinalNewTAZ_oldTAZsplitted_list!$A:$D,4,FALSE),0)</f>
        <v>1</v>
      </c>
      <c r="Q2076">
        <f>IFERROR(VLOOKUP(I2076,SplitTAZ_NewIds!$C:$F,4,FALSE),FinalTAZsplt!J2076)</f>
        <v>2849</v>
      </c>
      <c r="V2076" s="2">
        <v>2074</v>
      </c>
      <c r="W2076" s="3">
        <v>0</v>
      </c>
    </row>
    <row r="2077" spans="1:23" x14ac:dyDescent="0.25">
      <c r="A2077">
        <v>801</v>
      </c>
      <c r="B2077">
        <v>3.0609220000000001</v>
      </c>
      <c r="C2077">
        <v>165990290</v>
      </c>
      <c r="D2077">
        <v>5</v>
      </c>
      <c r="E2077">
        <v>4</v>
      </c>
      <c r="F2077">
        <v>40173.714427799998</v>
      </c>
      <c r="G2077">
        <v>85367287.349000007</v>
      </c>
      <c r="H2077">
        <v>16599029</v>
      </c>
      <c r="I2077">
        <v>165990290</v>
      </c>
      <c r="J2077">
        <v>2044</v>
      </c>
      <c r="K2077">
        <v>165990290</v>
      </c>
      <c r="L2077">
        <f>IF(K2077=I2077,0,1)</f>
        <v>0</v>
      </c>
      <c r="M2077">
        <f t="shared" si="96"/>
        <v>0</v>
      </c>
      <c r="N2077">
        <f t="shared" si="97"/>
        <v>165990290</v>
      </c>
      <c r="O2077">
        <f t="shared" si="98"/>
        <v>0</v>
      </c>
      <c r="P2077">
        <f>IFERROR(VLOOKUP(H2077,FinalNewTAZ_oldTAZsplitted_list!$A:$D,4,FALSE),0)</f>
        <v>0</v>
      </c>
      <c r="Q2077">
        <f>IFERROR(VLOOKUP(I2077,SplitTAZ_NewIds!$C:$F,4,FALSE),FinalTAZsplt!J2077)</f>
        <v>2044</v>
      </c>
      <c r="V2077" s="2">
        <v>2075</v>
      </c>
      <c r="W2077" s="3">
        <v>0</v>
      </c>
    </row>
    <row r="2078" spans="1:23" x14ac:dyDescent="0.25">
      <c r="A2078">
        <v>802</v>
      </c>
      <c r="B2078">
        <v>4.71326</v>
      </c>
      <c r="C2078">
        <v>165990300</v>
      </c>
      <c r="D2078">
        <v>27</v>
      </c>
      <c r="E2078">
        <v>38</v>
      </c>
      <c r="F2078">
        <v>51909.978654500002</v>
      </c>
      <c r="G2078">
        <v>131448220.205</v>
      </c>
      <c r="H2078">
        <v>16599030</v>
      </c>
      <c r="I2078">
        <v>165990300</v>
      </c>
      <c r="J2078">
        <v>2045</v>
      </c>
      <c r="K2078">
        <v>165990300</v>
      </c>
      <c r="L2078">
        <f>IF(K2078=I2078,0,1)</f>
        <v>0</v>
      </c>
      <c r="M2078">
        <f t="shared" si="96"/>
        <v>0</v>
      </c>
      <c r="N2078">
        <f t="shared" si="97"/>
        <v>165990300</v>
      </c>
      <c r="O2078">
        <f t="shared" si="98"/>
        <v>0</v>
      </c>
      <c r="P2078">
        <f>IFERROR(VLOOKUP(H2078,FinalNewTAZ_oldTAZsplitted_list!$A:$D,4,FALSE),0)</f>
        <v>1</v>
      </c>
      <c r="Q2078">
        <f>IFERROR(VLOOKUP(I2078,SplitTAZ_NewIds!$C:$F,4,FALSE),FinalTAZsplt!J2078)</f>
        <v>2045</v>
      </c>
      <c r="V2078" s="2">
        <v>2076</v>
      </c>
      <c r="W2078" s="3">
        <v>0</v>
      </c>
    </row>
    <row r="2079" spans="1:23" x14ac:dyDescent="0.25">
      <c r="A2079">
        <v>803</v>
      </c>
      <c r="B2079">
        <v>0.832175</v>
      </c>
      <c r="C2079">
        <v>165990301</v>
      </c>
      <c r="D2079">
        <v>60</v>
      </c>
      <c r="E2079">
        <v>5</v>
      </c>
      <c r="F2079">
        <v>22120.036959100002</v>
      </c>
      <c r="G2079">
        <v>23208784.6721</v>
      </c>
      <c r="H2079">
        <v>16599030</v>
      </c>
      <c r="I2079">
        <v>165990301</v>
      </c>
      <c r="J2079">
        <v>2045</v>
      </c>
      <c r="K2079">
        <v>165990300</v>
      </c>
      <c r="L2079">
        <f>IF(K2079=I2079,0,1)</f>
        <v>1</v>
      </c>
      <c r="M2079">
        <f t="shared" si="96"/>
        <v>0</v>
      </c>
      <c r="N2079">
        <f t="shared" si="97"/>
        <v>165990301</v>
      </c>
      <c r="O2079">
        <f t="shared" si="98"/>
        <v>1</v>
      </c>
      <c r="P2079">
        <f>IFERROR(VLOOKUP(H2079,FinalNewTAZ_oldTAZsplitted_list!$A:$D,4,FALSE),0)</f>
        <v>1</v>
      </c>
      <c r="Q2079">
        <f>IFERROR(VLOOKUP(I2079,SplitTAZ_NewIds!$C:$F,4,FALSE),FinalTAZsplt!J2079)</f>
        <v>2850</v>
      </c>
      <c r="V2079" s="2">
        <v>2077</v>
      </c>
      <c r="W2079" s="3">
        <v>0</v>
      </c>
    </row>
    <row r="2080" spans="1:23" x14ac:dyDescent="0.25">
      <c r="A2080">
        <v>804</v>
      </c>
      <c r="B2080">
        <v>4.4620360000000003</v>
      </c>
      <c r="C2080">
        <v>165990310</v>
      </c>
      <c r="D2080">
        <v>14</v>
      </c>
      <c r="E2080">
        <v>21</v>
      </c>
      <c r="F2080">
        <v>65824.585707299906</v>
      </c>
      <c r="G2080">
        <v>124443705.36399899</v>
      </c>
      <c r="H2080">
        <v>16599031</v>
      </c>
      <c r="I2080">
        <v>165990310</v>
      </c>
      <c r="J2080">
        <v>2046</v>
      </c>
      <c r="K2080">
        <v>165990310</v>
      </c>
      <c r="L2080">
        <f>IF(K2080=I2080,0,1)</f>
        <v>0</v>
      </c>
      <c r="M2080">
        <f t="shared" si="96"/>
        <v>0</v>
      </c>
      <c r="N2080">
        <f t="shared" si="97"/>
        <v>165990310</v>
      </c>
      <c r="O2080">
        <f t="shared" si="98"/>
        <v>0</v>
      </c>
      <c r="P2080">
        <f>IFERROR(VLOOKUP(H2080,FinalNewTAZ_oldTAZsplitted_list!$A:$D,4,FALSE),0)</f>
        <v>0</v>
      </c>
      <c r="Q2080">
        <f>IFERROR(VLOOKUP(I2080,SplitTAZ_NewIds!$C:$F,4,FALSE),FinalTAZsplt!J2080)</f>
        <v>2046</v>
      </c>
      <c r="V2080" s="2">
        <v>2078</v>
      </c>
      <c r="W2080" s="3">
        <v>0</v>
      </c>
    </row>
    <row r="2081" spans="1:23" x14ac:dyDescent="0.25">
      <c r="A2081">
        <v>805</v>
      </c>
      <c r="B2081">
        <v>1.2599769999999999</v>
      </c>
      <c r="C2081">
        <v>165990320</v>
      </c>
      <c r="D2081">
        <v>7</v>
      </c>
      <c r="E2081">
        <v>17</v>
      </c>
      <c r="F2081">
        <v>26598.433537500001</v>
      </c>
      <c r="G2081">
        <v>35139037.174599901</v>
      </c>
      <c r="H2081">
        <v>16599032</v>
      </c>
      <c r="I2081">
        <v>165990320</v>
      </c>
      <c r="J2081">
        <v>2047</v>
      </c>
      <c r="K2081">
        <v>165990320</v>
      </c>
      <c r="L2081">
        <f>IF(K2081=I2081,0,1)</f>
        <v>0</v>
      </c>
      <c r="M2081">
        <f t="shared" si="96"/>
        <v>0</v>
      </c>
      <c r="N2081">
        <f t="shared" si="97"/>
        <v>165990320</v>
      </c>
      <c r="O2081">
        <f t="shared" si="98"/>
        <v>0</v>
      </c>
      <c r="P2081">
        <f>IFERROR(VLOOKUP(H2081,FinalNewTAZ_oldTAZsplitted_list!$A:$D,4,FALSE),0)</f>
        <v>1</v>
      </c>
      <c r="Q2081">
        <f>IFERROR(VLOOKUP(I2081,SplitTAZ_NewIds!$C:$F,4,FALSE),FinalTAZsplt!J2081)</f>
        <v>2047</v>
      </c>
      <c r="V2081" s="2">
        <v>2079</v>
      </c>
      <c r="W2081" s="3">
        <v>0</v>
      </c>
    </row>
    <row r="2082" spans="1:23" x14ac:dyDescent="0.25">
      <c r="A2082">
        <v>806</v>
      </c>
      <c r="B2082">
        <v>0.13822300000000001</v>
      </c>
      <c r="C2082">
        <v>165990321</v>
      </c>
      <c r="D2082">
        <v>35</v>
      </c>
      <c r="E2082">
        <v>2</v>
      </c>
      <c r="F2082">
        <v>7755.39751669</v>
      </c>
      <c r="G2082">
        <v>3854906.09830999</v>
      </c>
      <c r="H2082">
        <v>16599032</v>
      </c>
      <c r="I2082">
        <v>165990321</v>
      </c>
      <c r="J2082">
        <v>2047</v>
      </c>
      <c r="K2082">
        <v>165990320</v>
      </c>
      <c r="L2082">
        <f>IF(K2082=I2082,0,1)</f>
        <v>1</v>
      </c>
      <c r="M2082">
        <f t="shared" si="96"/>
        <v>0</v>
      </c>
      <c r="N2082">
        <f t="shared" si="97"/>
        <v>165990321</v>
      </c>
      <c r="O2082">
        <f t="shared" si="98"/>
        <v>1</v>
      </c>
      <c r="P2082">
        <f>IFERROR(VLOOKUP(H2082,FinalNewTAZ_oldTAZsplitted_list!$A:$D,4,FALSE),0)</f>
        <v>1</v>
      </c>
      <c r="Q2082">
        <f>IFERROR(VLOOKUP(I2082,SplitTAZ_NewIds!$C:$F,4,FALSE),FinalTAZsplt!J2082)</f>
        <v>2851</v>
      </c>
      <c r="V2082" s="2">
        <v>2080</v>
      </c>
      <c r="W2082" s="3">
        <v>0</v>
      </c>
    </row>
    <row r="2083" spans="1:23" x14ac:dyDescent="0.25">
      <c r="A2083">
        <v>807</v>
      </c>
      <c r="B2083">
        <v>3.1074850000000001</v>
      </c>
      <c r="C2083">
        <v>165990330</v>
      </c>
      <c r="D2083">
        <v>13</v>
      </c>
      <c r="E2083">
        <v>39</v>
      </c>
      <c r="F2083">
        <v>44400.969805399996</v>
      </c>
      <c r="G2083">
        <v>86664374.235400006</v>
      </c>
      <c r="H2083">
        <v>16599033</v>
      </c>
      <c r="I2083">
        <v>165990330</v>
      </c>
      <c r="J2083">
        <v>2048</v>
      </c>
      <c r="K2083">
        <v>165990330</v>
      </c>
      <c r="L2083">
        <f>IF(K2083=I2083,0,1)</f>
        <v>0</v>
      </c>
      <c r="M2083">
        <f t="shared" si="96"/>
        <v>0</v>
      </c>
      <c r="N2083">
        <f t="shared" si="97"/>
        <v>165990330</v>
      </c>
      <c r="O2083">
        <f t="shared" si="98"/>
        <v>0</v>
      </c>
      <c r="P2083">
        <f>IFERROR(VLOOKUP(H2083,FinalNewTAZ_oldTAZsplitted_list!$A:$D,4,FALSE),0)</f>
        <v>0</v>
      </c>
      <c r="Q2083">
        <f>IFERROR(VLOOKUP(I2083,SplitTAZ_NewIds!$C:$F,4,FALSE),FinalTAZsplt!J2083)</f>
        <v>2048</v>
      </c>
      <c r="V2083" s="2">
        <v>2081</v>
      </c>
      <c r="W2083" s="3">
        <v>0</v>
      </c>
    </row>
    <row r="2084" spans="1:23" x14ac:dyDescent="0.25">
      <c r="A2084">
        <v>808</v>
      </c>
      <c r="B2084">
        <v>0.51522100000000004</v>
      </c>
      <c r="C2084">
        <v>165990340</v>
      </c>
      <c r="D2084">
        <v>17</v>
      </c>
      <c r="E2084">
        <v>11</v>
      </c>
      <c r="F2084">
        <v>17322.653145200002</v>
      </c>
      <c r="G2084">
        <v>14368783.7296999</v>
      </c>
      <c r="H2084">
        <v>16599034</v>
      </c>
      <c r="I2084">
        <v>165990340</v>
      </c>
      <c r="J2084">
        <v>2049</v>
      </c>
      <c r="K2084">
        <v>165990340</v>
      </c>
      <c r="L2084">
        <f>IF(K2084=I2084,0,1)</f>
        <v>0</v>
      </c>
      <c r="M2084">
        <f t="shared" si="96"/>
        <v>0</v>
      </c>
      <c r="N2084">
        <f t="shared" si="97"/>
        <v>165990340</v>
      </c>
      <c r="O2084">
        <f t="shared" si="98"/>
        <v>0</v>
      </c>
      <c r="P2084">
        <f>IFERROR(VLOOKUP(H2084,FinalNewTAZ_oldTAZsplitted_list!$A:$D,4,FALSE),0)</f>
        <v>0</v>
      </c>
      <c r="Q2084">
        <f>IFERROR(VLOOKUP(I2084,SplitTAZ_NewIds!$C:$F,4,FALSE),FinalTAZsplt!J2084)</f>
        <v>2049</v>
      </c>
      <c r="V2084" s="2">
        <v>2082</v>
      </c>
      <c r="W2084" s="3">
        <v>0</v>
      </c>
    </row>
    <row r="2085" spans="1:23" x14ac:dyDescent="0.25">
      <c r="A2085">
        <v>809</v>
      </c>
      <c r="B2085">
        <v>1.5396270000000001</v>
      </c>
      <c r="C2085">
        <v>165990350</v>
      </c>
      <c r="D2085">
        <v>2</v>
      </c>
      <c r="E2085">
        <v>9</v>
      </c>
      <c r="F2085">
        <v>26753.965267600001</v>
      </c>
      <c r="G2085">
        <v>42938063.311399899</v>
      </c>
      <c r="H2085">
        <v>16599035</v>
      </c>
      <c r="I2085">
        <v>165990350</v>
      </c>
      <c r="J2085">
        <v>2050</v>
      </c>
      <c r="K2085">
        <v>165990350</v>
      </c>
      <c r="L2085">
        <f>IF(K2085=I2085,0,1)</f>
        <v>0</v>
      </c>
      <c r="M2085">
        <f t="shared" si="96"/>
        <v>0</v>
      </c>
      <c r="N2085">
        <f t="shared" si="97"/>
        <v>165990350</v>
      </c>
      <c r="O2085">
        <f t="shared" si="98"/>
        <v>0</v>
      </c>
      <c r="P2085">
        <f>IFERROR(VLOOKUP(H2085,FinalNewTAZ_oldTAZsplitted_list!$A:$D,4,FALSE),0)</f>
        <v>0</v>
      </c>
      <c r="Q2085">
        <f>IFERROR(VLOOKUP(I2085,SplitTAZ_NewIds!$C:$F,4,FALSE),FinalTAZsplt!J2085)</f>
        <v>2050</v>
      </c>
      <c r="V2085" s="2">
        <v>2083</v>
      </c>
      <c r="W2085" s="3">
        <v>0</v>
      </c>
    </row>
    <row r="2086" spans="1:23" x14ac:dyDescent="0.25">
      <c r="A2086">
        <v>810</v>
      </c>
      <c r="B2086">
        <v>0.73861399999999999</v>
      </c>
      <c r="C2086">
        <v>165990360</v>
      </c>
      <c r="D2086">
        <v>9</v>
      </c>
      <c r="E2086">
        <v>11</v>
      </c>
      <c r="F2086">
        <v>27410.544957999999</v>
      </c>
      <c r="G2086">
        <v>20598983.1138</v>
      </c>
      <c r="H2086">
        <v>16599036</v>
      </c>
      <c r="I2086">
        <v>165990360</v>
      </c>
      <c r="J2086">
        <v>2051</v>
      </c>
      <c r="K2086">
        <v>165990360</v>
      </c>
      <c r="L2086">
        <f>IF(K2086=I2086,0,1)</f>
        <v>0</v>
      </c>
      <c r="M2086">
        <f t="shared" si="96"/>
        <v>0</v>
      </c>
      <c r="N2086">
        <f t="shared" si="97"/>
        <v>165990360</v>
      </c>
      <c r="O2086">
        <f t="shared" si="98"/>
        <v>0</v>
      </c>
      <c r="P2086">
        <f>IFERROR(VLOOKUP(H2086,FinalNewTAZ_oldTAZsplitted_list!$A:$D,4,FALSE),0)</f>
        <v>0</v>
      </c>
      <c r="Q2086">
        <f>IFERROR(VLOOKUP(I2086,SplitTAZ_NewIds!$C:$F,4,FALSE),FinalTAZsplt!J2086)</f>
        <v>2051</v>
      </c>
      <c r="V2086" s="2">
        <v>2084</v>
      </c>
      <c r="W2086" s="3">
        <v>0</v>
      </c>
    </row>
    <row r="2087" spans="1:23" x14ac:dyDescent="0.25">
      <c r="A2087">
        <v>811</v>
      </c>
      <c r="B2087">
        <v>3.2330369999999999</v>
      </c>
      <c r="C2087">
        <v>165990370</v>
      </c>
      <c r="D2087">
        <v>9</v>
      </c>
      <c r="E2087">
        <v>20</v>
      </c>
      <c r="F2087">
        <v>42317.485726699997</v>
      </c>
      <c r="G2087">
        <v>90163591.296900004</v>
      </c>
      <c r="H2087">
        <v>16599037</v>
      </c>
      <c r="I2087">
        <v>165990370</v>
      </c>
      <c r="J2087">
        <v>2052</v>
      </c>
      <c r="K2087">
        <v>165990370</v>
      </c>
      <c r="L2087">
        <f>IF(K2087=I2087,0,1)</f>
        <v>0</v>
      </c>
      <c r="M2087">
        <f t="shared" si="96"/>
        <v>0</v>
      </c>
      <c r="N2087">
        <f t="shared" si="97"/>
        <v>165990370</v>
      </c>
      <c r="O2087">
        <f t="shared" si="98"/>
        <v>0</v>
      </c>
      <c r="P2087">
        <f>IFERROR(VLOOKUP(H2087,FinalNewTAZ_oldTAZsplitted_list!$A:$D,4,FALSE),0)</f>
        <v>0</v>
      </c>
      <c r="Q2087">
        <f>IFERROR(VLOOKUP(I2087,SplitTAZ_NewIds!$C:$F,4,FALSE),FinalTAZsplt!J2087)</f>
        <v>2052</v>
      </c>
      <c r="V2087" s="2">
        <v>2085</v>
      </c>
      <c r="W2087" s="3">
        <v>0</v>
      </c>
    </row>
    <row r="2088" spans="1:23" x14ac:dyDescent="0.25">
      <c r="A2088">
        <v>812</v>
      </c>
      <c r="B2088">
        <v>6.3864150000000004</v>
      </c>
      <c r="C2088">
        <v>165990380</v>
      </c>
      <c r="D2088">
        <v>8</v>
      </c>
      <c r="E2088">
        <v>12</v>
      </c>
      <c r="F2088">
        <v>67120.371875600002</v>
      </c>
      <c r="G2088">
        <v>178103528.074</v>
      </c>
      <c r="H2088">
        <v>16599038</v>
      </c>
      <c r="I2088">
        <v>165990380</v>
      </c>
      <c r="J2088">
        <v>2053</v>
      </c>
      <c r="K2088">
        <v>165990380</v>
      </c>
      <c r="L2088">
        <f>IF(K2088=I2088,0,1)</f>
        <v>0</v>
      </c>
      <c r="M2088">
        <f t="shared" si="96"/>
        <v>0</v>
      </c>
      <c r="N2088">
        <f t="shared" si="97"/>
        <v>165990380</v>
      </c>
      <c r="O2088">
        <f t="shared" si="98"/>
        <v>0</v>
      </c>
      <c r="P2088">
        <f>IFERROR(VLOOKUP(H2088,FinalNewTAZ_oldTAZsplitted_list!$A:$D,4,FALSE),0)</f>
        <v>0</v>
      </c>
      <c r="Q2088">
        <f>IFERROR(VLOOKUP(I2088,SplitTAZ_NewIds!$C:$F,4,FALSE),FinalTAZsplt!J2088)</f>
        <v>2053</v>
      </c>
      <c r="V2088" s="2">
        <v>2086</v>
      </c>
      <c r="W2088" s="3">
        <v>0</v>
      </c>
    </row>
    <row r="2089" spans="1:23" x14ac:dyDescent="0.25">
      <c r="A2089">
        <v>813</v>
      </c>
      <c r="B2089">
        <v>2.9905889999999999</v>
      </c>
      <c r="C2089">
        <v>165990390</v>
      </c>
      <c r="D2089">
        <v>4</v>
      </c>
      <c r="E2089">
        <v>6</v>
      </c>
      <c r="F2089">
        <v>48322.203510899999</v>
      </c>
      <c r="G2089">
        <v>83397054.906200007</v>
      </c>
      <c r="H2089">
        <v>16599039</v>
      </c>
      <c r="I2089">
        <v>165990390</v>
      </c>
      <c r="J2089">
        <v>2054</v>
      </c>
      <c r="K2089">
        <v>165990390</v>
      </c>
      <c r="L2089">
        <f>IF(K2089=I2089,0,1)</f>
        <v>0</v>
      </c>
      <c r="M2089">
        <f t="shared" si="96"/>
        <v>0</v>
      </c>
      <c r="N2089">
        <f t="shared" si="97"/>
        <v>165990390</v>
      </c>
      <c r="O2089">
        <f t="shared" si="98"/>
        <v>0</v>
      </c>
      <c r="P2089">
        <f>IFERROR(VLOOKUP(H2089,FinalNewTAZ_oldTAZsplitted_list!$A:$D,4,FALSE),0)</f>
        <v>0</v>
      </c>
      <c r="Q2089">
        <f>IFERROR(VLOOKUP(I2089,SplitTAZ_NewIds!$C:$F,4,FALSE),FinalTAZsplt!J2089)</f>
        <v>2054</v>
      </c>
      <c r="V2089" s="2">
        <v>2087</v>
      </c>
      <c r="W2089" s="3">
        <v>0</v>
      </c>
    </row>
    <row r="2090" spans="1:23" x14ac:dyDescent="0.25">
      <c r="A2090">
        <v>814</v>
      </c>
      <c r="B2090">
        <v>3.375235</v>
      </c>
      <c r="C2090">
        <v>165990400</v>
      </c>
      <c r="D2090">
        <v>16</v>
      </c>
      <c r="E2090">
        <v>12</v>
      </c>
      <c r="F2090">
        <v>46846.8160709</v>
      </c>
      <c r="G2090">
        <v>94125052.207900003</v>
      </c>
      <c r="H2090">
        <v>16599040</v>
      </c>
      <c r="I2090">
        <v>165990400</v>
      </c>
      <c r="J2090">
        <v>2055</v>
      </c>
      <c r="K2090">
        <v>165990400</v>
      </c>
      <c r="L2090">
        <f>IF(K2090=I2090,0,1)</f>
        <v>0</v>
      </c>
      <c r="M2090">
        <f t="shared" si="96"/>
        <v>0</v>
      </c>
      <c r="N2090">
        <f t="shared" si="97"/>
        <v>165990400</v>
      </c>
      <c r="O2090">
        <f t="shared" si="98"/>
        <v>0</v>
      </c>
      <c r="P2090">
        <f>IFERROR(VLOOKUP(H2090,FinalNewTAZ_oldTAZsplitted_list!$A:$D,4,FALSE),0)</f>
        <v>0</v>
      </c>
      <c r="Q2090">
        <f>IFERROR(VLOOKUP(I2090,SplitTAZ_NewIds!$C:$F,4,FALSE),FinalTAZsplt!J2090)</f>
        <v>2055</v>
      </c>
      <c r="V2090" s="2">
        <v>2088</v>
      </c>
      <c r="W2090" s="3">
        <v>0</v>
      </c>
    </row>
    <row r="2091" spans="1:23" x14ac:dyDescent="0.25">
      <c r="A2091">
        <v>815</v>
      </c>
      <c r="B2091">
        <v>2.835496</v>
      </c>
      <c r="C2091">
        <v>165990410</v>
      </c>
      <c r="D2091">
        <v>25</v>
      </c>
      <c r="E2091">
        <v>10</v>
      </c>
      <c r="F2091">
        <v>43289.941324400002</v>
      </c>
      <c r="G2091">
        <v>79074767.766299903</v>
      </c>
      <c r="H2091">
        <v>16599041</v>
      </c>
      <c r="I2091">
        <v>165990410</v>
      </c>
      <c r="J2091">
        <v>2056</v>
      </c>
      <c r="K2091">
        <v>165990410</v>
      </c>
      <c r="L2091">
        <f>IF(K2091=I2091,0,1)</f>
        <v>0</v>
      </c>
      <c r="M2091">
        <f t="shared" si="96"/>
        <v>0</v>
      </c>
      <c r="N2091">
        <f t="shared" si="97"/>
        <v>165990410</v>
      </c>
      <c r="O2091">
        <f t="shared" si="98"/>
        <v>0</v>
      </c>
      <c r="P2091">
        <f>IFERROR(VLOOKUP(H2091,FinalNewTAZ_oldTAZsplitted_list!$A:$D,4,FALSE),0)</f>
        <v>0</v>
      </c>
      <c r="Q2091">
        <f>IFERROR(VLOOKUP(I2091,SplitTAZ_NewIds!$C:$F,4,FALSE),FinalTAZsplt!J2091)</f>
        <v>2056</v>
      </c>
      <c r="V2091" s="2">
        <v>2089</v>
      </c>
      <c r="W2091" s="3">
        <v>0</v>
      </c>
    </row>
    <row r="2092" spans="1:23" x14ac:dyDescent="0.25">
      <c r="A2092">
        <v>816</v>
      </c>
      <c r="B2092">
        <v>1.0915980000000001</v>
      </c>
      <c r="C2092">
        <v>165990420</v>
      </c>
      <c r="D2092">
        <v>4</v>
      </c>
      <c r="E2092">
        <v>2</v>
      </c>
      <c r="F2092">
        <v>26320.775230700001</v>
      </c>
      <c r="G2092">
        <v>30442333.594599899</v>
      </c>
      <c r="H2092">
        <v>16599042</v>
      </c>
      <c r="I2092">
        <v>165990420</v>
      </c>
      <c r="J2092">
        <v>2057</v>
      </c>
      <c r="K2092">
        <v>165990420</v>
      </c>
      <c r="L2092">
        <f>IF(K2092=I2092,0,1)</f>
        <v>0</v>
      </c>
      <c r="M2092">
        <f t="shared" si="96"/>
        <v>0</v>
      </c>
      <c r="N2092">
        <f t="shared" si="97"/>
        <v>165990420</v>
      </c>
      <c r="O2092">
        <f t="shared" si="98"/>
        <v>0</v>
      </c>
      <c r="P2092">
        <f>IFERROR(VLOOKUP(H2092,FinalNewTAZ_oldTAZsplitted_list!$A:$D,4,FALSE),0)</f>
        <v>0</v>
      </c>
      <c r="Q2092">
        <f>IFERROR(VLOOKUP(I2092,SplitTAZ_NewIds!$C:$F,4,FALSE),FinalTAZsplt!J2092)</f>
        <v>2057</v>
      </c>
      <c r="V2092" s="2">
        <v>2090</v>
      </c>
      <c r="W2092" s="3">
        <v>0</v>
      </c>
    </row>
    <row r="2093" spans="1:23" x14ac:dyDescent="0.25">
      <c r="A2093">
        <v>817</v>
      </c>
      <c r="B2093">
        <v>0.73619900000000005</v>
      </c>
      <c r="C2093">
        <v>165990430</v>
      </c>
      <c r="D2093">
        <v>12</v>
      </c>
      <c r="E2093">
        <v>9</v>
      </c>
      <c r="F2093">
        <v>18520.034500199999</v>
      </c>
      <c r="G2093">
        <v>20531013.781399898</v>
      </c>
      <c r="H2093">
        <v>16599043</v>
      </c>
      <c r="I2093">
        <v>165990430</v>
      </c>
      <c r="J2093">
        <v>2058</v>
      </c>
      <c r="K2093">
        <v>165990430</v>
      </c>
      <c r="L2093">
        <f>IF(K2093=I2093,0,1)</f>
        <v>0</v>
      </c>
      <c r="M2093">
        <f t="shared" si="96"/>
        <v>0</v>
      </c>
      <c r="N2093">
        <f t="shared" si="97"/>
        <v>165990430</v>
      </c>
      <c r="O2093">
        <f t="shared" si="98"/>
        <v>0</v>
      </c>
      <c r="P2093">
        <f>IFERROR(VLOOKUP(H2093,FinalNewTAZ_oldTAZsplitted_list!$A:$D,4,FALSE),0)</f>
        <v>0</v>
      </c>
      <c r="Q2093">
        <f>IFERROR(VLOOKUP(I2093,SplitTAZ_NewIds!$C:$F,4,FALSE),FinalTAZsplt!J2093)</f>
        <v>2058</v>
      </c>
      <c r="V2093" s="2">
        <v>2091</v>
      </c>
      <c r="W2093" s="3">
        <v>0</v>
      </c>
    </row>
    <row r="2094" spans="1:23" x14ac:dyDescent="0.25">
      <c r="A2094">
        <v>818</v>
      </c>
      <c r="B2094">
        <v>2.7066620000000001</v>
      </c>
      <c r="C2094">
        <v>165990440</v>
      </c>
      <c r="D2094">
        <v>24</v>
      </c>
      <c r="E2094">
        <v>21</v>
      </c>
      <c r="F2094">
        <v>45670.225099199997</v>
      </c>
      <c r="G2094">
        <v>75482038.613800004</v>
      </c>
      <c r="H2094">
        <v>16599044</v>
      </c>
      <c r="I2094">
        <v>165990440</v>
      </c>
      <c r="J2094">
        <v>2059</v>
      </c>
      <c r="K2094">
        <v>165990440</v>
      </c>
      <c r="L2094">
        <f>IF(K2094=I2094,0,1)</f>
        <v>0</v>
      </c>
      <c r="M2094">
        <f t="shared" si="96"/>
        <v>0</v>
      </c>
      <c r="N2094">
        <f t="shared" si="97"/>
        <v>165990440</v>
      </c>
      <c r="O2094">
        <f t="shared" si="98"/>
        <v>0</v>
      </c>
      <c r="P2094">
        <f>IFERROR(VLOOKUP(H2094,FinalNewTAZ_oldTAZsplitted_list!$A:$D,4,FALSE),0)</f>
        <v>0</v>
      </c>
      <c r="Q2094">
        <f>IFERROR(VLOOKUP(I2094,SplitTAZ_NewIds!$C:$F,4,FALSE),FinalTAZsplt!J2094)</f>
        <v>2059</v>
      </c>
      <c r="V2094" s="2">
        <v>2092</v>
      </c>
      <c r="W2094" s="3">
        <v>0</v>
      </c>
    </row>
    <row r="2095" spans="1:23" x14ac:dyDescent="0.25">
      <c r="A2095">
        <v>819</v>
      </c>
      <c r="B2095">
        <v>0.975827</v>
      </c>
      <c r="C2095">
        <v>165990450</v>
      </c>
      <c r="D2095">
        <v>2</v>
      </c>
      <c r="E2095">
        <v>12</v>
      </c>
      <c r="F2095">
        <v>31845.837203800002</v>
      </c>
      <c r="G2095">
        <v>27213393.9584</v>
      </c>
      <c r="H2095">
        <v>16599045</v>
      </c>
      <c r="I2095">
        <v>165990450</v>
      </c>
      <c r="J2095">
        <v>2060</v>
      </c>
      <c r="K2095">
        <v>165990450</v>
      </c>
      <c r="L2095">
        <f>IF(K2095=I2095,0,1)</f>
        <v>0</v>
      </c>
      <c r="M2095">
        <f t="shared" si="96"/>
        <v>0</v>
      </c>
      <c r="N2095">
        <f t="shared" si="97"/>
        <v>165990450</v>
      </c>
      <c r="O2095">
        <f t="shared" si="98"/>
        <v>0</v>
      </c>
      <c r="P2095">
        <f>IFERROR(VLOOKUP(H2095,FinalNewTAZ_oldTAZsplitted_list!$A:$D,4,FALSE),0)</f>
        <v>0</v>
      </c>
      <c r="Q2095">
        <f>IFERROR(VLOOKUP(I2095,SplitTAZ_NewIds!$C:$F,4,FALSE),FinalTAZsplt!J2095)</f>
        <v>2060</v>
      </c>
      <c r="V2095" s="2">
        <v>2093</v>
      </c>
      <c r="W2095" s="3">
        <v>0</v>
      </c>
    </row>
    <row r="2096" spans="1:23" x14ac:dyDescent="0.25">
      <c r="A2096">
        <v>820</v>
      </c>
      <c r="B2096">
        <v>0.317079</v>
      </c>
      <c r="C2096">
        <v>165990460</v>
      </c>
      <c r="D2096">
        <v>0</v>
      </c>
      <c r="E2096">
        <v>3</v>
      </c>
      <c r="F2096">
        <v>13938.994631699999</v>
      </c>
      <c r="G2096">
        <v>8842467.9118300006</v>
      </c>
      <c r="H2096">
        <v>16599046</v>
      </c>
      <c r="I2096">
        <v>165990460</v>
      </c>
      <c r="J2096">
        <v>2061</v>
      </c>
      <c r="K2096">
        <v>165990460</v>
      </c>
      <c r="L2096">
        <f>IF(K2096=I2096,0,1)</f>
        <v>0</v>
      </c>
      <c r="M2096">
        <f t="shared" si="96"/>
        <v>0</v>
      </c>
      <c r="N2096">
        <f t="shared" si="97"/>
        <v>165990460</v>
      </c>
      <c r="O2096">
        <f t="shared" si="98"/>
        <v>0</v>
      </c>
      <c r="P2096">
        <f>IFERROR(VLOOKUP(H2096,FinalNewTAZ_oldTAZsplitted_list!$A:$D,4,FALSE),0)</f>
        <v>0</v>
      </c>
      <c r="Q2096">
        <f>IFERROR(VLOOKUP(I2096,SplitTAZ_NewIds!$C:$F,4,FALSE),FinalTAZsplt!J2096)</f>
        <v>2061</v>
      </c>
      <c r="V2096" s="2">
        <v>2094</v>
      </c>
      <c r="W2096" s="3">
        <v>0</v>
      </c>
    </row>
    <row r="2097" spans="1:23" x14ac:dyDescent="0.25">
      <c r="A2097">
        <v>821</v>
      </c>
      <c r="B2097">
        <v>4.5032379999999996</v>
      </c>
      <c r="C2097">
        <v>165990470</v>
      </c>
      <c r="D2097">
        <v>26</v>
      </c>
      <c r="E2097">
        <v>14</v>
      </c>
      <c r="F2097">
        <v>51956.619004300002</v>
      </c>
      <c r="G2097">
        <v>125581106.114999</v>
      </c>
      <c r="H2097">
        <v>16599047</v>
      </c>
      <c r="I2097">
        <v>165990470</v>
      </c>
      <c r="J2097">
        <v>2062</v>
      </c>
      <c r="K2097">
        <v>165990470</v>
      </c>
      <c r="L2097">
        <f>IF(K2097=I2097,0,1)</f>
        <v>0</v>
      </c>
      <c r="M2097">
        <f t="shared" si="96"/>
        <v>0</v>
      </c>
      <c r="N2097">
        <f t="shared" si="97"/>
        <v>165990470</v>
      </c>
      <c r="O2097">
        <f t="shared" si="98"/>
        <v>0</v>
      </c>
      <c r="P2097">
        <f>IFERROR(VLOOKUP(H2097,FinalNewTAZ_oldTAZsplitted_list!$A:$D,4,FALSE),0)</f>
        <v>0</v>
      </c>
      <c r="Q2097">
        <f>IFERROR(VLOOKUP(I2097,SplitTAZ_NewIds!$C:$F,4,FALSE),FinalTAZsplt!J2097)</f>
        <v>2062</v>
      </c>
      <c r="V2097" s="2">
        <v>2095</v>
      </c>
      <c r="W2097" s="3">
        <v>0</v>
      </c>
    </row>
    <row r="2098" spans="1:23" x14ac:dyDescent="0.25">
      <c r="A2098">
        <v>822</v>
      </c>
      <c r="B2098">
        <v>2.7272759999999998</v>
      </c>
      <c r="C2098">
        <v>165990480</v>
      </c>
      <c r="D2098">
        <v>2</v>
      </c>
      <c r="E2098">
        <v>27</v>
      </c>
      <c r="F2098">
        <v>43953.859891599997</v>
      </c>
      <c r="G2098">
        <v>76054760.315400004</v>
      </c>
      <c r="H2098">
        <v>16599048</v>
      </c>
      <c r="I2098">
        <v>165990480</v>
      </c>
      <c r="J2098">
        <v>2063</v>
      </c>
      <c r="K2098">
        <v>165990480</v>
      </c>
      <c r="L2098">
        <f>IF(K2098=I2098,0,1)</f>
        <v>0</v>
      </c>
      <c r="M2098">
        <f t="shared" si="96"/>
        <v>0</v>
      </c>
      <c r="N2098">
        <f t="shared" si="97"/>
        <v>165990480</v>
      </c>
      <c r="O2098">
        <f t="shared" si="98"/>
        <v>0</v>
      </c>
      <c r="P2098">
        <f>IFERROR(VLOOKUP(H2098,FinalNewTAZ_oldTAZsplitted_list!$A:$D,4,FALSE),0)</f>
        <v>0</v>
      </c>
      <c r="Q2098">
        <f>IFERROR(VLOOKUP(I2098,SplitTAZ_NewIds!$C:$F,4,FALSE),FinalTAZsplt!J2098)</f>
        <v>2063</v>
      </c>
      <c r="V2098" s="2">
        <v>2096</v>
      </c>
      <c r="W2098" s="3">
        <v>0</v>
      </c>
    </row>
    <row r="2099" spans="1:23" x14ac:dyDescent="0.25">
      <c r="A2099">
        <v>823</v>
      </c>
      <c r="B2099">
        <v>3.5158700000000001</v>
      </c>
      <c r="C2099">
        <v>165990490</v>
      </c>
      <c r="D2099">
        <v>7</v>
      </c>
      <c r="E2099">
        <v>25</v>
      </c>
      <c r="F2099">
        <v>47913.476572500003</v>
      </c>
      <c r="G2099">
        <v>98050958.326299906</v>
      </c>
      <c r="H2099">
        <v>16599049</v>
      </c>
      <c r="I2099">
        <v>165990490</v>
      </c>
      <c r="J2099">
        <v>2064</v>
      </c>
      <c r="K2099">
        <v>165990490</v>
      </c>
      <c r="L2099">
        <f>IF(K2099=I2099,0,1)</f>
        <v>0</v>
      </c>
      <c r="M2099">
        <f t="shared" si="96"/>
        <v>0</v>
      </c>
      <c r="N2099">
        <f t="shared" si="97"/>
        <v>165990490</v>
      </c>
      <c r="O2099">
        <f t="shared" si="98"/>
        <v>0</v>
      </c>
      <c r="P2099">
        <f>IFERROR(VLOOKUP(H2099,FinalNewTAZ_oldTAZsplitted_list!$A:$D,4,FALSE),0)</f>
        <v>0</v>
      </c>
      <c r="Q2099">
        <f>IFERROR(VLOOKUP(I2099,SplitTAZ_NewIds!$C:$F,4,FALSE),FinalTAZsplt!J2099)</f>
        <v>2064</v>
      </c>
      <c r="V2099" s="2">
        <v>2097</v>
      </c>
      <c r="W2099" s="3">
        <v>0</v>
      </c>
    </row>
    <row r="2100" spans="1:23" x14ac:dyDescent="0.25">
      <c r="A2100">
        <v>824</v>
      </c>
      <c r="B2100">
        <v>8.6248079999999998</v>
      </c>
      <c r="C2100">
        <v>165990500</v>
      </c>
      <c r="D2100">
        <v>13</v>
      </c>
      <c r="E2100">
        <v>25</v>
      </c>
      <c r="F2100">
        <v>76602.011939499906</v>
      </c>
      <c r="G2100">
        <v>240522389.66600001</v>
      </c>
      <c r="H2100">
        <v>16599050</v>
      </c>
      <c r="I2100">
        <v>165990500</v>
      </c>
      <c r="J2100">
        <v>2065</v>
      </c>
      <c r="K2100">
        <v>165990500</v>
      </c>
      <c r="L2100">
        <f>IF(K2100=I2100,0,1)</f>
        <v>0</v>
      </c>
      <c r="M2100">
        <f t="shared" si="96"/>
        <v>0</v>
      </c>
      <c r="N2100">
        <f t="shared" si="97"/>
        <v>165990500</v>
      </c>
      <c r="O2100">
        <f t="shared" si="98"/>
        <v>0</v>
      </c>
      <c r="P2100">
        <f>IFERROR(VLOOKUP(H2100,FinalNewTAZ_oldTAZsplitted_list!$A:$D,4,FALSE),0)</f>
        <v>0</v>
      </c>
      <c r="Q2100">
        <f>IFERROR(VLOOKUP(I2100,SplitTAZ_NewIds!$C:$F,4,FALSE),FinalTAZsplt!J2100)</f>
        <v>2065</v>
      </c>
      <c r="V2100" s="2">
        <v>2098</v>
      </c>
      <c r="W2100" s="3">
        <v>0</v>
      </c>
    </row>
    <row r="2101" spans="1:23" x14ac:dyDescent="0.25">
      <c r="A2101">
        <v>825</v>
      </c>
      <c r="B2101">
        <v>0.89685000000000004</v>
      </c>
      <c r="C2101">
        <v>165990510</v>
      </c>
      <c r="D2101">
        <v>3</v>
      </c>
      <c r="E2101">
        <v>3</v>
      </c>
      <c r="F2101">
        <v>25111.9605151</v>
      </c>
      <c r="G2101">
        <v>25011775.264800001</v>
      </c>
      <c r="H2101">
        <v>16599051</v>
      </c>
      <c r="I2101">
        <v>165990510</v>
      </c>
      <c r="J2101">
        <v>2066</v>
      </c>
      <c r="K2101">
        <v>165990510</v>
      </c>
      <c r="L2101">
        <f>IF(K2101=I2101,0,1)</f>
        <v>0</v>
      </c>
      <c r="M2101">
        <f t="shared" si="96"/>
        <v>0</v>
      </c>
      <c r="N2101">
        <f t="shared" si="97"/>
        <v>165990510</v>
      </c>
      <c r="O2101">
        <f t="shared" si="98"/>
        <v>0</v>
      </c>
      <c r="P2101">
        <f>IFERROR(VLOOKUP(H2101,FinalNewTAZ_oldTAZsplitted_list!$A:$D,4,FALSE),0)</f>
        <v>0</v>
      </c>
      <c r="Q2101">
        <f>IFERROR(VLOOKUP(I2101,SplitTAZ_NewIds!$C:$F,4,FALSE),FinalTAZsplt!J2101)</f>
        <v>2066</v>
      </c>
      <c r="V2101" s="2">
        <v>2099</v>
      </c>
      <c r="W2101" s="3">
        <v>0</v>
      </c>
    </row>
    <row r="2102" spans="1:23" x14ac:dyDescent="0.25">
      <c r="A2102">
        <v>826</v>
      </c>
      <c r="B2102">
        <v>1.39795</v>
      </c>
      <c r="C2102">
        <v>165990520</v>
      </c>
      <c r="D2102">
        <v>10</v>
      </c>
      <c r="E2102">
        <v>5</v>
      </c>
      <c r="F2102">
        <v>29678.247551799999</v>
      </c>
      <c r="G2102">
        <v>38986706.609200001</v>
      </c>
      <c r="H2102">
        <v>16599052</v>
      </c>
      <c r="I2102">
        <v>165990520</v>
      </c>
      <c r="J2102">
        <v>2067</v>
      </c>
      <c r="K2102">
        <v>165990520</v>
      </c>
      <c r="L2102">
        <f>IF(K2102=I2102,0,1)</f>
        <v>0</v>
      </c>
      <c r="M2102">
        <f t="shared" si="96"/>
        <v>0</v>
      </c>
      <c r="N2102">
        <f t="shared" si="97"/>
        <v>165990520</v>
      </c>
      <c r="O2102">
        <f t="shared" si="98"/>
        <v>0</v>
      </c>
      <c r="P2102">
        <f>IFERROR(VLOOKUP(H2102,FinalNewTAZ_oldTAZsplitted_list!$A:$D,4,FALSE),0)</f>
        <v>0</v>
      </c>
      <c r="Q2102">
        <f>IFERROR(VLOOKUP(I2102,SplitTAZ_NewIds!$C:$F,4,FALSE),FinalTAZsplt!J2102)</f>
        <v>2067</v>
      </c>
      <c r="V2102" s="2">
        <v>2100</v>
      </c>
      <c r="W2102" s="3">
        <v>0</v>
      </c>
    </row>
    <row r="2103" spans="1:23" x14ac:dyDescent="0.25">
      <c r="A2103">
        <v>827</v>
      </c>
      <c r="B2103">
        <v>3.2848410000000001</v>
      </c>
      <c r="C2103">
        <v>165990530</v>
      </c>
      <c r="D2103">
        <v>7</v>
      </c>
      <c r="E2103">
        <v>10</v>
      </c>
      <c r="F2103">
        <v>41818.326399700003</v>
      </c>
      <c r="G2103">
        <v>91607947.501599893</v>
      </c>
      <c r="H2103">
        <v>16599053</v>
      </c>
      <c r="I2103">
        <v>165990530</v>
      </c>
      <c r="J2103">
        <v>2068</v>
      </c>
      <c r="K2103">
        <v>165990530</v>
      </c>
      <c r="L2103">
        <f>IF(K2103=I2103,0,1)</f>
        <v>0</v>
      </c>
      <c r="M2103">
        <f t="shared" si="96"/>
        <v>0</v>
      </c>
      <c r="N2103">
        <f t="shared" si="97"/>
        <v>165990530</v>
      </c>
      <c r="O2103">
        <f t="shared" si="98"/>
        <v>0</v>
      </c>
      <c r="P2103">
        <f>IFERROR(VLOOKUP(H2103,FinalNewTAZ_oldTAZsplitted_list!$A:$D,4,FALSE),0)</f>
        <v>0</v>
      </c>
      <c r="Q2103">
        <f>IFERROR(VLOOKUP(I2103,SplitTAZ_NewIds!$C:$F,4,FALSE),FinalTAZsplt!J2103)</f>
        <v>2068</v>
      </c>
      <c r="V2103" s="2">
        <v>2101</v>
      </c>
      <c r="W2103" s="3">
        <v>0</v>
      </c>
    </row>
    <row r="2104" spans="1:23" x14ac:dyDescent="0.25">
      <c r="A2104">
        <v>828</v>
      </c>
      <c r="B2104">
        <v>4.4098810000000004</v>
      </c>
      <c r="C2104">
        <v>165990540</v>
      </c>
      <c r="D2104">
        <v>6</v>
      </c>
      <c r="E2104">
        <v>8</v>
      </c>
      <c r="F2104">
        <v>48966.831375900001</v>
      </c>
      <c r="G2104">
        <v>122982131.347</v>
      </c>
      <c r="H2104">
        <v>16599054</v>
      </c>
      <c r="I2104">
        <v>165990540</v>
      </c>
      <c r="J2104">
        <v>2069</v>
      </c>
      <c r="K2104">
        <v>165990540</v>
      </c>
      <c r="L2104">
        <f>IF(K2104=I2104,0,1)</f>
        <v>0</v>
      </c>
      <c r="M2104">
        <f t="shared" si="96"/>
        <v>0</v>
      </c>
      <c r="N2104">
        <f t="shared" si="97"/>
        <v>165990540</v>
      </c>
      <c r="O2104">
        <f t="shared" si="98"/>
        <v>0</v>
      </c>
      <c r="P2104">
        <f>IFERROR(VLOOKUP(H2104,FinalNewTAZ_oldTAZsplitted_list!$A:$D,4,FALSE),0)</f>
        <v>0</v>
      </c>
      <c r="Q2104">
        <f>IFERROR(VLOOKUP(I2104,SplitTAZ_NewIds!$C:$F,4,FALSE),FinalTAZsplt!J2104)</f>
        <v>2069</v>
      </c>
      <c r="V2104" s="2">
        <v>2102</v>
      </c>
      <c r="W2104" s="3">
        <v>0</v>
      </c>
    </row>
    <row r="2105" spans="1:23" x14ac:dyDescent="0.25">
      <c r="A2105">
        <v>829</v>
      </c>
      <c r="B2105">
        <v>0.439633</v>
      </c>
      <c r="C2105">
        <v>165990550</v>
      </c>
      <c r="D2105">
        <v>5</v>
      </c>
      <c r="E2105">
        <v>24</v>
      </c>
      <c r="F2105">
        <v>16712.896925100002</v>
      </c>
      <c r="G2105">
        <v>12260619.6539999</v>
      </c>
      <c r="H2105">
        <v>16599055</v>
      </c>
      <c r="I2105">
        <v>165990550</v>
      </c>
      <c r="J2105">
        <v>2070</v>
      </c>
      <c r="K2105">
        <v>165990550</v>
      </c>
      <c r="L2105">
        <f>IF(K2105=I2105,0,1)</f>
        <v>0</v>
      </c>
      <c r="M2105">
        <f t="shared" si="96"/>
        <v>0</v>
      </c>
      <c r="N2105">
        <f t="shared" si="97"/>
        <v>165990550</v>
      </c>
      <c r="O2105">
        <f t="shared" si="98"/>
        <v>0</v>
      </c>
      <c r="P2105">
        <f>IFERROR(VLOOKUP(H2105,FinalNewTAZ_oldTAZsplitted_list!$A:$D,4,FALSE),0)</f>
        <v>0</v>
      </c>
      <c r="Q2105">
        <f>IFERROR(VLOOKUP(I2105,SplitTAZ_NewIds!$C:$F,4,FALSE),FinalTAZsplt!J2105)</f>
        <v>2070</v>
      </c>
      <c r="V2105" s="2">
        <v>2103</v>
      </c>
      <c r="W2105" s="3">
        <v>0</v>
      </c>
    </row>
    <row r="2106" spans="1:23" x14ac:dyDescent="0.25">
      <c r="A2106">
        <v>830</v>
      </c>
      <c r="B2106">
        <v>1.2248999999999999E-2</v>
      </c>
      <c r="C2106">
        <v>165990560</v>
      </c>
      <c r="D2106">
        <v>0</v>
      </c>
      <c r="E2106">
        <v>4</v>
      </c>
      <c r="F2106">
        <v>2281.1759426600001</v>
      </c>
      <c r="G2106">
        <v>341596.90944000002</v>
      </c>
      <c r="H2106">
        <v>16599056</v>
      </c>
      <c r="I2106">
        <v>165990560</v>
      </c>
      <c r="J2106">
        <v>2071</v>
      </c>
      <c r="K2106">
        <v>165990560</v>
      </c>
      <c r="L2106">
        <f>IF(K2106=I2106,0,1)</f>
        <v>0</v>
      </c>
      <c r="M2106">
        <f t="shared" si="96"/>
        <v>0</v>
      </c>
      <c r="N2106">
        <f t="shared" si="97"/>
        <v>165990560</v>
      </c>
      <c r="O2106">
        <f t="shared" si="98"/>
        <v>0</v>
      </c>
      <c r="P2106">
        <f>IFERROR(VLOOKUP(H2106,FinalNewTAZ_oldTAZsplitted_list!$A:$D,4,FALSE),0)</f>
        <v>0</v>
      </c>
      <c r="Q2106">
        <f>IFERROR(VLOOKUP(I2106,SplitTAZ_NewIds!$C:$F,4,FALSE),FinalTAZsplt!J2106)</f>
        <v>2071</v>
      </c>
      <c r="V2106" s="2">
        <v>2104</v>
      </c>
      <c r="W2106" s="3">
        <v>0</v>
      </c>
    </row>
    <row r="2107" spans="1:23" x14ac:dyDescent="0.25">
      <c r="A2107">
        <v>831</v>
      </c>
      <c r="B2107">
        <v>0.93367800000000001</v>
      </c>
      <c r="C2107">
        <v>165990570</v>
      </c>
      <c r="D2107">
        <v>7</v>
      </c>
      <c r="E2107">
        <v>18</v>
      </c>
      <c r="F2107">
        <v>25489.209507399999</v>
      </c>
      <c r="G2107">
        <v>26039060.7689</v>
      </c>
      <c r="H2107">
        <v>16599057</v>
      </c>
      <c r="I2107">
        <v>165990570</v>
      </c>
      <c r="J2107">
        <v>2072</v>
      </c>
      <c r="K2107">
        <v>165990570</v>
      </c>
      <c r="L2107">
        <f>IF(K2107=I2107,0,1)</f>
        <v>0</v>
      </c>
      <c r="M2107">
        <f t="shared" si="96"/>
        <v>0</v>
      </c>
      <c r="N2107">
        <f t="shared" si="97"/>
        <v>165990570</v>
      </c>
      <c r="O2107">
        <f t="shared" si="98"/>
        <v>0</v>
      </c>
      <c r="P2107">
        <f>IFERROR(VLOOKUP(H2107,FinalNewTAZ_oldTAZsplitted_list!$A:$D,4,FALSE),0)</f>
        <v>0</v>
      </c>
      <c r="Q2107">
        <f>IFERROR(VLOOKUP(I2107,SplitTAZ_NewIds!$C:$F,4,FALSE),FinalTAZsplt!J2107)</f>
        <v>2072</v>
      </c>
      <c r="V2107" s="2">
        <v>2105</v>
      </c>
      <c r="W2107" s="3">
        <v>0</v>
      </c>
    </row>
    <row r="2108" spans="1:23" x14ac:dyDescent="0.25">
      <c r="A2108">
        <v>832</v>
      </c>
      <c r="B2108">
        <v>0.36924899999999999</v>
      </c>
      <c r="C2108">
        <v>165990580</v>
      </c>
      <c r="D2108">
        <v>3</v>
      </c>
      <c r="E2108">
        <v>4</v>
      </c>
      <c r="F2108">
        <v>16069.298967999999</v>
      </c>
      <c r="G2108">
        <v>10297855.003599901</v>
      </c>
      <c r="H2108">
        <v>16599058</v>
      </c>
      <c r="I2108">
        <v>165990580</v>
      </c>
      <c r="J2108">
        <v>2073</v>
      </c>
      <c r="K2108">
        <v>165990580</v>
      </c>
      <c r="L2108">
        <f>IF(K2108=I2108,0,1)</f>
        <v>0</v>
      </c>
      <c r="M2108">
        <f t="shared" si="96"/>
        <v>0</v>
      </c>
      <c r="N2108">
        <f t="shared" si="97"/>
        <v>165990580</v>
      </c>
      <c r="O2108">
        <f t="shared" si="98"/>
        <v>0</v>
      </c>
      <c r="P2108">
        <f>IFERROR(VLOOKUP(H2108,FinalNewTAZ_oldTAZsplitted_list!$A:$D,4,FALSE),0)</f>
        <v>0</v>
      </c>
      <c r="Q2108">
        <f>IFERROR(VLOOKUP(I2108,SplitTAZ_NewIds!$C:$F,4,FALSE),FinalTAZsplt!J2108)</f>
        <v>2073</v>
      </c>
      <c r="V2108" s="2">
        <v>2106</v>
      </c>
      <c r="W2108" s="3">
        <v>0</v>
      </c>
    </row>
    <row r="2109" spans="1:23" x14ac:dyDescent="0.25">
      <c r="A2109">
        <v>833</v>
      </c>
      <c r="B2109">
        <v>0.22193599999999999</v>
      </c>
      <c r="C2109">
        <v>165990590</v>
      </c>
      <c r="D2109">
        <v>2</v>
      </c>
      <c r="E2109">
        <v>13</v>
      </c>
      <c r="F2109">
        <v>12278.711361</v>
      </c>
      <c r="G2109">
        <v>6189534.8905600002</v>
      </c>
      <c r="H2109">
        <v>16599059</v>
      </c>
      <c r="I2109">
        <v>165990590</v>
      </c>
      <c r="J2109">
        <v>2074</v>
      </c>
      <c r="K2109">
        <v>165990590</v>
      </c>
      <c r="L2109">
        <f>IF(K2109=I2109,0,1)</f>
        <v>0</v>
      </c>
      <c r="M2109">
        <f t="shared" si="96"/>
        <v>0</v>
      </c>
      <c r="N2109">
        <f t="shared" si="97"/>
        <v>165990590</v>
      </c>
      <c r="O2109">
        <f t="shared" si="98"/>
        <v>0</v>
      </c>
      <c r="P2109">
        <f>IFERROR(VLOOKUP(H2109,FinalNewTAZ_oldTAZsplitted_list!$A:$D,4,FALSE),0)</f>
        <v>0</v>
      </c>
      <c r="Q2109">
        <f>IFERROR(VLOOKUP(I2109,SplitTAZ_NewIds!$C:$F,4,FALSE),FinalTAZsplt!J2109)</f>
        <v>2074</v>
      </c>
      <c r="V2109" s="2">
        <v>2107</v>
      </c>
      <c r="W2109" s="3">
        <v>0</v>
      </c>
    </row>
    <row r="2110" spans="1:23" x14ac:dyDescent="0.25">
      <c r="A2110">
        <v>834</v>
      </c>
      <c r="B2110">
        <v>0.40687299999999998</v>
      </c>
      <c r="C2110">
        <v>165990600</v>
      </c>
      <c r="D2110">
        <v>0</v>
      </c>
      <c r="E2110">
        <v>7</v>
      </c>
      <c r="F2110">
        <v>15566.320776299999</v>
      </c>
      <c r="G2110">
        <v>11346924.6381</v>
      </c>
      <c r="H2110">
        <v>16599060</v>
      </c>
      <c r="I2110">
        <v>165990600</v>
      </c>
      <c r="J2110">
        <v>2075</v>
      </c>
      <c r="K2110">
        <v>165990600</v>
      </c>
      <c r="L2110">
        <f>IF(K2110=I2110,0,1)</f>
        <v>0</v>
      </c>
      <c r="M2110">
        <f t="shared" si="96"/>
        <v>0</v>
      </c>
      <c r="N2110">
        <f t="shared" si="97"/>
        <v>165990600</v>
      </c>
      <c r="O2110">
        <f t="shared" si="98"/>
        <v>0</v>
      </c>
      <c r="P2110">
        <f>IFERROR(VLOOKUP(H2110,FinalNewTAZ_oldTAZsplitted_list!$A:$D,4,FALSE),0)</f>
        <v>0</v>
      </c>
      <c r="Q2110">
        <f>IFERROR(VLOOKUP(I2110,SplitTAZ_NewIds!$C:$F,4,FALSE),FinalTAZsplt!J2110)</f>
        <v>2075</v>
      </c>
      <c r="V2110" s="2">
        <v>2108</v>
      </c>
      <c r="W2110" s="3">
        <v>0</v>
      </c>
    </row>
    <row r="2111" spans="1:23" x14ac:dyDescent="0.25">
      <c r="A2111">
        <v>835</v>
      </c>
      <c r="B2111">
        <v>0.27650000000000002</v>
      </c>
      <c r="C2111">
        <v>165990610</v>
      </c>
      <c r="D2111">
        <v>3</v>
      </c>
      <c r="E2111">
        <v>5</v>
      </c>
      <c r="F2111">
        <v>15199.471793999999</v>
      </c>
      <c r="G2111">
        <v>7710894.36919</v>
      </c>
      <c r="H2111">
        <v>16599061</v>
      </c>
      <c r="I2111">
        <v>165990610</v>
      </c>
      <c r="J2111">
        <v>2076</v>
      </c>
      <c r="K2111">
        <v>165990610</v>
      </c>
      <c r="L2111">
        <f>IF(K2111=I2111,0,1)</f>
        <v>0</v>
      </c>
      <c r="M2111">
        <f t="shared" si="96"/>
        <v>0</v>
      </c>
      <c r="N2111">
        <f t="shared" si="97"/>
        <v>165990610</v>
      </c>
      <c r="O2111">
        <f t="shared" si="98"/>
        <v>0</v>
      </c>
      <c r="P2111">
        <f>IFERROR(VLOOKUP(H2111,FinalNewTAZ_oldTAZsplitted_list!$A:$D,4,FALSE),0)</f>
        <v>0</v>
      </c>
      <c r="Q2111">
        <f>IFERROR(VLOOKUP(I2111,SplitTAZ_NewIds!$C:$F,4,FALSE),FinalTAZsplt!J2111)</f>
        <v>2076</v>
      </c>
      <c r="V2111" s="2">
        <v>2109</v>
      </c>
      <c r="W2111" s="3">
        <v>0</v>
      </c>
    </row>
    <row r="2112" spans="1:23" x14ac:dyDescent="0.25">
      <c r="A2112">
        <v>836</v>
      </c>
      <c r="B2112">
        <v>0.59542200000000001</v>
      </c>
      <c r="C2112">
        <v>165990620</v>
      </c>
      <c r="D2112">
        <v>5</v>
      </c>
      <c r="E2112">
        <v>6</v>
      </c>
      <c r="F2112">
        <v>18127.7335098</v>
      </c>
      <c r="G2112">
        <v>16605322.8776999</v>
      </c>
      <c r="H2112">
        <v>16599062</v>
      </c>
      <c r="I2112">
        <v>165990620</v>
      </c>
      <c r="J2112">
        <v>2077</v>
      </c>
      <c r="K2112">
        <v>165990620</v>
      </c>
      <c r="L2112">
        <f>IF(K2112=I2112,0,1)</f>
        <v>0</v>
      </c>
      <c r="M2112">
        <f t="shared" si="96"/>
        <v>0</v>
      </c>
      <c r="N2112">
        <f t="shared" si="97"/>
        <v>165990620</v>
      </c>
      <c r="O2112">
        <f t="shared" si="98"/>
        <v>0</v>
      </c>
      <c r="P2112">
        <f>IFERROR(VLOOKUP(H2112,FinalNewTAZ_oldTAZsplitted_list!$A:$D,4,FALSE),0)</f>
        <v>0</v>
      </c>
      <c r="Q2112">
        <f>IFERROR(VLOOKUP(I2112,SplitTAZ_NewIds!$C:$F,4,FALSE),FinalTAZsplt!J2112)</f>
        <v>2077</v>
      </c>
      <c r="V2112" s="2">
        <v>2111</v>
      </c>
      <c r="W2112" s="3">
        <v>0</v>
      </c>
    </row>
    <row r="2113" spans="1:23" x14ac:dyDescent="0.25">
      <c r="A2113">
        <v>837</v>
      </c>
      <c r="B2113">
        <v>0.13275200000000001</v>
      </c>
      <c r="C2113">
        <v>165990630</v>
      </c>
      <c r="D2113">
        <v>3</v>
      </c>
      <c r="E2113">
        <v>7</v>
      </c>
      <c r="F2113">
        <v>9136.6629183200002</v>
      </c>
      <c r="G2113">
        <v>3702267.0557900001</v>
      </c>
      <c r="H2113">
        <v>16599063</v>
      </c>
      <c r="I2113">
        <v>165990630</v>
      </c>
      <c r="J2113">
        <v>2078</v>
      </c>
      <c r="K2113">
        <v>165990630</v>
      </c>
      <c r="L2113">
        <f>IF(K2113=I2113,0,1)</f>
        <v>0</v>
      </c>
      <c r="M2113">
        <f t="shared" si="96"/>
        <v>0</v>
      </c>
      <c r="N2113">
        <f t="shared" si="97"/>
        <v>165990630</v>
      </c>
      <c r="O2113">
        <f t="shared" si="98"/>
        <v>0</v>
      </c>
      <c r="P2113">
        <f>IFERROR(VLOOKUP(H2113,FinalNewTAZ_oldTAZsplitted_list!$A:$D,4,FALSE),0)</f>
        <v>0</v>
      </c>
      <c r="Q2113">
        <f>IFERROR(VLOOKUP(I2113,SplitTAZ_NewIds!$C:$F,4,FALSE),FinalTAZsplt!J2113)</f>
        <v>2078</v>
      </c>
      <c r="V2113" s="2">
        <v>2112</v>
      </c>
      <c r="W2113" s="3">
        <v>0</v>
      </c>
    </row>
    <row r="2114" spans="1:23" x14ac:dyDescent="0.25">
      <c r="A2114">
        <v>838</v>
      </c>
      <c r="B2114">
        <v>2.4060999999999999E-2</v>
      </c>
      <c r="C2114">
        <v>165990640</v>
      </c>
      <c r="D2114">
        <v>0</v>
      </c>
      <c r="E2114">
        <v>4</v>
      </c>
      <c r="F2114">
        <v>3375.1584627699999</v>
      </c>
      <c r="G2114">
        <v>670861.77958800003</v>
      </c>
      <c r="H2114">
        <v>16599064</v>
      </c>
      <c r="I2114">
        <v>165990640</v>
      </c>
      <c r="J2114">
        <v>2079</v>
      </c>
      <c r="K2114">
        <v>165990640</v>
      </c>
      <c r="L2114">
        <f>IF(K2114=I2114,0,1)</f>
        <v>0</v>
      </c>
      <c r="M2114">
        <f t="shared" si="96"/>
        <v>0</v>
      </c>
      <c r="N2114">
        <f t="shared" si="97"/>
        <v>165990640</v>
      </c>
      <c r="O2114">
        <f t="shared" si="98"/>
        <v>0</v>
      </c>
      <c r="P2114">
        <f>IFERROR(VLOOKUP(H2114,FinalNewTAZ_oldTAZsplitted_list!$A:$D,4,FALSE),0)</f>
        <v>0</v>
      </c>
      <c r="Q2114">
        <f>IFERROR(VLOOKUP(I2114,SplitTAZ_NewIds!$C:$F,4,FALSE),FinalTAZsplt!J2114)</f>
        <v>2079</v>
      </c>
      <c r="V2114" s="2">
        <v>2113</v>
      </c>
      <c r="W2114" s="3">
        <v>0</v>
      </c>
    </row>
    <row r="2115" spans="1:23" x14ac:dyDescent="0.25">
      <c r="A2115">
        <v>839</v>
      </c>
      <c r="B2115">
        <v>0.73234699999999997</v>
      </c>
      <c r="C2115">
        <v>165990650</v>
      </c>
      <c r="D2115">
        <v>4</v>
      </c>
      <c r="E2115">
        <v>13</v>
      </c>
      <c r="F2115">
        <v>19940.382292599999</v>
      </c>
      <c r="G2115">
        <v>20424097.377799898</v>
      </c>
      <c r="H2115">
        <v>16599065</v>
      </c>
      <c r="I2115">
        <v>165990650</v>
      </c>
      <c r="J2115">
        <v>2080</v>
      </c>
      <c r="K2115">
        <v>165990650</v>
      </c>
      <c r="L2115">
        <f>IF(K2115=I2115,0,1)</f>
        <v>0</v>
      </c>
      <c r="M2115">
        <f t="shared" ref="M2115:M2178" si="99">IFERROR(VLOOKUP(J2115,$AB$2:$AC$10,2,FALSE),0)</f>
        <v>0</v>
      </c>
      <c r="N2115">
        <f t="shared" ref="N2115:N2178" si="100">I2115</f>
        <v>165990650</v>
      </c>
      <c r="O2115">
        <f t="shared" ref="O2115:O2178" si="101">IF(N2115=K2115,0,1)</f>
        <v>0</v>
      </c>
      <c r="P2115">
        <f>IFERROR(VLOOKUP(H2115,FinalNewTAZ_oldTAZsplitted_list!$A:$D,4,FALSE),0)</f>
        <v>0</v>
      </c>
      <c r="Q2115">
        <f>IFERROR(VLOOKUP(I2115,SplitTAZ_NewIds!$C:$F,4,FALSE),FinalTAZsplt!J2115)</f>
        <v>2080</v>
      </c>
      <c r="V2115" s="2">
        <v>2114</v>
      </c>
      <c r="W2115" s="3">
        <v>0</v>
      </c>
    </row>
    <row r="2116" spans="1:23" x14ac:dyDescent="0.25">
      <c r="A2116">
        <v>840</v>
      </c>
      <c r="B2116">
        <v>4.4023E-2</v>
      </c>
      <c r="C2116">
        <v>165990660</v>
      </c>
      <c r="D2116">
        <v>0</v>
      </c>
      <c r="E2116">
        <v>1</v>
      </c>
      <c r="F2116">
        <v>5063.6899429200002</v>
      </c>
      <c r="G2116">
        <v>1227672.7427000001</v>
      </c>
      <c r="H2116">
        <v>16599066</v>
      </c>
      <c r="I2116">
        <v>165990660</v>
      </c>
      <c r="J2116">
        <v>2081</v>
      </c>
      <c r="K2116">
        <v>165990660</v>
      </c>
      <c r="L2116">
        <f>IF(K2116=I2116,0,1)</f>
        <v>0</v>
      </c>
      <c r="M2116">
        <f t="shared" si="99"/>
        <v>0</v>
      </c>
      <c r="N2116">
        <f t="shared" si="100"/>
        <v>165990660</v>
      </c>
      <c r="O2116">
        <f t="shared" si="101"/>
        <v>0</v>
      </c>
      <c r="P2116">
        <f>IFERROR(VLOOKUP(H2116,FinalNewTAZ_oldTAZsplitted_list!$A:$D,4,FALSE),0)</f>
        <v>0</v>
      </c>
      <c r="Q2116">
        <f>IFERROR(VLOOKUP(I2116,SplitTAZ_NewIds!$C:$F,4,FALSE),FinalTAZsplt!J2116)</f>
        <v>2081</v>
      </c>
      <c r="V2116" s="2">
        <v>2115</v>
      </c>
      <c r="W2116" s="3">
        <v>0</v>
      </c>
    </row>
    <row r="2117" spans="1:23" x14ac:dyDescent="0.25">
      <c r="A2117">
        <v>841</v>
      </c>
      <c r="B2117">
        <v>1.2373989999999999</v>
      </c>
      <c r="C2117">
        <v>165990670</v>
      </c>
      <c r="D2117">
        <v>40</v>
      </c>
      <c r="E2117">
        <v>12</v>
      </c>
      <c r="F2117">
        <v>27044.649827000001</v>
      </c>
      <c r="G2117">
        <v>34508802.739799902</v>
      </c>
      <c r="H2117">
        <v>16599067</v>
      </c>
      <c r="I2117">
        <v>165990670</v>
      </c>
      <c r="J2117">
        <v>2082</v>
      </c>
      <c r="K2117">
        <v>165990670</v>
      </c>
      <c r="L2117">
        <f>IF(K2117=I2117,0,1)</f>
        <v>0</v>
      </c>
      <c r="M2117">
        <f t="shared" si="99"/>
        <v>0</v>
      </c>
      <c r="N2117">
        <f t="shared" si="100"/>
        <v>165990670</v>
      </c>
      <c r="O2117">
        <f t="shared" si="101"/>
        <v>0</v>
      </c>
      <c r="P2117">
        <f>IFERROR(VLOOKUP(H2117,FinalNewTAZ_oldTAZsplitted_list!$A:$D,4,FALSE),0)</f>
        <v>0</v>
      </c>
      <c r="Q2117">
        <f>IFERROR(VLOOKUP(I2117,SplitTAZ_NewIds!$C:$F,4,FALSE),FinalTAZsplt!J2117)</f>
        <v>2082</v>
      </c>
      <c r="V2117" s="2">
        <v>2116</v>
      </c>
      <c r="W2117" s="3">
        <v>0</v>
      </c>
    </row>
    <row r="2118" spans="1:23" x14ac:dyDescent="0.25">
      <c r="A2118">
        <v>842</v>
      </c>
      <c r="B2118">
        <v>0.21457499999999999</v>
      </c>
      <c r="C2118">
        <v>165990680</v>
      </c>
      <c r="D2118">
        <v>0</v>
      </c>
      <c r="E2118">
        <v>5</v>
      </c>
      <c r="F2118">
        <v>16103.947501000001</v>
      </c>
      <c r="G2118">
        <v>5983953.9137500003</v>
      </c>
      <c r="H2118">
        <v>16599068</v>
      </c>
      <c r="I2118">
        <v>165990680</v>
      </c>
      <c r="J2118">
        <v>2083</v>
      </c>
      <c r="K2118">
        <v>165990680</v>
      </c>
      <c r="L2118">
        <f>IF(K2118=I2118,0,1)</f>
        <v>0</v>
      </c>
      <c r="M2118">
        <f t="shared" si="99"/>
        <v>0</v>
      </c>
      <c r="N2118">
        <f t="shared" si="100"/>
        <v>165990680</v>
      </c>
      <c r="O2118">
        <f t="shared" si="101"/>
        <v>0</v>
      </c>
      <c r="P2118">
        <f>IFERROR(VLOOKUP(H2118,FinalNewTAZ_oldTAZsplitted_list!$A:$D,4,FALSE),0)</f>
        <v>0</v>
      </c>
      <c r="Q2118">
        <f>IFERROR(VLOOKUP(I2118,SplitTAZ_NewIds!$C:$F,4,FALSE),FinalTAZsplt!J2118)</f>
        <v>2083</v>
      </c>
      <c r="V2118" s="2">
        <v>2117</v>
      </c>
      <c r="W2118" s="3">
        <v>0</v>
      </c>
    </row>
    <row r="2119" spans="1:23" x14ac:dyDescent="0.25">
      <c r="A2119">
        <v>843</v>
      </c>
      <c r="B2119">
        <v>9.1728430000000003</v>
      </c>
      <c r="C2119">
        <v>165990690</v>
      </c>
      <c r="D2119">
        <v>33</v>
      </c>
      <c r="E2119">
        <v>16</v>
      </c>
      <c r="F2119">
        <v>70249.203702800005</v>
      </c>
      <c r="G2119">
        <v>255798716.970999</v>
      </c>
      <c r="H2119">
        <v>16599069</v>
      </c>
      <c r="I2119">
        <v>165990690</v>
      </c>
      <c r="J2119">
        <v>2084</v>
      </c>
      <c r="K2119">
        <v>165990690</v>
      </c>
      <c r="L2119">
        <f>IF(K2119=I2119,0,1)</f>
        <v>0</v>
      </c>
      <c r="M2119">
        <f t="shared" si="99"/>
        <v>0</v>
      </c>
      <c r="N2119">
        <f t="shared" si="100"/>
        <v>165990690</v>
      </c>
      <c r="O2119">
        <f t="shared" si="101"/>
        <v>0</v>
      </c>
      <c r="P2119">
        <f>IFERROR(VLOOKUP(H2119,FinalNewTAZ_oldTAZsplitted_list!$A:$D,4,FALSE),0)</f>
        <v>0</v>
      </c>
      <c r="Q2119">
        <f>IFERROR(VLOOKUP(I2119,SplitTAZ_NewIds!$C:$F,4,FALSE),FinalTAZsplt!J2119)</f>
        <v>2084</v>
      </c>
      <c r="V2119" s="2">
        <v>2118</v>
      </c>
      <c r="W2119" s="3">
        <v>0</v>
      </c>
    </row>
    <row r="2120" spans="1:23" x14ac:dyDescent="0.25">
      <c r="A2120">
        <v>844</v>
      </c>
      <c r="B2120">
        <v>8.81874</v>
      </c>
      <c r="C2120">
        <v>165990700</v>
      </c>
      <c r="D2120">
        <v>27</v>
      </c>
      <c r="E2120">
        <v>23</v>
      </c>
      <c r="F2120">
        <v>69998.388193799998</v>
      </c>
      <c r="G2120">
        <v>245919935.13</v>
      </c>
      <c r="H2120">
        <v>16599070</v>
      </c>
      <c r="I2120">
        <v>165990700</v>
      </c>
      <c r="J2120">
        <v>2085</v>
      </c>
      <c r="K2120">
        <v>165990700</v>
      </c>
      <c r="L2120">
        <f>IF(K2120=I2120,0,1)</f>
        <v>0</v>
      </c>
      <c r="M2120">
        <f t="shared" si="99"/>
        <v>0</v>
      </c>
      <c r="N2120">
        <f t="shared" si="100"/>
        <v>165990700</v>
      </c>
      <c r="O2120">
        <f t="shared" si="101"/>
        <v>0</v>
      </c>
      <c r="P2120">
        <f>IFERROR(VLOOKUP(H2120,FinalNewTAZ_oldTAZsplitted_list!$A:$D,4,FALSE),0)</f>
        <v>0</v>
      </c>
      <c r="Q2120">
        <f>IFERROR(VLOOKUP(I2120,SplitTAZ_NewIds!$C:$F,4,FALSE),FinalTAZsplt!J2120)</f>
        <v>2085</v>
      </c>
      <c r="V2120" s="2">
        <v>2119</v>
      </c>
      <c r="W2120" s="3">
        <v>0</v>
      </c>
    </row>
    <row r="2121" spans="1:23" x14ac:dyDescent="0.25">
      <c r="A2121">
        <v>845</v>
      </c>
      <c r="B2121">
        <v>0.43852400000000002</v>
      </c>
      <c r="C2121">
        <v>165990710</v>
      </c>
      <c r="D2121">
        <v>0</v>
      </c>
      <c r="E2121">
        <v>3</v>
      </c>
      <c r="F2121">
        <v>14547.922019899999</v>
      </c>
      <c r="G2121">
        <v>12229159.5825</v>
      </c>
      <c r="H2121">
        <v>16599071</v>
      </c>
      <c r="I2121">
        <v>165990710</v>
      </c>
      <c r="J2121">
        <v>2086</v>
      </c>
      <c r="K2121">
        <v>165990710</v>
      </c>
      <c r="L2121">
        <f>IF(K2121=I2121,0,1)</f>
        <v>0</v>
      </c>
      <c r="M2121">
        <f t="shared" si="99"/>
        <v>0</v>
      </c>
      <c r="N2121">
        <f t="shared" si="100"/>
        <v>165990710</v>
      </c>
      <c r="O2121">
        <f t="shared" si="101"/>
        <v>0</v>
      </c>
      <c r="P2121">
        <f>IFERROR(VLOOKUP(H2121,FinalNewTAZ_oldTAZsplitted_list!$A:$D,4,FALSE),0)</f>
        <v>0</v>
      </c>
      <c r="Q2121">
        <f>IFERROR(VLOOKUP(I2121,SplitTAZ_NewIds!$C:$F,4,FALSE),FinalTAZsplt!J2121)</f>
        <v>2086</v>
      </c>
      <c r="V2121" s="2">
        <v>2120</v>
      </c>
      <c r="W2121" s="3">
        <v>0</v>
      </c>
    </row>
    <row r="2122" spans="1:23" x14ac:dyDescent="0.25">
      <c r="A2122">
        <v>846</v>
      </c>
      <c r="B2122">
        <v>3.1090680000000002</v>
      </c>
      <c r="C2122">
        <v>165990720</v>
      </c>
      <c r="D2122">
        <v>11</v>
      </c>
      <c r="E2122">
        <v>15</v>
      </c>
      <c r="F2122">
        <v>44537.201402999999</v>
      </c>
      <c r="G2122">
        <v>86702585.561399907</v>
      </c>
      <c r="H2122">
        <v>16599072</v>
      </c>
      <c r="I2122">
        <v>165990720</v>
      </c>
      <c r="J2122">
        <v>2087</v>
      </c>
      <c r="K2122">
        <v>165990720</v>
      </c>
      <c r="L2122">
        <f>IF(K2122=I2122,0,1)</f>
        <v>0</v>
      </c>
      <c r="M2122">
        <f t="shared" si="99"/>
        <v>0</v>
      </c>
      <c r="N2122">
        <f t="shared" si="100"/>
        <v>165990720</v>
      </c>
      <c r="O2122">
        <f t="shared" si="101"/>
        <v>0</v>
      </c>
      <c r="P2122">
        <f>IFERROR(VLOOKUP(H2122,FinalNewTAZ_oldTAZsplitted_list!$A:$D,4,FALSE),0)</f>
        <v>0</v>
      </c>
      <c r="Q2122">
        <f>IFERROR(VLOOKUP(I2122,SplitTAZ_NewIds!$C:$F,4,FALSE),FinalTAZsplt!J2122)</f>
        <v>2087</v>
      </c>
      <c r="V2122" s="2">
        <v>2121</v>
      </c>
      <c r="W2122" s="3">
        <v>0</v>
      </c>
    </row>
    <row r="2123" spans="1:23" x14ac:dyDescent="0.25">
      <c r="A2123">
        <v>847</v>
      </c>
      <c r="B2123">
        <v>4.9496099999999998</v>
      </c>
      <c r="C2123">
        <v>165990730</v>
      </c>
      <c r="D2123">
        <v>19</v>
      </c>
      <c r="E2123">
        <v>18</v>
      </c>
      <c r="F2123">
        <v>63418.082339300003</v>
      </c>
      <c r="G2123">
        <v>138030897.68599901</v>
      </c>
      <c r="H2123">
        <v>16599073</v>
      </c>
      <c r="I2123">
        <v>165990730</v>
      </c>
      <c r="J2123">
        <v>2088</v>
      </c>
      <c r="K2123">
        <v>165990730</v>
      </c>
      <c r="L2123">
        <f>IF(K2123=I2123,0,1)</f>
        <v>0</v>
      </c>
      <c r="M2123">
        <f t="shared" si="99"/>
        <v>0</v>
      </c>
      <c r="N2123">
        <f t="shared" si="100"/>
        <v>165990730</v>
      </c>
      <c r="O2123">
        <f t="shared" si="101"/>
        <v>0</v>
      </c>
      <c r="P2123">
        <f>IFERROR(VLOOKUP(H2123,FinalNewTAZ_oldTAZsplitted_list!$A:$D,4,FALSE),0)</f>
        <v>0</v>
      </c>
      <c r="Q2123">
        <f>IFERROR(VLOOKUP(I2123,SplitTAZ_NewIds!$C:$F,4,FALSE),FinalTAZsplt!J2123)</f>
        <v>2088</v>
      </c>
      <c r="V2123" s="2">
        <v>2122</v>
      </c>
      <c r="W2123" s="3">
        <v>0</v>
      </c>
    </row>
    <row r="2124" spans="1:23" x14ac:dyDescent="0.25">
      <c r="A2124">
        <v>848</v>
      </c>
      <c r="B2124">
        <v>7.5560700000000001</v>
      </c>
      <c r="C2124">
        <v>165990740</v>
      </c>
      <c r="D2124">
        <v>29</v>
      </c>
      <c r="E2124">
        <v>18</v>
      </c>
      <c r="F2124">
        <v>72327.0484249</v>
      </c>
      <c r="G2124">
        <v>210720085.368999</v>
      </c>
      <c r="H2124">
        <v>16599074</v>
      </c>
      <c r="I2124">
        <v>165990740</v>
      </c>
      <c r="J2124">
        <v>2089</v>
      </c>
      <c r="K2124">
        <v>165990740</v>
      </c>
      <c r="L2124">
        <f>IF(K2124=I2124,0,1)</f>
        <v>0</v>
      </c>
      <c r="M2124">
        <f t="shared" si="99"/>
        <v>0</v>
      </c>
      <c r="N2124">
        <f t="shared" si="100"/>
        <v>165990740</v>
      </c>
      <c r="O2124">
        <f t="shared" si="101"/>
        <v>0</v>
      </c>
      <c r="P2124">
        <f>IFERROR(VLOOKUP(H2124,FinalNewTAZ_oldTAZsplitted_list!$A:$D,4,FALSE),0)</f>
        <v>0</v>
      </c>
      <c r="Q2124">
        <f>IFERROR(VLOOKUP(I2124,SplitTAZ_NewIds!$C:$F,4,FALSE),FinalTAZsplt!J2124)</f>
        <v>2089</v>
      </c>
      <c r="V2124" s="2">
        <v>2123</v>
      </c>
      <c r="W2124" s="3">
        <v>0</v>
      </c>
    </row>
    <row r="2125" spans="1:23" x14ac:dyDescent="0.25">
      <c r="A2125">
        <v>849</v>
      </c>
      <c r="B2125">
        <v>2.309453</v>
      </c>
      <c r="C2125">
        <v>165990750</v>
      </c>
      <c r="D2125">
        <v>4</v>
      </c>
      <c r="E2125">
        <v>8</v>
      </c>
      <c r="F2125">
        <v>37559.436178099997</v>
      </c>
      <c r="G2125">
        <v>64404445.183300003</v>
      </c>
      <c r="H2125">
        <v>16599075</v>
      </c>
      <c r="I2125">
        <v>165990750</v>
      </c>
      <c r="J2125">
        <v>2090</v>
      </c>
      <c r="K2125">
        <v>165990750</v>
      </c>
      <c r="L2125">
        <f>IF(K2125=I2125,0,1)</f>
        <v>0</v>
      </c>
      <c r="M2125">
        <f t="shared" si="99"/>
        <v>0</v>
      </c>
      <c r="N2125">
        <f t="shared" si="100"/>
        <v>165990750</v>
      </c>
      <c r="O2125">
        <f t="shared" si="101"/>
        <v>0</v>
      </c>
      <c r="P2125">
        <f>IFERROR(VLOOKUP(H2125,FinalNewTAZ_oldTAZsplitted_list!$A:$D,4,FALSE),0)</f>
        <v>0</v>
      </c>
      <c r="Q2125">
        <f>IFERROR(VLOOKUP(I2125,SplitTAZ_NewIds!$C:$F,4,FALSE),FinalTAZsplt!J2125)</f>
        <v>2090</v>
      </c>
      <c r="V2125" s="2">
        <v>2124</v>
      </c>
      <c r="W2125" s="3">
        <v>0</v>
      </c>
    </row>
    <row r="2126" spans="1:23" x14ac:dyDescent="0.25">
      <c r="A2126">
        <v>850</v>
      </c>
      <c r="B2126">
        <v>2.6910530000000001</v>
      </c>
      <c r="C2126">
        <v>165990760</v>
      </c>
      <c r="D2126">
        <v>3</v>
      </c>
      <c r="E2126">
        <v>15</v>
      </c>
      <c r="F2126">
        <v>70303.307110099995</v>
      </c>
      <c r="G2126">
        <v>75045023.852899894</v>
      </c>
      <c r="H2126">
        <v>16599076</v>
      </c>
      <c r="I2126">
        <v>165990760</v>
      </c>
      <c r="J2126">
        <v>2091</v>
      </c>
      <c r="K2126">
        <v>165990760</v>
      </c>
      <c r="L2126">
        <f>IF(K2126=I2126,0,1)</f>
        <v>0</v>
      </c>
      <c r="M2126">
        <f t="shared" si="99"/>
        <v>0</v>
      </c>
      <c r="N2126">
        <f t="shared" si="100"/>
        <v>165990760</v>
      </c>
      <c r="O2126">
        <f t="shared" si="101"/>
        <v>0</v>
      </c>
      <c r="P2126">
        <f>IFERROR(VLOOKUP(H2126,FinalNewTAZ_oldTAZsplitted_list!$A:$D,4,FALSE),0)</f>
        <v>1</v>
      </c>
      <c r="Q2126">
        <f>IFERROR(VLOOKUP(I2126,SplitTAZ_NewIds!$C:$F,4,FALSE),FinalTAZsplt!J2126)</f>
        <v>2091</v>
      </c>
      <c r="V2126" s="2">
        <v>2125</v>
      </c>
      <c r="W2126" s="3">
        <v>0</v>
      </c>
    </row>
    <row r="2127" spans="1:23" x14ac:dyDescent="0.25">
      <c r="A2127">
        <v>851</v>
      </c>
      <c r="B2127">
        <v>2.6184940000000001</v>
      </c>
      <c r="C2127">
        <v>165990761</v>
      </c>
      <c r="D2127">
        <v>44</v>
      </c>
      <c r="E2127">
        <v>13</v>
      </c>
      <c r="F2127">
        <v>58669.468314799997</v>
      </c>
      <c r="G2127">
        <v>73021405.454899907</v>
      </c>
      <c r="H2127">
        <v>16599076</v>
      </c>
      <c r="I2127">
        <v>165990761</v>
      </c>
      <c r="J2127">
        <v>2091</v>
      </c>
      <c r="K2127">
        <v>165990760</v>
      </c>
      <c r="L2127">
        <f>IF(K2127=I2127,0,1)</f>
        <v>1</v>
      </c>
      <c r="M2127">
        <f t="shared" si="99"/>
        <v>0</v>
      </c>
      <c r="N2127">
        <f t="shared" si="100"/>
        <v>165990761</v>
      </c>
      <c r="O2127">
        <f t="shared" si="101"/>
        <v>1</v>
      </c>
      <c r="P2127">
        <f>IFERROR(VLOOKUP(H2127,FinalNewTAZ_oldTAZsplitted_list!$A:$D,4,FALSE),0)</f>
        <v>1</v>
      </c>
      <c r="Q2127">
        <f>IFERROR(VLOOKUP(I2127,SplitTAZ_NewIds!$C:$F,4,FALSE),FinalTAZsplt!J2127)</f>
        <v>2852</v>
      </c>
      <c r="V2127" s="2">
        <v>2126</v>
      </c>
      <c r="W2127" s="3">
        <v>0</v>
      </c>
    </row>
    <row r="2128" spans="1:23" x14ac:dyDescent="0.25">
      <c r="A2128">
        <v>852</v>
      </c>
      <c r="B2128">
        <v>0.39802599999999999</v>
      </c>
      <c r="C2128">
        <v>165990770</v>
      </c>
      <c r="D2128">
        <v>8</v>
      </c>
      <c r="E2128">
        <v>3</v>
      </c>
      <c r="F2128">
        <v>18511.869639299999</v>
      </c>
      <c r="G2128">
        <v>11099601.0381</v>
      </c>
      <c r="H2128">
        <v>16599077</v>
      </c>
      <c r="I2128">
        <v>165990770</v>
      </c>
      <c r="J2128">
        <v>2092</v>
      </c>
      <c r="K2128">
        <v>165990770</v>
      </c>
      <c r="L2128">
        <f>IF(K2128=I2128,0,1)</f>
        <v>0</v>
      </c>
      <c r="M2128">
        <f t="shared" si="99"/>
        <v>0</v>
      </c>
      <c r="N2128">
        <f t="shared" si="100"/>
        <v>165990770</v>
      </c>
      <c r="O2128">
        <f t="shared" si="101"/>
        <v>0</v>
      </c>
      <c r="P2128">
        <f>IFERROR(VLOOKUP(H2128,FinalNewTAZ_oldTAZsplitted_list!$A:$D,4,FALSE),0)</f>
        <v>0</v>
      </c>
      <c r="Q2128">
        <f>IFERROR(VLOOKUP(I2128,SplitTAZ_NewIds!$C:$F,4,FALSE),FinalTAZsplt!J2128)</f>
        <v>2092</v>
      </c>
      <c r="V2128" s="2">
        <v>2127</v>
      </c>
      <c r="W2128" s="3">
        <v>0</v>
      </c>
    </row>
    <row r="2129" spans="1:23" x14ac:dyDescent="0.25">
      <c r="A2129">
        <v>853</v>
      </c>
      <c r="B2129">
        <v>0.37936300000000001</v>
      </c>
      <c r="C2129">
        <v>165990780</v>
      </c>
      <c r="D2129">
        <v>5</v>
      </c>
      <c r="E2129">
        <v>6</v>
      </c>
      <c r="F2129">
        <v>13941.2888609</v>
      </c>
      <c r="G2129">
        <v>10579079.4033</v>
      </c>
      <c r="H2129">
        <v>16599078</v>
      </c>
      <c r="I2129">
        <v>165990780</v>
      </c>
      <c r="J2129">
        <v>2093</v>
      </c>
      <c r="K2129">
        <v>165990780</v>
      </c>
      <c r="L2129">
        <f>IF(K2129=I2129,0,1)</f>
        <v>0</v>
      </c>
      <c r="M2129">
        <f t="shared" si="99"/>
        <v>0</v>
      </c>
      <c r="N2129">
        <f t="shared" si="100"/>
        <v>165990780</v>
      </c>
      <c r="O2129">
        <f t="shared" si="101"/>
        <v>0</v>
      </c>
      <c r="P2129">
        <f>IFERROR(VLOOKUP(H2129,FinalNewTAZ_oldTAZsplitted_list!$A:$D,4,FALSE),0)</f>
        <v>0</v>
      </c>
      <c r="Q2129">
        <f>IFERROR(VLOOKUP(I2129,SplitTAZ_NewIds!$C:$F,4,FALSE),FinalTAZsplt!J2129)</f>
        <v>2093</v>
      </c>
      <c r="V2129" s="2">
        <v>2128</v>
      </c>
      <c r="W2129" s="3">
        <v>0</v>
      </c>
    </row>
    <row r="2130" spans="1:23" x14ac:dyDescent="0.25">
      <c r="A2130">
        <v>854</v>
      </c>
      <c r="B2130">
        <v>0.549709</v>
      </c>
      <c r="C2130">
        <v>165990790</v>
      </c>
      <c r="D2130">
        <v>1</v>
      </c>
      <c r="E2130">
        <v>3</v>
      </c>
      <c r="F2130">
        <v>16047.5824201</v>
      </c>
      <c r="G2130">
        <v>15329324.2859</v>
      </c>
      <c r="H2130">
        <v>16599079</v>
      </c>
      <c r="I2130">
        <v>165990790</v>
      </c>
      <c r="J2130">
        <v>2094</v>
      </c>
      <c r="K2130">
        <v>165990790</v>
      </c>
      <c r="L2130">
        <f>IF(K2130=I2130,0,1)</f>
        <v>0</v>
      </c>
      <c r="M2130">
        <f t="shared" si="99"/>
        <v>0</v>
      </c>
      <c r="N2130">
        <f t="shared" si="100"/>
        <v>165990790</v>
      </c>
      <c r="O2130">
        <f t="shared" si="101"/>
        <v>0</v>
      </c>
      <c r="P2130">
        <f>IFERROR(VLOOKUP(H2130,FinalNewTAZ_oldTAZsplitted_list!$A:$D,4,FALSE),0)</f>
        <v>0</v>
      </c>
      <c r="Q2130">
        <f>IFERROR(VLOOKUP(I2130,SplitTAZ_NewIds!$C:$F,4,FALSE),FinalTAZsplt!J2130)</f>
        <v>2094</v>
      </c>
      <c r="V2130" s="2">
        <v>2129</v>
      </c>
      <c r="W2130" s="3">
        <v>0</v>
      </c>
    </row>
    <row r="2131" spans="1:23" x14ac:dyDescent="0.25">
      <c r="A2131">
        <v>855</v>
      </c>
      <c r="B2131">
        <v>3.3170130000000002</v>
      </c>
      <c r="C2131">
        <v>165990800</v>
      </c>
      <c r="D2131">
        <v>6</v>
      </c>
      <c r="E2131">
        <v>6</v>
      </c>
      <c r="F2131">
        <v>46965.447759000002</v>
      </c>
      <c r="G2131">
        <v>92497127.799400002</v>
      </c>
      <c r="H2131">
        <v>16599080</v>
      </c>
      <c r="I2131">
        <v>165990800</v>
      </c>
      <c r="J2131">
        <v>2095</v>
      </c>
      <c r="K2131">
        <v>165990800</v>
      </c>
      <c r="L2131">
        <f>IF(K2131=I2131,0,1)</f>
        <v>0</v>
      </c>
      <c r="M2131">
        <f t="shared" si="99"/>
        <v>0</v>
      </c>
      <c r="N2131">
        <f t="shared" si="100"/>
        <v>165990800</v>
      </c>
      <c r="O2131">
        <f t="shared" si="101"/>
        <v>0</v>
      </c>
      <c r="P2131">
        <f>IFERROR(VLOOKUP(H2131,FinalNewTAZ_oldTAZsplitted_list!$A:$D,4,FALSE),0)</f>
        <v>1</v>
      </c>
      <c r="Q2131">
        <f>IFERROR(VLOOKUP(I2131,SplitTAZ_NewIds!$C:$F,4,FALSE),FinalTAZsplt!J2131)</f>
        <v>2095</v>
      </c>
      <c r="V2131" s="2">
        <v>2130</v>
      </c>
      <c r="W2131" s="3">
        <v>0</v>
      </c>
    </row>
    <row r="2132" spans="1:23" x14ac:dyDescent="0.25">
      <c r="A2132">
        <v>856</v>
      </c>
      <c r="B2132">
        <v>0.54773000000000005</v>
      </c>
      <c r="C2132">
        <v>165990801</v>
      </c>
      <c r="D2132">
        <v>59</v>
      </c>
      <c r="E2132">
        <v>6</v>
      </c>
      <c r="F2132">
        <v>18171.999266399998</v>
      </c>
      <c r="G2132">
        <v>15274008.2991</v>
      </c>
      <c r="H2132">
        <v>16599080</v>
      </c>
      <c r="I2132">
        <v>165990801</v>
      </c>
      <c r="J2132">
        <v>2095</v>
      </c>
      <c r="K2132">
        <v>165990800</v>
      </c>
      <c r="L2132">
        <f>IF(K2132=I2132,0,1)</f>
        <v>1</v>
      </c>
      <c r="M2132">
        <f t="shared" si="99"/>
        <v>0</v>
      </c>
      <c r="N2132">
        <f t="shared" si="100"/>
        <v>165990801</v>
      </c>
      <c r="O2132">
        <f t="shared" si="101"/>
        <v>1</v>
      </c>
      <c r="P2132">
        <f>IFERROR(VLOOKUP(H2132,FinalNewTAZ_oldTAZsplitted_list!$A:$D,4,FALSE),0)</f>
        <v>1</v>
      </c>
      <c r="Q2132">
        <f>IFERROR(VLOOKUP(I2132,SplitTAZ_NewIds!$C:$F,4,FALSE),FinalTAZsplt!J2132)</f>
        <v>2853</v>
      </c>
      <c r="V2132" s="2">
        <v>2131</v>
      </c>
      <c r="W2132" s="3">
        <v>0</v>
      </c>
    </row>
    <row r="2133" spans="1:23" x14ac:dyDescent="0.25">
      <c r="A2133">
        <v>857</v>
      </c>
      <c r="B2133">
        <v>0.38575599999999999</v>
      </c>
      <c r="C2133">
        <v>165990810</v>
      </c>
      <c r="D2133">
        <v>2</v>
      </c>
      <c r="E2133">
        <v>7</v>
      </c>
      <c r="F2133">
        <v>13915.954410300001</v>
      </c>
      <c r="G2133">
        <v>10757359.3458999</v>
      </c>
      <c r="H2133">
        <v>16599081</v>
      </c>
      <c r="I2133">
        <v>165990810</v>
      </c>
      <c r="J2133">
        <v>2096</v>
      </c>
      <c r="K2133">
        <v>165990810</v>
      </c>
      <c r="L2133">
        <f>IF(K2133=I2133,0,1)</f>
        <v>0</v>
      </c>
      <c r="M2133">
        <f t="shared" si="99"/>
        <v>0</v>
      </c>
      <c r="N2133">
        <f t="shared" si="100"/>
        <v>165990810</v>
      </c>
      <c r="O2133">
        <f t="shared" si="101"/>
        <v>0</v>
      </c>
      <c r="P2133">
        <f>IFERROR(VLOOKUP(H2133,FinalNewTAZ_oldTAZsplitted_list!$A:$D,4,FALSE),0)</f>
        <v>0</v>
      </c>
      <c r="Q2133">
        <f>IFERROR(VLOOKUP(I2133,SplitTAZ_NewIds!$C:$F,4,FALSE),FinalTAZsplt!J2133)</f>
        <v>2096</v>
      </c>
      <c r="V2133" s="2">
        <v>2132</v>
      </c>
      <c r="W2133" s="3">
        <v>0</v>
      </c>
    </row>
    <row r="2134" spans="1:23" x14ac:dyDescent="0.25">
      <c r="A2134">
        <v>858</v>
      </c>
      <c r="B2134">
        <v>2.8600140000000001</v>
      </c>
      <c r="C2134">
        <v>165990820</v>
      </c>
      <c r="D2134">
        <v>16</v>
      </c>
      <c r="E2134">
        <v>9</v>
      </c>
      <c r="F2134">
        <v>50413.671025000003</v>
      </c>
      <c r="G2134">
        <v>79756091.631899893</v>
      </c>
      <c r="H2134">
        <v>16599082</v>
      </c>
      <c r="I2134">
        <v>165990820</v>
      </c>
      <c r="J2134">
        <v>2097</v>
      </c>
      <c r="K2134">
        <v>165990820</v>
      </c>
      <c r="L2134">
        <f>IF(K2134=I2134,0,1)</f>
        <v>0</v>
      </c>
      <c r="M2134">
        <f t="shared" si="99"/>
        <v>0</v>
      </c>
      <c r="N2134">
        <f t="shared" si="100"/>
        <v>165990820</v>
      </c>
      <c r="O2134">
        <f t="shared" si="101"/>
        <v>0</v>
      </c>
      <c r="P2134">
        <f>IFERROR(VLOOKUP(H2134,FinalNewTAZ_oldTAZsplitted_list!$A:$D,4,FALSE),0)</f>
        <v>1</v>
      </c>
      <c r="Q2134">
        <f>IFERROR(VLOOKUP(I2134,SplitTAZ_NewIds!$C:$F,4,FALSE),FinalTAZsplt!J2134)</f>
        <v>2097</v>
      </c>
      <c r="V2134" s="2">
        <v>2133</v>
      </c>
      <c r="W2134" s="3">
        <v>0</v>
      </c>
    </row>
    <row r="2135" spans="1:23" x14ac:dyDescent="0.25">
      <c r="A2135">
        <v>859</v>
      </c>
      <c r="B2135">
        <v>2.0985559999999999</v>
      </c>
      <c r="C2135">
        <v>165990821</v>
      </c>
      <c r="D2135">
        <v>108</v>
      </c>
      <c r="E2135">
        <v>12</v>
      </c>
      <c r="F2135">
        <v>34940.148316799998</v>
      </c>
      <c r="G2135">
        <v>58520524.487199903</v>
      </c>
      <c r="H2135">
        <v>16599082</v>
      </c>
      <c r="I2135">
        <v>165990821</v>
      </c>
      <c r="J2135">
        <v>2097</v>
      </c>
      <c r="K2135">
        <v>165990820</v>
      </c>
      <c r="L2135">
        <f>IF(K2135=I2135,0,1)</f>
        <v>1</v>
      </c>
      <c r="M2135">
        <f t="shared" si="99"/>
        <v>0</v>
      </c>
      <c r="N2135">
        <f t="shared" si="100"/>
        <v>165990821</v>
      </c>
      <c r="O2135">
        <f t="shared" si="101"/>
        <v>1</v>
      </c>
      <c r="P2135">
        <f>IFERROR(VLOOKUP(H2135,FinalNewTAZ_oldTAZsplitted_list!$A:$D,4,FALSE),0)</f>
        <v>1</v>
      </c>
      <c r="Q2135">
        <f>IFERROR(VLOOKUP(I2135,SplitTAZ_NewIds!$C:$F,4,FALSE),FinalTAZsplt!J2135)</f>
        <v>2854</v>
      </c>
      <c r="V2135" s="2">
        <v>2134</v>
      </c>
      <c r="W2135" s="3">
        <v>0</v>
      </c>
    </row>
    <row r="2136" spans="1:23" x14ac:dyDescent="0.25">
      <c r="A2136">
        <v>860</v>
      </c>
      <c r="B2136">
        <v>0.35950900000000002</v>
      </c>
      <c r="C2136">
        <v>165990830</v>
      </c>
      <c r="D2136">
        <v>6</v>
      </c>
      <c r="E2136">
        <v>5</v>
      </c>
      <c r="F2136">
        <v>13839.5240954</v>
      </c>
      <c r="G2136">
        <v>10025438.656400001</v>
      </c>
      <c r="H2136">
        <v>16599083</v>
      </c>
      <c r="I2136">
        <v>165990830</v>
      </c>
      <c r="J2136">
        <v>2098</v>
      </c>
      <c r="K2136">
        <v>165990830</v>
      </c>
      <c r="L2136">
        <f>IF(K2136=I2136,0,1)</f>
        <v>0</v>
      </c>
      <c r="M2136">
        <f t="shared" si="99"/>
        <v>0</v>
      </c>
      <c r="N2136">
        <f t="shared" si="100"/>
        <v>165990830</v>
      </c>
      <c r="O2136">
        <f t="shared" si="101"/>
        <v>0</v>
      </c>
      <c r="P2136">
        <f>IFERROR(VLOOKUP(H2136,FinalNewTAZ_oldTAZsplitted_list!$A:$D,4,FALSE),0)</f>
        <v>0</v>
      </c>
      <c r="Q2136">
        <f>IFERROR(VLOOKUP(I2136,SplitTAZ_NewIds!$C:$F,4,FALSE),FinalTAZsplt!J2136)</f>
        <v>2098</v>
      </c>
      <c r="V2136" s="2">
        <v>2135</v>
      </c>
      <c r="W2136" s="3">
        <v>0</v>
      </c>
    </row>
    <row r="2137" spans="1:23" x14ac:dyDescent="0.25">
      <c r="A2137">
        <v>861</v>
      </c>
      <c r="B2137">
        <v>2.3894440000000001</v>
      </c>
      <c r="C2137">
        <v>165990840</v>
      </c>
      <c r="D2137">
        <v>6</v>
      </c>
      <c r="E2137">
        <v>23</v>
      </c>
      <c r="F2137">
        <v>36760.413564299997</v>
      </c>
      <c r="G2137">
        <v>66631315.593599901</v>
      </c>
      <c r="H2137">
        <v>16599084</v>
      </c>
      <c r="I2137">
        <v>165990840</v>
      </c>
      <c r="J2137">
        <v>2099</v>
      </c>
      <c r="K2137">
        <v>165990840</v>
      </c>
      <c r="L2137">
        <f>IF(K2137=I2137,0,1)</f>
        <v>0</v>
      </c>
      <c r="M2137">
        <f t="shared" si="99"/>
        <v>0</v>
      </c>
      <c r="N2137">
        <f t="shared" si="100"/>
        <v>165990840</v>
      </c>
      <c r="O2137">
        <f t="shared" si="101"/>
        <v>0</v>
      </c>
      <c r="P2137">
        <f>IFERROR(VLOOKUP(H2137,FinalNewTAZ_oldTAZsplitted_list!$A:$D,4,FALSE),0)</f>
        <v>1</v>
      </c>
      <c r="Q2137">
        <f>IFERROR(VLOOKUP(I2137,SplitTAZ_NewIds!$C:$F,4,FALSE),FinalTAZsplt!J2137)</f>
        <v>2099</v>
      </c>
      <c r="V2137" s="2">
        <v>2136</v>
      </c>
      <c r="W2137" s="3">
        <v>0</v>
      </c>
    </row>
    <row r="2138" spans="1:23" x14ac:dyDescent="0.25">
      <c r="A2138">
        <v>862</v>
      </c>
      <c r="B2138">
        <v>0.38183800000000001</v>
      </c>
      <c r="C2138">
        <v>165990842</v>
      </c>
      <c r="D2138">
        <v>19</v>
      </c>
      <c r="E2138">
        <v>2</v>
      </c>
      <c r="F2138">
        <v>16606.051953599999</v>
      </c>
      <c r="G2138">
        <v>10647975.9608</v>
      </c>
      <c r="H2138">
        <v>16599084</v>
      </c>
      <c r="I2138">
        <v>165990842</v>
      </c>
      <c r="J2138">
        <v>2099</v>
      </c>
      <c r="K2138">
        <v>165990840</v>
      </c>
      <c r="L2138">
        <f>IF(K2138=I2138,0,1)</f>
        <v>1</v>
      </c>
      <c r="M2138">
        <f t="shared" si="99"/>
        <v>0</v>
      </c>
      <c r="N2138">
        <f t="shared" si="100"/>
        <v>165990842</v>
      </c>
      <c r="O2138">
        <f t="shared" si="101"/>
        <v>1</v>
      </c>
      <c r="P2138">
        <f>IFERROR(VLOOKUP(H2138,FinalNewTAZ_oldTAZsplitted_list!$A:$D,4,FALSE),0)</f>
        <v>1</v>
      </c>
      <c r="Q2138">
        <f>IFERROR(VLOOKUP(I2138,SplitTAZ_NewIds!$C:$F,4,FALSE),FinalTAZsplt!J2138)</f>
        <v>2855</v>
      </c>
      <c r="V2138" s="2">
        <v>2137</v>
      </c>
      <c r="W2138" s="3">
        <v>0</v>
      </c>
    </row>
    <row r="2139" spans="1:23" x14ac:dyDescent="0.25">
      <c r="A2139">
        <v>863</v>
      </c>
      <c r="B2139">
        <v>1.039201</v>
      </c>
      <c r="C2139">
        <v>165990850</v>
      </c>
      <c r="D2139">
        <v>7</v>
      </c>
      <c r="E2139">
        <v>8</v>
      </c>
      <c r="F2139">
        <v>25536.935837100002</v>
      </c>
      <c r="G2139">
        <v>28978710.261100002</v>
      </c>
      <c r="H2139">
        <v>16599085</v>
      </c>
      <c r="I2139">
        <v>165990850</v>
      </c>
      <c r="J2139">
        <v>2100</v>
      </c>
      <c r="K2139">
        <v>165990850</v>
      </c>
      <c r="L2139">
        <f>IF(K2139=I2139,0,1)</f>
        <v>0</v>
      </c>
      <c r="M2139">
        <f t="shared" si="99"/>
        <v>0</v>
      </c>
      <c r="N2139">
        <f t="shared" si="100"/>
        <v>165990850</v>
      </c>
      <c r="O2139">
        <f t="shared" si="101"/>
        <v>0</v>
      </c>
      <c r="P2139">
        <f>IFERROR(VLOOKUP(H2139,FinalNewTAZ_oldTAZsplitted_list!$A:$D,4,FALSE),0)</f>
        <v>0</v>
      </c>
      <c r="Q2139">
        <f>IFERROR(VLOOKUP(I2139,SplitTAZ_NewIds!$C:$F,4,FALSE),FinalTAZsplt!J2139)</f>
        <v>2100</v>
      </c>
      <c r="V2139" s="2">
        <v>2138</v>
      </c>
      <c r="W2139" s="3">
        <v>0</v>
      </c>
    </row>
    <row r="2140" spans="1:23" x14ac:dyDescent="0.25">
      <c r="A2140">
        <v>864</v>
      </c>
      <c r="B2140">
        <v>0.82619500000000001</v>
      </c>
      <c r="C2140">
        <v>165990860</v>
      </c>
      <c r="D2140">
        <v>3</v>
      </c>
      <c r="E2140">
        <v>12</v>
      </c>
      <c r="F2140">
        <v>21040.602681699998</v>
      </c>
      <c r="G2140">
        <v>23039271.100400001</v>
      </c>
      <c r="H2140">
        <v>16599086</v>
      </c>
      <c r="I2140">
        <v>165990860</v>
      </c>
      <c r="J2140">
        <v>2101</v>
      </c>
      <c r="K2140">
        <v>165990860</v>
      </c>
      <c r="L2140">
        <f>IF(K2140=I2140,0,1)</f>
        <v>0</v>
      </c>
      <c r="M2140">
        <f t="shared" si="99"/>
        <v>0</v>
      </c>
      <c r="N2140">
        <f t="shared" si="100"/>
        <v>165990860</v>
      </c>
      <c r="O2140">
        <f t="shared" si="101"/>
        <v>0</v>
      </c>
      <c r="P2140">
        <f>IFERROR(VLOOKUP(H2140,FinalNewTAZ_oldTAZsplitted_list!$A:$D,4,FALSE),0)</f>
        <v>0</v>
      </c>
      <c r="Q2140">
        <f>IFERROR(VLOOKUP(I2140,SplitTAZ_NewIds!$C:$F,4,FALSE),FinalTAZsplt!J2140)</f>
        <v>2101</v>
      </c>
      <c r="V2140" s="2">
        <v>2139</v>
      </c>
      <c r="W2140" s="3">
        <v>0</v>
      </c>
    </row>
    <row r="2141" spans="1:23" x14ac:dyDescent="0.25">
      <c r="A2141">
        <v>865</v>
      </c>
      <c r="B2141">
        <v>0.49372500000000002</v>
      </c>
      <c r="C2141">
        <v>165990870</v>
      </c>
      <c r="D2141">
        <v>1</v>
      </c>
      <c r="E2141">
        <v>4</v>
      </c>
      <c r="F2141">
        <v>20952.783411199998</v>
      </c>
      <c r="G2141">
        <v>13767931.505899901</v>
      </c>
      <c r="H2141">
        <v>16599087</v>
      </c>
      <c r="I2141">
        <v>165990870</v>
      </c>
      <c r="J2141">
        <v>2102</v>
      </c>
      <c r="K2141">
        <v>165990870</v>
      </c>
      <c r="L2141">
        <f>IF(K2141=I2141,0,1)</f>
        <v>0</v>
      </c>
      <c r="M2141">
        <f t="shared" si="99"/>
        <v>0</v>
      </c>
      <c r="N2141">
        <f t="shared" si="100"/>
        <v>165990870</v>
      </c>
      <c r="O2141">
        <f t="shared" si="101"/>
        <v>0</v>
      </c>
      <c r="P2141">
        <f>IFERROR(VLOOKUP(H2141,FinalNewTAZ_oldTAZsplitted_list!$A:$D,4,FALSE),0)</f>
        <v>1</v>
      </c>
      <c r="Q2141">
        <f>IFERROR(VLOOKUP(I2141,SplitTAZ_NewIds!$C:$F,4,FALSE),FinalTAZsplt!J2141)</f>
        <v>2102</v>
      </c>
      <c r="V2141" s="2">
        <v>2140</v>
      </c>
      <c r="W2141" s="3">
        <v>0</v>
      </c>
    </row>
    <row r="2142" spans="1:23" x14ac:dyDescent="0.25">
      <c r="A2142">
        <v>866</v>
      </c>
      <c r="B2142">
        <v>0.79036200000000001</v>
      </c>
      <c r="C2142">
        <v>165990871</v>
      </c>
      <c r="D2142">
        <v>43</v>
      </c>
      <c r="E2142">
        <v>16</v>
      </c>
      <c r="F2142">
        <v>21106.946084800002</v>
      </c>
      <c r="G2142">
        <v>22040134.030499902</v>
      </c>
      <c r="H2142">
        <v>16599087</v>
      </c>
      <c r="I2142">
        <v>165990871</v>
      </c>
      <c r="J2142">
        <v>2102</v>
      </c>
      <c r="K2142">
        <v>165990870</v>
      </c>
      <c r="L2142">
        <f>IF(K2142=I2142,0,1)</f>
        <v>1</v>
      </c>
      <c r="M2142">
        <f t="shared" si="99"/>
        <v>0</v>
      </c>
      <c r="N2142">
        <f t="shared" si="100"/>
        <v>165990871</v>
      </c>
      <c r="O2142">
        <f t="shared" si="101"/>
        <v>1</v>
      </c>
      <c r="P2142">
        <f>IFERROR(VLOOKUP(H2142,FinalNewTAZ_oldTAZsplitted_list!$A:$D,4,FALSE),0)</f>
        <v>1</v>
      </c>
      <c r="Q2142">
        <f>IFERROR(VLOOKUP(I2142,SplitTAZ_NewIds!$C:$F,4,FALSE),FinalTAZsplt!J2142)</f>
        <v>2856</v>
      </c>
      <c r="V2142" s="2">
        <v>2141</v>
      </c>
      <c r="W2142" s="3">
        <v>0</v>
      </c>
    </row>
    <row r="2143" spans="1:23" x14ac:dyDescent="0.25">
      <c r="A2143">
        <v>867</v>
      </c>
      <c r="B2143">
        <v>3.25943</v>
      </c>
      <c r="C2143">
        <v>165990880</v>
      </c>
      <c r="D2143">
        <v>73</v>
      </c>
      <c r="E2143">
        <v>16</v>
      </c>
      <c r="F2143">
        <v>42944.498794899999</v>
      </c>
      <c r="G2143">
        <v>90888765.770899907</v>
      </c>
      <c r="H2143">
        <v>16599088</v>
      </c>
      <c r="I2143">
        <v>165990880</v>
      </c>
      <c r="J2143">
        <v>2103</v>
      </c>
      <c r="K2143">
        <v>165990880</v>
      </c>
      <c r="L2143">
        <f>IF(K2143=I2143,0,1)</f>
        <v>0</v>
      </c>
      <c r="M2143">
        <f t="shared" si="99"/>
        <v>0</v>
      </c>
      <c r="N2143">
        <f t="shared" si="100"/>
        <v>165990880</v>
      </c>
      <c r="O2143">
        <f t="shared" si="101"/>
        <v>0</v>
      </c>
      <c r="P2143">
        <f>IFERROR(VLOOKUP(H2143,FinalNewTAZ_oldTAZsplitted_list!$A:$D,4,FALSE),0)</f>
        <v>0</v>
      </c>
      <c r="Q2143">
        <f>IFERROR(VLOOKUP(I2143,SplitTAZ_NewIds!$C:$F,4,FALSE),FinalTAZsplt!J2143)</f>
        <v>2103</v>
      </c>
      <c r="V2143" s="2">
        <v>2142</v>
      </c>
      <c r="W2143" s="3">
        <v>0</v>
      </c>
    </row>
    <row r="2144" spans="1:23" x14ac:dyDescent="0.25">
      <c r="A2144">
        <v>868</v>
      </c>
      <c r="B2144">
        <v>0.95865100000000003</v>
      </c>
      <c r="C2144">
        <v>165990890</v>
      </c>
      <c r="D2144">
        <v>2</v>
      </c>
      <c r="E2144">
        <v>10</v>
      </c>
      <c r="F2144">
        <v>24185.3188758</v>
      </c>
      <c r="G2144">
        <v>26731827.811500002</v>
      </c>
      <c r="H2144">
        <v>16599089</v>
      </c>
      <c r="I2144">
        <v>165990890</v>
      </c>
      <c r="J2144">
        <v>2104</v>
      </c>
      <c r="K2144">
        <v>165990890</v>
      </c>
      <c r="L2144">
        <f>IF(K2144=I2144,0,1)</f>
        <v>0</v>
      </c>
      <c r="M2144">
        <f t="shared" si="99"/>
        <v>0</v>
      </c>
      <c r="N2144">
        <f t="shared" si="100"/>
        <v>165990890</v>
      </c>
      <c r="O2144">
        <f t="shared" si="101"/>
        <v>0</v>
      </c>
      <c r="P2144">
        <f>IFERROR(VLOOKUP(H2144,FinalNewTAZ_oldTAZsplitted_list!$A:$D,4,FALSE),0)</f>
        <v>0</v>
      </c>
      <c r="Q2144">
        <f>IFERROR(VLOOKUP(I2144,SplitTAZ_NewIds!$C:$F,4,FALSE),FinalTAZsplt!J2144)</f>
        <v>2104</v>
      </c>
      <c r="V2144" s="2">
        <v>2143</v>
      </c>
      <c r="W2144" s="3">
        <v>0</v>
      </c>
    </row>
    <row r="2145" spans="1:23" x14ac:dyDescent="0.25">
      <c r="A2145">
        <v>869</v>
      </c>
      <c r="B2145">
        <v>0.65369200000000005</v>
      </c>
      <c r="C2145">
        <v>165990900</v>
      </c>
      <c r="D2145">
        <v>17</v>
      </c>
      <c r="E2145">
        <v>9</v>
      </c>
      <c r="F2145">
        <v>20125.162003000001</v>
      </c>
      <c r="G2145">
        <v>18228100.0055</v>
      </c>
      <c r="H2145">
        <v>16599090</v>
      </c>
      <c r="I2145">
        <v>165990900</v>
      </c>
      <c r="J2145">
        <v>2105</v>
      </c>
      <c r="K2145">
        <v>165990900</v>
      </c>
      <c r="L2145">
        <f>IF(K2145=I2145,0,1)</f>
        <v>0</v>
      </c>
      <c r="M2145">
        <f t="shared" si="99"/>
        <v>0</v>
      </c>
      <c r="N2145">
        <f t="shared" si="100"/>
        <v>165990900</v>
      </c>
      <c r="O2145">
        <f t="shared" si="101"/>
        <v>0</v>
      </c>
      <c r="P2145">
        <f>IFERROR(VLOOKUP(H2145,FinalNewTAZ_oldTAZsplitted_list!$A:$D,4,FALSE),0)</f>
        <v>0</v>
      </c>
      <c r="Q2145">
        <f>IFERROR(VLOOKUP(I2145,SplitTAZ_NewIds!$C:$F,4,FALSE),FinalTAZsplt!J2145)</f>
        <v>2105</v>
      </c>
      <c r="V2145" s="2">
        <v>2144</v>
      </c>
      <c r="W2145" s="3">
        <v>0</v>
      </c>
    </row>
    <row r="2146" spans="1:23" x14ac:dyDescent="0.25">
      <c r="A2146">
        <v>870</v>
      </c>
      <c r="B2146">
        <v>0.43515599999999999</v>
      </c>
      <c r="C2146">
        <v>165990910</v>
      </c>
      <c r="D2146">
        <v>0</v>
      </c>
      <c r="E2146">
        <v>6</v>
      </c>
      <c r="F2146">
        <v>14357.2400106</v>
      </c>
      <c r="G2146">
        <v>12134305.922800001</v>
      </c>
      <c r="H2146">
        <v>16599091</v>
      </c>
      <c r="I2146">
        <v>165990910</v>
      </c>
      <c r="J2146">
        <v>2106</v>
      </c>
      <c r="K2146">
        <v>165990910</v>
      </c>
      <c r="L2146">
        <f>IF(K2146=I2146,0,1)</f>
        <v>0</v>
      </c>
      <c r="M2146">
        <f t="shared" si="99"/>
        <v>0</v>
      </c>
      <c r="N2146">
        <f t="shared" si="100"/>
        <v>165990910</v>
      </c>
      <c r="O2146">
        <f t="shared" si="101"/>
        <v>0</v>
      </c>
      <c r="P2146">
        <f>IFERROR(VLOOKUP(H2146,FinalNewTAZ_oldTAZsplitted_list!$A:$D,4,FALSE),0)</f>
        <v>0</v>
      </c>
      <c r="Q2146">
        <f>IFERROR(VLOOKUP(I2146,SplitTAZ_NewIds!$C:$F,4,FALSE),FinalTAZsplt!J2146)</f>
        <v>2106</v>
      </c>
      <c r="V2146" s="2">
        <v>2145</v>
      </c>
      <c r="W2146" s="3">
        <v>0</v>
      </c>
    </row>
    <row r="2147" spans="1:23" x14ac:dyDescent="0.25">
      <c r="A2147">
        <v>871</v>
      </c>
      <c r="B2147">
        <v>0.15890299999999999</v>
      </c>
      <c r="C2147">
        <v>165990920</v>
      </c>
      <c r="D2147">
        <v>2</v>
      </c>
      <c r="E2147">
        <v>5</v>
      </c>
      <c r="F2147">
        <v>9706.6214471000003</v>
      </c>
      <c r="G2147">
        <v>4430940.6095700003</v>
      </c>
      <c r="H2147">
        <v>16599092</v>
      </c>
      <c r="I2147">
        <v>165990920</v>
      </c>
      <c r="J2147">
        <v>2107</v>
      </c>
      <c r="K2147">
        <v>165990920</v>
      </c>
      <c r="L2147">
        <f>IF(K2147=I2147,0,1)</f>
        <v>0</v>
      </c>
      <c r="M2147">
        <f t="shared" si="99"/>
        <v>0</v>
      </c>
      <c r="N2147">
        <f t="shared" si="100"/>
        <v>165990920</v>
      </c>
      <c r="O2147">
        <f t="shared" si="101"/>
        <v>0</v>
      </c>
      <c r="P2147">
        <f>IFERROR(VLOOKUP(H2147,FinalNewTAZ_oldTAZsplitted_list!$A:$D,4,FALSE),0)</f>
        <v>0</v>
      </c>
      <c r="Q2147">
        <f>IFERROR(VLOOKUP(I2147,SplitTAZ_NewIds!$C:$F,4,FALSE),FinalTAZsplt!J2147)</f>
        <v>2107</v>
      </c>
      <c r="V2147" s="2">
        <v>2146</v>
      </c>
      <c r="W2147" s="3">
        <v>0</v>
      </c>
    </row>
    <row r="2148" spans="1:23" x14ac:dyDescent="0.25">
      <c r="A2148">
        <v>872</v>
      </c>
      <c r="B2148">
        <v>1.4130020000000001</v>
      </c>
      <c r="C2148">
        <v>165990930</v>
      </c>
      <c r="D2148">
        <v>179</v>
      </c>
      <c r="E2148">
        <v>27</v>
      </c>
      <c r="F2148">
        <v>37679.5474072</v>
      </c>
      <c r="G2148">
        <v>39401303.177699901</v>
      </c>
      <c r="H2148">
        <v>16599093</v>
      </c>
      <c r="I2148">
        <v>165990930</v>
      </c>
      <c r="J2148">
        <v>2108</v>
      </c>
      <c r="K2148">
        <v>165990930</v>
      </c>
      <c r="L2148">
        <f>IF(K2148=I2148,0,1)</f>
        <v>0</v>
      </c>
      <c r="M2148">
        <f t="shared" si="99"/>
        <v>0</v>
      </c>
      <c r="N2148">
        <f t="shared" si="100"/>
        <v>165990930</v>
      </c>
      <c r="O2148">
        <f t="shared" si="101"/>
        <v>0</v>
      </c>
      <c r="P2148">
        <f>IFERROR(VLOOKUP(H2148,FinalNewTAZ_oldTAZsplitted_list!$A:$D,4,FALSE),0)</f>
        <v>0</v>
      </c>
      <c r="Q2148">
        <f>IFERROR(VLOOKUP(I2148,SplitTAZ_NewIds!$C:$F,4,FALSE),FinalTAZsplt!J2148)</f>
        <v>2108</v>
      </c>
      <c r="V2148" s="2">
        <v>2147</v>
      </c>
      <c r="W2148" s="3">
        <v>0</v>
      </c>
    </row>
    <row r="2149" spans="1:23" x14ac:dyDescent="0.25">
      <c r="A2149">
        <v>873</v>
      </c>
      <c r="B2149">
        <v>0.84403099999999998</v>
      </c>
      <c r="C2149">
        <v>165990940</v>
      </c>
      <c r="D2149">
        <v>2</v>
      </c>
      <c r="E2149">
        <v>8</v>
      </c>
      <c r="F2149">
        <v>27652.100651500001</v>
      </c>
      <c r="G2149">
        <v>23536074.106199902</v>
      </c>
      <c r="H2149">
        <v>16599094</v>
      </c>
      <c r="I2149">
        <v>165990940</v>
      </c>
      <c r="J2149">
        <v>2109</v>
      </c>
      <c r="K2149">
        <v>165990940</v>
      </c>
      <c r="L2149">
        <f>IF(K2149=I2149,0,1)</f>
        <v>0</v>
      </c>
      <c r="M2149">
        <f t="shared" si="99"/>
        <v>0</v>
      </c>
      <c r="N2149">
        <f t="shared" si="100"/>
        <v>165990940</v>
      </c>
      <c r="O2149">
        <f t="shared" si="101"/>
        <v>0</v>
      </c>
      <c r="P2149">
        <f>IFERROR(VLOOKUP(H2149,FinalNewTAZ_oldTAZsplitted_list!$A:$D,4,FALSE),0)</f>
        <v>0</v>
      </c>
      <c r="Q2149">
        <f>IFERROR(VLOOKUP(I2149,SplitTAZ_NewIds!$C:$F,4,FALSE),FinalTAZsplt!J2149)</f>
        <v>2109</v>
      </c>
      <c r="V2149" s="2">
        <v>2148</v>
      </c>
      <c r="W2149" s="3">
        <v>0</v>
      </c>
    </row>
    <row r="2150" spans="1:23" x14ac:dyDescent="0.25">
      <c r="A2150">
        <v>874</v>
      </c>
      <c r="B2150">
        <v>0.74690800000000002</v>
      </c>
      <c r="C2150">
        <v>165990951</v>
      </c>
      <c r="D2150">
        <v>294</v>
      </c>
      <c r="E2150">
        <v>15</v>
      </c>
      <c r="F2150">
        <v>32820.673135700003</v>
      </c>
      <c r="G2150">
        <v>20827217.273899902</v>
      </c>
      <c r="H2150">
        <v>16599095</v>
      </c>
      <c r="I2150">
        <v>165990951</v>
      </c>
      <c r="J2150">
        <v>2110</v>
      </c>
      <c r="K2150">
        <v>165990950</v>
      </c>
      <c r="L2150">
        <f>IF(K2150=I2150,0,1)</f>
        <v>1</v>
      </c>
      <c r="M2150">
        <f t="shared" si="99"/>
        <v>99</v>
      </c>
      <c r="N2150">
        <v>165990950</v>
      </c>
      <c r="O2150">
        <f t="shared" si="101"/>
        <v>0</v>
      </c>
      <c r="P2150">
        <f>IFERROR(VLOOKUP(H2150,FinalNewTAZ_oldTAZsplitted_list!$A:$D,4,FALSE),0)</f>
        <v>1</v>
      </c>
      <c r="Q2150">
        <f>IFERROR(VLOOKUP(I2150,SplitTAZ_NewIds!$C:$F,4,FALSE),FinalTAZsplt!J2150)</f>
        <v>2110</v>
      </c>
      <c r="V2150" s="2">
        <v>2149</v>
      </c>
      <c r="W2150" s="3">
        <v>0</v>
      </c>
    </row>
    <row r="2151" spans="1:23" x14ac:dyDescent="0.25">
      <c r="A2151">
        <v>875</v>
      </c>
      <c r="B2151">
        <v>0.31795200000000001</v>
      </c>
      <c r="C2151">
        <v>165990952</v>
      </c>
      <c r="D2151">
        <v>1</v>
      </c>
      <c r="E2151">
        <v>13</v>
      </c>
      <c r="F2151">
        <v>13002.194325300001</v>
      </c>
      <c r="G2151">
        <v>8866080.61432999</v>
      </c>
      <c r="H2151">
        <v>16599095</v>
      </c>
      <c r="I2151">
        <v>165990952</v>
      </c>
      <c r="J2151">
        <v>2110</v>
      </c>
      <c r="K2151">
        <v>165990950</v>
      </c>
      <c r="L2151">
        <f>IF(K2151=I2151,0,1)</f>
        <v>1</v>
      </c>
      <c r="M2151">
        <f t="shared" si="99"/>
        <v>99</v>
      </c>
      <c r="N2151">
        <v>165990951</v>
      </c>
      <c r="O2151">
        <f t="shared" si="101"/>
        <v>1</v>
      </c>
      <c r="P2151">
        <f>IFERROR(VLOOKUP(H2151,FinalNewTAZ_oldTAZsplitted_list!$A:$D,4,FALSE),0)</f>
        <v>1</v>
      </c>
      <c r="Q2151">
        <f>IFERROR(VLOOKUP(I2151,SplitTAZ_NewIds!$C:$F,4,FALSE),FinalTAZsplt!J2151)</f>
        <v>2857</v>
      </c>
      <c r="V2151" s="2">
        <v>2150</v>
      </c>
      <c r="W2151" s="3">
        <v>0</v>
      </c>
    </row>
    <row r="2152" spans="1:23" x14ac:dyDescent="0.25">
      <c r="A2152">
        <v>876</v>
      </c>
      <c r="B2152">
        <v>1.3485339999999999</v>
      </c>
      <c r="C2152">
        <v>165990960</v>
      </c>
      <c r="D2152">
        <v>99</v>
      </c>
      <c r="E2152">
        <v>29</v>
      </c>
      <c r="F2152">
        <v>35884.473875600001</v>
      </c>
      <c r="G2152">
        <v>37603433.159900002</v>
      </c>
      <c r="H2152">
        <v>16599096</v>
      </c>
      <c r="I2152">
        <v>165990960</v>
      </c>
      <c r="J2152">
        <v>2111</v>
      </c>
      <c r="K2152">
        <v>165990960</v>
      </c>
      <c r="L2152">
        <f>IF(K2152=I2152,0,1)</f>
        <v>0</v>
      </c>
      <c r="M2152">
        <f t="shared" si="99"/>
        <v>0</v>
      </c>
      <c r="N2152">
        <f t="shared" si="100"/>
        <v>165990960</v>
      </c>
      <c r="O2152">
        <f t="shared" si="101"/>
        <v>0</v>
      </c>
      <c r="P2152">
        <f>IFERROR(VLOOKUP(H2152,FinalNewTAZ_oldTAZsplitted_list!$A:$D,4,FALSE),0)</f>
        <v>0</v>
      </c>
      <c r="Q2152">
        <f>IFERROR(VLOOKUP(I2152,SplitTAZ_NewIds!$C:$F,4,FALSE),FinalTAZsplt!J2152)</f>
        <v>2111</v>
      </c>
      <c r="V2152" s="2">
        <v>2151</v>
      </c>
      <c r="W2152" s="3">
        <v>0</v>
      </c>
    </row>
    <row r="2153" spans="1:23" x14ac:dyDescent="0.25">
      <c r="A2153">
        <v>877</v>
      </c>
      <c r="B2153">
        <v>9.2414670000000001</v>
      </c>
      <c r="C2153">
        <v>165990970</v>
      </c>
      <c r="D2153">
        <v>46</v>
      </c>
      <c r="E2153">
        <v>39</v>
      </c>
      <c r="F2153">
        <v>76873.505595900002</v>
      </c>
      <c r="G2153">
        <v>257702469.90900001</v>
      </c>
      <c r="H2153">
        <v>16599097</v>
      </c>
      <c r="I2153">
        <v>165990970</v>
      </c>
      <c r="J2153">
        <v>2112</v>
      </c>
      <c r="K2153">
        <v>165990970</v>
      </c>
      <c r="L2153">
        <f>IF(K2153=I2153,0,1)</f>
        <v>0</v>
      </c>
      <c r="M2153">
        <f t="shared" si="99"/>
        <v>0</v>
      </c>
      <c r="N2153">
        <f t="shared" si="100"/>
        <v>165990970</v>
      </c>
      <c r="O2153">
        <f t="shared" si="101"/>
        <v>0</v>
      </c>
      <c r="P2153">
        <f>IFERROR(VLOOKUP(H2153,FinalNewTAZ_oldTAZsplitted_list!$A:$D,4,FALSE),0)</f>
        <v>1</v>
      </c>
      <c r="Q2153">
        <f>IFERROR(VLOOKUP(I2153,SplitTAZ_NewIds!$C:$F,4,FALSE),FinalTAZsplt!J2153)</f>
        <v>2112</v>
      </c>
      <c r="V2153" s="2">
        <v>2152</v>
      </c>
      <c r="W2153" s="3">
        <v>0</v>
      </c>
    </row>
    <row r="2154" spans="1:23" x14ac:dyDescent="0.25">
      <c r="A2154">
        <v>878</v>
      </c>
      <c r="B2154">
        <v>1.399777</v>
      </c>
      <c r="C2154">
        <v>165990971</v>
      </c>
      <c r="D2154">
        <v>260</v>
      </c>
      <c r="E2154">
        <v>2</v>
      </c>
      <c r="F2154">
        <v>34357.4698986</v>
      </c>
      <c r="G2154">
        <v>39032698.823399901</v>
      </c>
      <c r="H2154">
        <v>16599097</v>
      </c>
      <c r="I2154">
        <v>165990971</v>
      </c>
      <c r="J2154">
        <v>2112</v>
      </c>
      <c r="K2154">
        <v>165990970</v>
      </c>
      <c r="L2154">
        <f>IF(K2154=I2154,0,1)</f>
        <v>1</v>
      </c>
      <c r="M2154">
        <f t="shared" si="99"/>
        <v>0</v>
      </c>
      <c r="N2154">
        <f t="shared" si="100"/>
        <v>165990971</v>
      </c>
      <c r="O2154">
        <f t="shared" si="101"/>
        <v>1</v>
      </c>
      <c r="P2154">
        <f>IFERROR(VLOOKUP(H2154,FinalNewTAZ_oldTAZsplitted_list!$A:$D,4,FALSE),0)</f>
        <v>1</v>
      </c>
      <c r="Q2154">
        <f>IFERROR(VLOOKUP(I2154,SplitTAZ_NewIds!$C:$F,4,FALSE),FinalTAZsplt!J2154)</f>
        <v>2858</v>
      </c>
      <c r="V2154" s="2">
        <v>2153</v>
      </c>
      <c r="W2154" s="3">
        <v>0</v>
      </c>
    </row>
    <row r="2155" spans="1:23" x14ac:dyDescent="0.25">
      <c r="A2155">
        <v>879</v>
      </c>
      <c r="B2155">
        <v>1.336276</v>
      </c>
      <c r="C2155">
        <v>165990980</v>
      </c>
      <c r="D2155">
        <v>6</v>
      </c>
      <c r="E2155">
        <v>11</v>
      </c>
      <c r="F2155">
        <v>31018.9638939</v>
      </c>
      <c r="G2155">
        <v>37262336.756999902</v>
      </c>
      <c r="H2155">
        <v>16599098</v>
      </c>
      <c r="I2155">
        <v>165990980</v>
      </c>
      <c r="J2155">
        <v>2113</v>
      </c>
      <c r="K2155">
        <v>165990980</v>
      </c>
      <c r="L2155">
        <f>IF(K2155=I2155,0,1)</f>
        <v>0</v>
      </c>
      <c r="M2155">
        <f t="shared" si="99"/>
        <v>0</v>
      </c>
      <c r="N2155">
        <f t="shared" si="100"/>
        <v>165990980</v>
      </c>
      <c r="O2155">
        <f t="shared" si="101"/>
        <v>0</v>
      </c>
      <c r="P2155">
        <f>IFERROR(VLOOKUP(H2155,FinalNewTAZ_oldTAZsplitted_list!$A:$D,4,FALSE),0)</f>
        <v>1</v>
      </c>
      <c r="Q2155">
        <f>IFERROR(VLOOKUP(I2155,SplitTAZ_NewIds!$C:$F,4,FALSE),FinalTAZsplt!J2155)</f>
        <v>2113</v>
      </c>
      <c r="V2155" s="2">
        <v>2154</v>
      </c>
      <c r="W2155" s="3">
        <v>0</v>
      </c>
    </row>
    <row r="2156" spans="1:23" x14ac:dyDescent="0.25">
      <c r="A2156">
        <v>880</v>
      </c>
      <c r="B2156">
        <v>1.1988700000000001</v>
      </c>
      <c r="C2156">
        <v>165990981</v>
      </c>
      <c r="D2156">
        <v>263</v>
      </c>
      <c r="E2156">
        <v>6</v>
      </c>
      <c r="F2156">
        <v>26201.515937600001</v>
      </c>
      <c r="G2156">
        <v>33430768.469900001</v>
      </c>
      <c r="H2156">
        <v>16599098</v>
      </c>
      <c r="I2156">
        <v>165990981</v>
      </c>
      <c r="J2156">
        <v>2113</v>
      </c>
      <c r="K2156">
        <v>165990980</v>
      </c>
      <c r="L2156">
        <f>IF(K2156=I2156,0,1)</f>
        <v>1</v>
      </c>
      <c r="M2156">
        <f t="shared" si="99"/>
        <v>0</v>
      </c>
      <c r="N2156">
        <f t="shared" si="100"/>
        <v>165990981</v>
      </c>
      <c r="O2156">
        <f t="shared" si="101"/>
        <v>1</v>
      </c>
      <c r="P2156">
        <f>IFERROR(VLOOKUP(H2156,FinalNewTAZ_oldTAZsplitted_list!$A:$D,4,FALSE),0)</f>
        <v>1</v>
      </c>
      <c r="Q2156">
        <f>IFERROR(VLOOKUP(I2156,SplitTAZ_NewIds!$C:$F,4,FALSE),FinalTAZsplt!J2156)</f>
        <v>2859</v>
      </c>
      <c r="V2156" s="2">
        <v>2155</v>
      </c>
      <c r="W2156" s="3">
        <v>0</v>
      </c>
    </row>
    <row r="2157" spans="1:23" x14ac:dyDescent="0.25">
      <c r="A2157">
        <v>881</v>
      </c>
      <c r="B2157">
        <v>1.0174719999999999</v>
      </c>
      <c r="C2157">
        <v>165990990</v>
      </c>
      <c r="D2157">
        <v>130</v>
      </c>
      <c r="E2157">
        <v>16</v>
      </c>
      <c r="F2157">
        <v>21589.5322027</v>
      </c>
      <c r="G2157">
        <v>28372430.486000001</v>
      </c>
      <c r="H2157">
        <v>16599099</v>
      </c>
      <c r="I2157">
        <v>165990990</v>
      </c>
      <c r="J2157">
        <v>2114</v>
      </c>
      <c r="K2157">
        <v>165990990</v>
      </c>
      <c r="L2157">
        <f>IF(K2157=I2157,0,1)</f>
        <v>0</v>
      </c>
      <c r="M2157">
        <f t="shared" si="99"/>
        <v>0</v>
      </c>
      <c r="N2157">
        <f t="shared" si="100"/>
        <v>165990990</v>
      </c>
      <c r="O2157">
        <f t="shared" si="101"/>
        <v>0</v>
      </c>
      <c r="P2157">
        <f>IFERROR(VLOOKUP(H2157,FinalNewTAZ_oldTAZsplitted_list!$A:$D,4,FALSE),0)</f>
        <v>0</v>
      </c>
      <c r="Q2157">
        <f>IFERROR(VLOOKUP(I2157,SplitTAZ_NewIds!$C:$F,4,FALSE),FinalTAZsplt!J2157)</f>
        <v>2114</v>
      </c>
      <c r="V2157" s="2">
        <v>2156</v>
      </c>
      <c r="W2157" s="3">
        <v>0</v>
      </c>
    </row>
    <row r="2158" spans="1:23" x14ac:dyDescent="0.25">
      <c r="A2158">
        <v>882</v>
      </c>
      <c r="B2158">
        <v>0.185805</v>
      </c>
      <c r="C2158">
        <v>165991000</v>
      </c>
      <c r="D2158">
        <v>26</v>
      </c>
      <c r="E2158">
        <v>6</v>
      </c>
      <c r="F2158">
        <v>10367.4954659</v>
      </c>
      <c r="G2158">
        <v>5181201.2238600003</v>
      </c>
      <c r="H2158">
        <v>16599100</v>
      </c>
      <c r="I2158">
        <v>165991000</v>
      </c>
      <c r="J2158">
        <v>2115</v>
      </c>
      <c r="K2158">
        <v>165991000</v>
      </c>
      <c r="L2158">
        <f>IF(K2158=I2158,0,1)</f>
        <v>0</v>
      </c>
      <c r="M2158">
        <f t="shared" si="99"/>
        <v>0</v>
      </c>
      <c r="N2158">
        <f t="shared" si="100"/>
        <v>165991000</v>
      </c>
      <c r="O2158">
        <f t="shared" si="101"/>
        <v>0</v>
      </c>
      <c r="P2158">
        <f>IFERROR(VLOOKUP(H2158,FinalNewTAZ_oldTAZsplitted_list!$A:$D,4,FALSE),0)</f>
        <v>0</v>
      </c>
      <c r="Q2158">
        <f>IFERROR(VLOOKUP(I2158,SplitTAZ_NewIds!$C:$F,4,FALSE),FinalTAZsplt!J2158)</f>
        <v>2115</v>
      </c>
      <c r="V2158" s="2">
        <v>2157</v>
      </c>
      <c r="W2158" s="3">
        <v>0</v>
      </c>
    </row>
    <row r="2159" spans="1:23" x14ac:dyDescent="0.25">
      <c r="A2159">
        <v>883</v>
      </c>
      <c r="B2159">
        <v>8.4746419999999993</v>
      </c>
      <c r="C2159">
        <v>165991010</v>
      </c>
      <c r="D2159">
        <v>16</v>
      </c>
      <c r="E2159">
        <v>30</v>
      </c>
      <c r="F2159">
        <v>67214.510734800002</v>
      </c>
      <c r="G2159">
        <v>236323972.96799901</v>
      </c>
      <c r="H2159">
        <v>16599101</v>
      </c>
      <c r="I2159">
        <v>165991010</v>
      </c>
      <c r="J2159">
        <v>2116</v>
      </c>
      <c r="K2159">
        <v>165991010</v>
      </c>
      <c r="L2159">
        <f>IF(K2159=I2159,0,1)</f>
        <v>0</v>
      </c>
      <c r="M2159">
        <f t="shared" si="99"/>
        <v>0</v>
      </c>
      <c r="N2159">
        <f t="shared" si="100"/>
        <v>165991010</v>
      </c>
      <c r="O2159">
        <f t="shared" si="101"/>
        <v>0</v>
      </c>
      <c r="P2159">
        <f>IFERROR(VLOOKUP(H2159,FinalNewTAZ_oldTAZsplitted_list!$A:$D,4,FALSE),0)</f>
        <v>0</v>
      </c>
      <c r="Q2159">
        <f>IFERROR(VLOOKUP(I2159,SplitTAZ_NewIds!$C:$F,4,FALSE),FinalTAZsplt!J2159)</f>
        <v>2116</v>
      </c>
      <c r="V2159" s="2">
        <v>2158</v>
      </c>
      <c r="W2159" s="3">
        <v>0</v>
      </c>
    </row>
    <row r="2160" spans="1:23" x14ac:dyDescent="0.25">
      <c r="A2160">
        <v>884</v>
      </c>
      <c r="B2160">
        <v>10.988327</v>
      </c>
      <c r="C2160">
        <v>165991020</v>
      </c>
      <c r="D2160">
        <v>45</v>
      </c>
      <c r="E2160">
        <v>21</v>
      </c>
      <c r="F2160">
        <v>78767.159288700001</v>
      </c>
      <c r="G2160">
        <v>306418460.53899902</v>
      </c>
      <c r="H2160">
        <v>16599102</v>
      </c>
      <c r="I2160">
        <v>165991020</v>
      </c>
      <c r="J2160">
        <v>2117</v>
      </c>
      <c r="K2160">
        <v>165991020</v>
      </c>
      <c r="L2160">
        <f>IF(K2160=I2160,0,1)</f>
        <v>0</v>
      </c>
      <c r="M2160">
        <f t="shared" si="99"/>
        <v>0</v>
      </c>
      <c r="N2160">
        <f t="shared" si="100"/>
        <v>165991020</v>
      </c>
      <c r="O2160">
        <f t="shared" si="101"/>
        <v>0</v>
      </c>
      <c r="P2160">
        <f>IFERROR(VLOOKUP(H2160,FinalNewTAZ_oldTAZsplitted_list!$A:$D,4,FALSE),0)</f>
        <v>0</v>
      </c>
      <c r="Q2160">
        <f>IFERROR(VLOOKUP(I2160,SplitTAZ_NewIds!$C:$F,4,FALSE),FinalTAZsplt!J2160)</f>
        <v>2117</v>
      </c>
      <c r="V2160" s="2">
        <v>2159</v>
      </c>
      <c r="W2160" s="3">
        <v>0</v>
      </c>
    </row>
    <row r="2161" spans="1:23" x14ac:dyDescent="0.25">
      <c r="A2161">
        <v>885</v>
      </c>
      <c r="B2161">
        <v>1.5382260000000001</v>
      </c>
      <c r="C2161">
        <v>165991030</v>
      </c>
      <c r="D2161">
        <v>186</v>
      </c>
      <c r="E2161">
        <v>6</v>
      </c>
      <c r="F2161">
        <v>30997.208010400002</v>
      </c>
      <c r="G2161">
        <v>42894509.5336999</v>
      </c>
      <c r="H2161">
        <v>16599103</v>
      </c>
      <c r="I2161">
        <v>165991030</v>
      </c>
      <c r="J2161">
        <v>2118</v>
      </c>
      <c r="K2161">
        <v>165991030</v>
      </c>
      <c r="L2161">
        <f>IF(K2161=I2161,0,1)</f>
        <v>0</v>
      </c>
      <c r="M2161">
        <f t="shared" si="99"/>
        <v>0</v>
      </c>
      <c r="N2161">
        <f t="shared" si="100"/>
        <v>165991030</v>
      </c>
      <c r="O2161">
        <f t="shared" si="101"/>
        <v>0</v>
      </c>
      <c r="P2161">
        <f>IFERROR(VLOOKUP(H2161,FinalNewTAZ_oldTAZsplitted_list!$A:$D,4,FALSE),0)</f>
        <v>0</v>
      </c>
      <c r="Q2161">
        <f>IFERROR(VLOOKUP(I2161,SplitTAZ_NewIds!$C:$F,4,FALSE),FinalTAZsplt!J2161)</f>
        <v>2118</v>
      </c>
      <c r="V2161" s="2">
        <v>2160</v>
      </c>
      <c r="W2161" s="3">
        <v>0</v>
      </c>
    </row>
    <row r="2162" spans="1:23" x14ac:dyDescent="0.25">
      <c r="A2162">
        <v>886</v>
      </c>
      <c r="B2162">
        <v>1.699106</v>
      </c>
      <c r="C2162">
        <v>165991040</v>
      </c>
      <c r="D2162">
        <v>1</v>
      </c>
      <c r="E2162">
        <v>8</v>
      </c>
      <c r="F2162">
        <v>32180.120710300002</v>
      </c>
      <c r="G2162">
        <v>47380165.0609999</v>
      </c>
      <c r="H2162">
        <v>16599104</v>
      </c>
      <c r="I2162">
        <v>165991040</v>
      </c>
      <c r="J2162">
        <v>2119</v>
      </c>
      <c r="K2162">
        <v>165991040</v>
      </c>
      <c r="L2162">
        <f>IF(K2162=I2162,0,1)</f>
        <v>0</v>
      </c>
      <c r="M2162">
        <f t="shared" si="99"/>
        <v>0</v>
      </c>
      <c r="N2162">
        <f t="shared" si="100"/>
        <v>165991040</v>
      </c>
      <c r="O2162">
        <f t="shared" si="101"/>
        <v>0</v>
      </c>
      <c r="P2162">
        <f>IFERROR(VLOOKUP(H2162,FinalNewTAZ_oldTAZsplitted_list!$A:$D,4,FALSE),0)</f>
        <v>0</v>
      </c>
      <c r="Q2162">
        <f>IFERROR(VLOOKUP(I2162,SplitTAZ_NewIds!$C:$F,4,FALSE),FinalTAZsplt!J2162)</f>
        <v>2119</v>
      </c>
      <c r="V2162" s="2">
        <v>2161</v>
      </c>
      <c r="W2162" s="3">
        <v>0</v>
      </c>
    </row>
    <row r="2163" spans="1:23" x14ac:dyDescent="0.25">
      <c r="A2163">
        <v>887</v>
      </c>
      <c r="B2163">
        <v>6.6183199999999998</v>
      </c>
      <c r="C2163">
        <v>165991050</v>
      </c>
      <c r="D2163">
        <v>39</v>
      </c>
      <c r="E2163">
        <v>29</v>
      </c>
      <c r="F2163">
        <v>68728.3603994</v>
      </c>
      <c r="G2163">
        <v>184556856.28299901</v>
      </c>
      <c r="H2163">
        <v>16599105</v>
      </c>
      <c r="I2163">
        <v>165991050</v>
      </c>
      <c r="J2163">
        <v>2120</v>
      </c>
      <c r="K2163">
        <v>165991050</v>
      </c>
      <c r="L2163">
        <f>IF(K2163=I2163,0,1)</f>
        <v>0</v>
      </c>
      <c r="M2163">
        <f t="shared" si="99"/>
        <v>0</v>
      </c>
      <c r="N2163">
        <f t="shared" si="100"/>
        <v>165991050</v>
      </c>
      <c r="O2163">
        <f t="shared" si="101"/>
        <v>0</v>
      </c>
      <c r="P2163">
        <f>IFERROR(VLOOKUP(H2163,FinalNewTAZ_oldTAZsplitted_list!$A:$D,4,FALSE),0)</f>
        <v>0</v>
      </c>
      <c r="Q2163">
        <f>IFERROR(VLOOKUP(I2163,SplitTAZ_NewIds!$C:$F,4,FALSE),FinalTAZsplt!J2163)</f>
        <v>2120</v>
      </c>
      <c r="V2163" s="2">
        <v>2162</v>
      </c>
      <c r="W2163" s="3">
        <v>0</v>
      </c>
    </row>
    <row r="2164" spans="1:23" x14ac:dyDescent="0.25">
      <c r="A2164">
        <v>888</v>
      </c>
      <c r="B2164">
        <v>7.2968489999999999</v>
      </c>
      <c r="C2164">
        <v>165991060</v>
      </c>
      <c r="D2164">
        <v>9</v>
      </c>
      <c r="E2164">
        <v>13</v>
      </c>
      <c r="F2164">
        <v>71016.794943899906</v>
      </c>
      <c r="G2164">
        <v>203481478.07600001</v>
      </c>
      <c r="H2164">
        <v>16599106</v>
      </c>
      <c r="I2164">
        <v>165991060</v>
      </c>
      <c r="J2164">
        <v>2121</v>
      </c>
      <c r="K2164">
        <v>165991060</v>
      </c>
      <c r="L2164">
        <f>IF(K2164=I2164,0,1)</f>
        <v>0</v>
      </c>
      <c r="M2164">
        <f t="shared" si="99"/>
        <v>0</v>
      </c>
      <c r="N2164">
        <f t="shared" si="100"/>
        <v>165991060</v>
      </c>
      <c r="O2164">
        <f t="shared" si="101"/>
        <v>0</v>
      </c>
      <c r="P2164">
        <f>IFERROR(VLOOKUP(H2164,FinalNewTAZ_oldTAZsplitted_list!$A:$D,4,FALSE),0)</f>
        <v>0</v>
      </c>
      <c r="Q2164">
        <f>IFERROR(VLOOKUP(I2164,SplitTAZ_NewIds!$C:$F,4,FALSE),FinalTAZsplt!J2164)</f>
        <v>2121</v>
      </c>
      <c r="V2164" s="2">
        <v>2163</v>
      </c>
      <c r="W2164" s="3">
        <v>0</v>
      </c>
    </row>
    <row r="2165" spans="1:23" x14ac:dyDescent="0.25">
      <c r="A2165">
        <v>889</v>
      </c>
      <c r="B2165">
        <v>10.956398</v>
      </c>
      <c r="C2165">
        <v>165991070</v>
      </c>
      <c r="D2165">
        <v>15</v>
      </c>
      <c r="E2165">
        <v>33</v>
      </c>
      <c r="F2165">
        <v>81940.246117500006</v>
      </c>
      <c r="G2165">
        <v>305537488.05699903</v>
      </c>
      <c r="H2165">
        <v>16599107</v>
      </c>
      <c r="I2165">
        <v>165991070</v>
      </c>
      <c r="J2165">
        <v>2122</v>
      </c>
      <c r="K2165">
        <v>165991070</v>
      </c>
      <c r="L2165">
        <f>IF(K2165=I2165,0,1)</f>
        <v>0</v>
      </c>
      <c r="M2165">
        <f t="shared" si="99"/>
        <v>0</v>
      </c>
      <c r="N2165">
        <f t="shared" si="100"/>
        <v>165991070</v>
      </c>
      <c r="O2165">
        <f t="shared" si="101"/>
        <v>0</v>
      </c>
      <c r="P2165">
        <f>IFERROR(VLOOKUP(H2165,FinalNewTAZ_oldTAZsplitted_list!$A:$D,4,FALSE),0)</f>
        <v>0</v>
      </c>
      <c r="Q2165">
        <f>IFERROR(VLOOKUP(I2165,SplitTAZ_NewIds!$C:$F,4,FALSE),FinalTAZsplt!J2165)</f>
        <v>2122</v>
      </c>
      <c r="V2165" s="2">
        <v>2164</v>
      </c>
      <c r="W2165" s="3">
        <v>0</v>
      </c>
    </row>
    <row r="2166" spans="1:23" x14ac:dyDescent="0.25">
      <c r="A2166">
        <v>890</v>
      </c>
      <c r="B2166">
        <v>9.7307450000000006</v>
      </c>
      <c r="C2166">
        <v>165991080</v>
      </c>
      <c r="D2166">
        <v>10</v>
      </c>
      <c r="E2166">
        <v>19</v>
      </c>
      <c r="F2166">
        <v>76935.247052599996</v>
      </c>
      <c r="G2166">
        <v>271358694.29100001</v>
      </c>
      <c r="H2166">
        <v>16599108</v>
      </c>
      <c r="I2166">
        <v>165991080</v>
      </c>
      <c r="J2166">
        <v>2123</v>
      </c>
      <c r="K2166">
        <v>165991080</v>
      </c>
      <c r="L2166">
        <f>IF(K2166=I2166,0,1)</f>
        <v>0</v>
      </c>
      <c r="M2166">
        <f t="shared" si="99"/>
        <v>0</v>
      </c>
      <c r="N2166">
        <f t="shared" si="100"/>
        <v>165991080</v>
      </c>
      <c r="O2166">
        <f t="shared" si="101"/>
        <v>0</v>
      </c>
      <c r="P2166">
        <f>IFERROR(VLOOKUP(H2166,FinalNewTAZ_oldTAZsplitted_list!$A:$D,4,FALSE),0)</f>
        <v>0</v>
      </c>
      <c r="Q2166">
        <f>IFERROR(VLOOKUP(I2166,SplitTAZ_NewIds!$C:$F,4,FALSE),FinalTAZsplt!J2166)</f>
        <v>2123</v>
      </c>
      <c r="V2166" s="2">
        <v>2165</v>
      </c>
      <c r="W2166" s="3">
        <v>0</v>
      </c>
    </row>
    <row r="2167" spans="1:23" x14ac:dyDescent="0.25">
      <c r="A2167">
        <v>891</v>
      </c>
      <c r="B2167">
        <v>5.4958489999999998</v>
      </c>
      <c r="C2167">
        <v>165991090</v>
      </c>
      <c r="D2167">
        <v>5</v>
      </c>
      <c r="E2167">
        <v>14</v>
      </c>
      <c r="F2167">
        <v>59468.1390894</v>
      </c>
      <c r="G2167">
        <v>153263321.32600001</v>
      </c>
      <c r="H2167">
        <v>16599109</v>
      </c>
      <c r="I2167">
        <v>165991090</v>
      </c>
      <c r="J2167">
        <v>2124</v>
      </c>
      <c r="K2167">
        <v>165991090</v>
      </c>
      <c r="L2167">
        <f>IF(K2167=I2167,0,1)</f>
        <v>0</v>
      </c>
      <c r="M2167">
        <f t="shared" si="99"/>
        <v>0</v>
      </c>
      <c r="N2167">
        <f t="shared" si="100"/>
        <v>165991090</v>
      </c>
      <c r="O2167">
        <f t="shared" si="101"/>
        <v>0</v>
      </c>
      <c r="P2167">
        <f>IFERROR(VLOOKUP(H2167,FinalNewTAZ_oldTAZsplitted_list!$A:$D,4,FALSE),0)</f>
        <v>0</v>
      </c>
      <c r="Q2167">
        <f>IFERROR(VLOOKUP(I2167,SplitTAZ_NewIds!$C:$F,4,FALSE),FinalTAZsplt!J2167)</f>
        <v>2124</v>
      </c>
      <c r="V2167" s="2">
        <v>2166</v>
      </c>
      <c r="W2167" s="3">
        <v>0</v>
      </c>
    </row>
    <row r="2168" spans="1:23" x14ac:dyDescent="0.25">
      <c r="A2168">
        <v>892</v>
      </c>
      <c r="B2168">
        <v>4.796583</v>
      </c>
      <c r="C2168">
        <v>165991100</v>
      </c>
      <c r="D2168">
        <v>1</v>
      </c>
      <c r="E2168">
        <v>15</v>
      </c>
      <c r="F2168">
        <v>48265.980812200003</v>
      </c>
      <c r="G2168">
        <v>133763101.597</v>
      </c>
      <c r="H2168">
        <v>16599110</v>
      </c>
      <c r="I2168">
        <v>165991100</v>
      </c>
      <c r="J2168">
        <v>2125</v>
      </c>
      <c r="K2168">
        <v>165991100</v>
      </c>
      <c r="L2168">
        <f>IF(K2168=I2168,0,1)</f>
        <v>0</v>
      </c>
      <c r="M2168">
        <f t="shared" si="99"/>
        <v>0</v>
      </c>
      <c r="N2168">
        <f t="shared" si="100"/>
        <v>165991100</v>
      </c>
      <c r="O2168">
        <f t="shared" si="101"/>
        <v>0</v>
      </c>
      <c r="P2168">
        <f>IFERROR(VLOOKUP(H2168,FinalNewTAZ_oldTAZsplitted_list!$A:$D,4,FALSE),0)</f>
        <v>0</v>
      </c>
      <c r="Q2168">
        <f>IFERROR(VLOOKUP(I2168,SplitTAZ_NewIds!$C:$F,4,FALSE),FinalTAZsplt!J2168)</f>
        <v>2125</v>
      </c>
      <c r="V2168" s="2">
        <v>2167</v>
      </c>
      <c r="W2168" s="3">
        <v>0</v>
      </c>
    </row>
    <row r="2169" spans="1:23" x14ac:dyDescent="0.25">
      <c r="A2169">
        <v>893</v>
      </c>
      <c r="B2169">
        <v>1.8539399999999999</v>
      </c>
      <c r="C2169">
        <v>165991110</v>
      </c>
      <c r="D2169">
        <v>6</v>
      </c>
      <c r="E2169">
        <v>10</v>
      </c>
      <c r="F2169">
        <v>35539.137785999999</v>
      </c>
      <c r="G2169">
        <v>51699172.068000004</v>
      </c>
      <c r="H2169">
        <v>16599111</v>
      </c>
      <c r="I2169">
        <v>165991110</v>
      </c>
      <c r="J2169">
        <v>2126</v>
      </c>
      <c r="K2169">
        <v>165991110</v>
      </c>
      <c r="L2169">
        <f>IF(K2169=I2169,0,1)</f>
        <v>0</v>
      </c>
      <c r="M2169">
        <f t="shared" si="99"/>
        <v>0</v>
      </c>
      <c r="N2169">
        <f t="shared" si="100"/>
        <v>165991110</v>
      </c>
      <c r="O2169">
        <f t="shared" si="101"/>
        <v>0</v>
      </c>
      <c r="P2169">
        <f>IFERROR(VLOOKUP(H2169,FinalNewTAZ_oldTAZsplitted_list!$A:$D,4,FALSE),0)</f>
        <v>0</v>
      </c>
      <c r="Q2169">
        <f>IFERROR(VLOOKUP(I2169,SplitTAZ_NewIds!$C:$F,4,FALSE),FinalTAZsplt!J2169)</f>
        <v>2126</v>
      </c>
      <c r="V2169" s="2">
        <v>2168</v>
      </c>
      <c r="W2169" s="3">
        <v>0</v>
      </c>
    </row>
    <row r="2170" spans="1:23" x14ac:dyDescent="0.25">
      <c r="A2170">
        <v>894</v>
      </c>
      <c r="B2170">
        <v>6.4903909999999998</v>
      </c>
      <c r="C2170">
        <v>165991120</v>
      </c>
      <c r="D2170">
        <v>13</v>
      </c>
      <c r="E2170">
        <v>22</v>
      </c>
      <c r="F2170">
        <v>56828.4887953</v>
      </c>
      <c r="G2170">
        <v>180993607.14399901</v>
      </c>
      <c r="H2170">
        <v>16599112</v>
      </c>
      <c r="I2170">
        <v>165991120</v>
      </c>
      <c r="J2170">
        <v>2127</v>
      </c>
      <c r="K2170">
        <v>165991120</v>
      </c>
      <c r="L2170">
        <f>IF(K2170=I2170,0,1)</f>
        <v>0</v>
      </c>
      <c r="M2170">
        <f t="shared" si="99"/>
        <v>0</v>
      </c>
      <c r="N2170">
        <f t="shared" si="100"/>
        <v>165991120</v>
      </c>
      <c r="O2170">
        <f t="shared" si="101"/>
        <v>0</v>
      </c>
      <c r="P2170">
        <f>IFERROR(VLOOKUP(H2170,FinalNewTAZ_oldTAZsplitted_list!$A:$D,4,FALSE),0)</f>
        <v>0</v>
      </c>
      <c r="Q2170">
        <f>IFERROR(VLOOKUP(I2170,SplitTAZ_NewIds!$C:$F,4,FALSE),FinalTAZsplt!J2170)</f>
        <v>2127</v>
      </c>
      <c r="V2170" s="2">
        <v>2169</v>
      </c>
      <c r="W2170" s="3">
        <v>0</v>
      </c>
    </row>
    <row r="2171" spans="1:23" x14ac:dyDescent="0.25">
      <c r="A2171">
        <v>895</v>
      </c>
      <c r="B2171">
        <v>2.7873070000000002</v>
      </c>
      <c r="C2171">
        <v>165991130</v>
      </c>
      <c r="D2171">
        <v>10</v>
      </c>
      <c r="E2171">
        <v>28</v>
      </c>
      <c r="F2171">
        <v>45630.009308599998</v>
      </c>
      <c r="G2171">
        <v>77727631.827700004</v>
      </c>
      <c r="H2171">
        <v>16599113</v>
      </c>
      <c r="I2171">
        <v>165991130</v>
      </c>
      <c r="J2171">
        <v>2128</v>
      </c>
      <c r="K2171">
        <v>165991130</v>
      </c>
      <c r="L2171">
        <f>IF(K2171=I2171,0,1)</f>
        <v>0</v>
      </c>
      <c r="M2171">
        <f t="shared" si="99"/>
        <v>0</v>
      </c>
      <c r="N2171">
        <f t="shared" si="100"/>
        <v>165991130</v>
      </c>
      <c r="O2171">
        <f t="shared" si="101"/>
        <v>0</v>
      </c>
      <c r="P2171">
        <f>IFERROR(VLOOKUP(H2171,FinalNewTAZ_oldTAZsplitted_list!$A:$D,4,FALSE),0)</f>
        <v>0</v>
      </c>
      <c r="Q2171">
        <f>IFERROR(VLOOKUP(I2171,SplitTAZ_NewIds!$C:$F,4,FALSE),FinalTAZsplt!J2171)</f>
        <v>2128</v>
      </c>
      <c r="V2171" s="2">
        <v>2170</v>
      </c>
      <c r="W2171" s="3">
        <v>0</v>
      </c>
    </row>
    <row r="2172" spans="1:23" x14ac:dyDescent="0.25">
      <c r="A2172">
        <v>896</v>
      </c>
      <c r="B2172">
        <v>10.510737000000001</v>
      </c>
      <c r="C2172">
        <v>165991140</v>
      </c>
      <c r="D2172">
        <v>10</v>
      </c>
      <c r="E2172">
        <v>37</v>
      </c>
      <c r="F2172">
        <v>84914.315285200006</v>
      </c>
      <c r="G2172">
        <v>293109523.35799903</v>
      </c>
      <c r="H2172">
        <v>16599114</v>
      </c>
      <c r="I2172">
        <v>165991140</v>
      </c>
      <c r="J2172">
        <v>2129</v>
      </c>
      <c r="K2172">
        <v>165991140</v>
      </c>
      <c r="L2172">
        <f>IF(K2172=I2172,0,1)</f>
        <v>0</v>
      </c>
      <c r="M2172">
        <f t="shared" si="99"/>
        <v>0</v>
      </c>
      <c r="N2172">
        <f t="shared" si="100"/>
        <v>165991140</v>
      </c>
      <c r="O2172">
        <f t="shared" si="101"/>
        <v>0</v>
      </c>
      <c r="P2172">
        <f>IFERROR(VLOOKUP(H2172,FinalNewTAZ_oldTAZsplitted_list!$A:$D,4,FALSE),0)</f>
        <v>0</v>
      </c>
      <c r="Q2172">
        <f>IFERROR(VLOOKUP(I2172,SplitTAZ_NewIds!$C:$F,4,FALSE),FinalTAZsplt!J2172)</f>
        <v>2129</v>
      </c>
      <c r="V2172" s="2">
        <v>2171</v>
      </c>
      <c r="W2172" s="3">
        <v>0</v>
      </c>
    </row>
    <row r="2173" spans="1:23" x14ac:dyDescent="0.25">
      <c r="A2173">
        <v>897</v>
      </c>
      <c r="B2173">
        <v>8.9258959999999998</v>
      </c>
      <c r="C2173">
        <v>165991150</v>
      </c>
      <c r="D2173">
        <v>25</v>
      </c>
      <c r="E2173">
        <v>29</v>
      </c>
      <c r="F2173">
        <v>67418.813004900003</v>
      </c>
      <c r="G2173">
        <v>248899298.44499901</v>
      </c>
      <c r="H2173">
        <v>16599115</v>
      </c>
      <c r="I2173">
        <v>165991150</v>
      </c>
      <c r="J2173">
        <v>2130</v>
      </c>
      <c r="K2173">
        <v>165991150</v>
      </c>
      <c r="L2173">
        <f>IF(K2173=I2173,0,1)</f>
        <v>0</v>
      </c>
      <c r="M2173">
        <f t="shared" si="99"/>
        <v>0</v>
      </c>
      <c r="N2173">
        <f t="shared" si="100"/>
        <v>165991150</v>
      </c>
      <c r="O2173">
        <f t="shared" si="101"/>
        <v>0</v>
      </c>
      <c r="P2173">
        <f>IFERROR(VLOOKUP(H2173,FinalNewTAZ_oldTAZsplitted_list!$A:$D,4,FALSE),0)</f>
        <v>0</v>
      </c>
      <c r="Q2173">
        <f>IFERROR(VLOOKUP(I2173,SplitTAZ_NewIds!$C:$F,4,FALSE),FinalTAZsplt!J2173)</f>
        <v>2130</v>
      </c>
      <c r="V2173" s="2">
        <v>2173</v>
      </c>
      <c r="W2173" s="3">
        <v>0</v>
      </c>
    </row>
    <row r="2174" spans="1:23" x14ac:dyDescent="0.25">
      <c r="A2174">
        <v>898</v>
      </c>
      <c r="B2174">
        <v>4.8973190000000004</v>
      </c>
      <c r="C2174">
        <v>165991160</v>
      </c>
      <c r="D2174">
        <v>8</v>
      </c>
      <c r="E2174">
        <v>16</v>
      </c>
      <c r="F2174">
        <v>57989.725029699999</v>
      </c>
      <c r="G2174">
        <v>136563866.00400001</v>
      </c>
      <c r="H2174">
        <v>16599116</v>
      </c>
      <c r="I2174">
        <v>165991160</v>
      </c>
      <c r="J2174">
        <v>2131</v>
      </c>
      <c r="K2174">
        <v>165991160</v>
      </c>
      <c r="L2174">
        <f>IF(K2174=I2174,0,1)</f>
        <v>0</v>
      </c>
      <c r="M2174">
        <f t="shared" si="99"/>
        <v>0</v>
      </c>
      <c r="N2174">
        <f t="shared" si="100"/>
        <v>165991160</v>
      </c>
      <c r="O2174">
        <f t="shared" si="101"/>
        <v>0</v>
      </c>
      <c r="P2174">
        <f>IFERROR(VLOOKUP(H2174,FinalNewTAZ_oldTAZsplitted_list!$A:$D,4,FALSE),0)</f>
        <v>1</v>
      </c>
      <c r="Q2174">
        <f>IFERROR(VLOOKUP(I2174,SplitTAZ_NewIds!$C:$F,4,FALSE),FinalTAZsplt!J2174)</f>
        <v>2131</v>
      </c>
      <c r="V2174" s="2">
        <v>2174</v>
      </c>
      <c r="W2174" s="3">
        <v>0</v>
      </c>
    </row>
    <row r="2175" spans="1:23" x14ac:dyDescent="0.25">
      <c r="A2175">
        <v>899</v>
      </c>
      <c r="B2175">
        <v>1.1376029999999999</v>
      </c>
      <c r="C2175">
        <v>165991161</v>
      </c>
      <c r="D2175">
        <v>49</v>
      </c>
      <c r="E2175">
        <v>2</v>
      </c>
      <c r="F2175">
        <v>28247.433029799999</v>
      </c>
      <c r="G2175">
        <v>31723282.7755</v>
      </c>
      <c r="H2175">
        <v>16599116</v>
      </c>
      <c r="I2175">
        <v>165991161</v>
      </c>
      <c r="J2175">
        <v>2131</v>
      </c>
      <c r="K2175">
        <v>165991160</v>
      </c>
      <c r="L2175">
        <f>IF(K2175=I2175,0,1)</f>
        <v>1</v>
      </c>
      <c r="M2175">
        <f t="shared" si="99"/>
        <v>0</v>
      </c>
      <c r="N2175">
        <f t="shared" si="100"/>
        <v>165991161</v>
      </c>
      <c r="O2175">
        <f t="shared" si="101"/>
        <v>1</v>
      </c>
      <c r="P2175">
        <f>IFERROR(VLOOKUP(H2175,FinalNewTAZ_oldTAZsplitted_list!$A:$D,4,FALSE),0)</f>
        <v>1</v>
      </c>
      <c r="Q2175">
        <f>IFERROR(VLOOKUP(I2175,SplitTAZ_NewIds!$C:$F,4,FALSE),FinalTAZsplt!J2175)</f>
        <v>2860</v>
      </c>
      <c r="V2175" s="2">
        <v>2175</v>
      </c>
      <c r="W2175" s="3">
        <v>0</v>
      </c>
    </row>
    <row r="2176" spans="1:23" x14ac:dyDescent="0.25">
      <c r="A2176">
        <v>900</v>
      </c>
      <c r="B2176">
        <v>7.3362350000000003</v>
      </c>
      <c r="C2176">
        <v>165991170</v>
      </c>
      <c r="D2176">
        <v>32</v>
      </c>
      <c r="E2176">
        <v>50</v>
      </c>
      <c r="F2176">
        <v>95414.168680699906</v>
      </c>
      <c r="G2176">
        <v>204574178.10100001</v>
      </c>
      <c r="H2176">
        <v>16599117</v>
      </c>
      <c r="I2176">
        <v>165991170</v>
      </c>
      <c r="J2176">
        <v>2132</v>
      </c>
      <c r="K2176">
        <v>165991170</v>
      </c>
      <c r="L2176">
        <f>IF(K2176=I2176,0,1)</f>
        <v>0</v>
      </c>
      <c r="M2176">
        <f t="shared" si="99"/>
        <v>0</v>
      </c>
      <c r="N2176">
        <f t="shared" si="100"/>
        <v>165991170</v>
      </c>
      <c r="O2176">
        <f t="shared" si="101"/>
        <v>0</v>
      </c>
      <c r="P2176">
        <f>IFERROR(VLOOKUP(H2176,FinalNewTAZ_oldTAZsplitted_list!$A:$D,4,FALSE),0)</f>
        <v>1</v>
      </c>
      <c r="Q2176">
        <f>IFERROR(VLOOKUP(I2176,SplitTAZ_NewIds!$C:$F,4,FALSE),FinalTAZsplt!J2176)</f>
        <v>2132</v>
      </c>
      <c r="V2176" s="2">
        <v>2176</v>
      </c>
      <c r="W2176" s="3">
        <v>0</v>
      </c>
    </row>
    <row r="2177" spans="1:23" x14ac:dyDescent="0.25">
      <c r="A2177">
        <v>901</v>
      </c>
      <c r="B2177">
        <v>1.7196659999999999</v>
      </c>
      <c r="C2177">
        <v>165991171</v>
      </c>
      <c r="D2177">
        <v>51</v>
      </c>
      <c r="E2177">
        <v>4</v>
      </c>
      <c r="F2177">
        <v>37659.003867400002</v>
      </c>
      <c r="G2177">
        <v>47954200.800999902</v>
      </c>
      <c r="H2177">
        <v>16599117</v>
      </c>
      <c r="I2177">
        <v>165991171</v>
      </c>
      <c r="J2177">
        <v>2132</v>
      </c>
      <c r="K2177">
        <v>165991170</v>
      </c>
      <c r="L2177">
        <f>IF(K2177=I2177,0,1)</f>
        <v>1</v>
      </c>
      <c r="M2177">
        <f t="shared" si="99"/>
        <v>0</v>
      </c>
      <c r="N2177">
        <f t="shared" si="100"/>
        <v>165991171</v>
      </c>
      <c r="O2177">
        <f t="shared" si="101"/>
        <v>1</v>
      </c>
      <c r="P2177">
        <f>IFERROR(VLOOKUP(H2177,FinalNewTAZ_oldTAZsplitted_list!$A:$D,4,FALSE),0)</f>
        <v>1</v>
      </c>
      <c r="Q2177">
        <f>IFERROR(VLOOKUP(I2177,SplitTAZ_NewIds!$C:$F,4,FALSE),FinalTAZsplt!J2177)</f>
        <v>2861</v>
      </c>
      <c r="V2177" s="2">
        <v>2177</v>
      </c>
      <c r="W2177" s="3">
        <v>0</v>
      </c>
    </row>
    <row r="2178" spans="1:23" x14ac:dyDescent="0.25">
      <c r="A2178">
        <v>902</v>
      </c>
      <c r="B2178">
        <v>7.9039190000000001</v>
      </c>
      <c r="C2178">
        <v>165991180</v>
      </c>
      <c r="D2178">
        <v>53</v>
      </c>
      <c r="E2178">
        <v>23</v>
      </c>
      <c r="F2178">
        <v>162414.788593</v>
      </c>
      <c r="G2178">
        <v>220400704.662</v>
      </c>
      <c r="H2178">
        <v>16599118</v>
      </c>
      <c r="I2178">
        <v>165991180</v>
      </c>
      <c r="J2178">
        <v>2133</v>
      </c>
      <c r="K2178">
        <v>165991180</v>
      </c>
      <c r="L2178">
        <f>IF(K2178=I2178,0,1)</f>
        <v>0</v>
      </c>
      <c r="M2178">
        <f t="shared" si="99"/>
        <v>0</v>
      </c>
      <c r="N2178">
        <f t="shared" si="100"/>
        <v>165991180</v>
      </c>
      <c r="O2178">
        <f t="shared" si="101"/>
        <v>0</v>
      </c>
      <c r="P2178">
        <f>IFERROR(VLOOKUP(H2178,FinalNewTAZ_oldTAZsplitted_list!$A:$D,4,FALSE),0)</f>
        <v>0</v>
      </c>
      <c r="Q2178">
        <f>IFERROR(VLOOKUP(I2178,SplitTAZ_NewIds!$C:$F,4,FALSE),FinalTAZsplt!J2178)</f>
        <v>2133</v>
      </c>
      <c r="V2178" s="2">
        <v>2178</v>
      </c>
      <c r="W2178" s="3">
        <v>0</v>
      </c>
    </row>
    <row r="2179" spans="1:23" x14ac:dyDescent="0.25">
      <c r="A2179">
        <v>903</v>
      </c>
      <c r="B2179">
        <v>1.2984359999999999</v>
      </c>
      <c r="C2179">
        <v>165991190</v>
      </c>
      <c r="D2179">
        <v>8</v>
      </c>
      <c r="E2179">
        <v>9</v>
      </c>
      <c r="F2179">
        <v>24837.934140099998</v>
      </c>
      <c r="G2179">
        <v>36207093.355499901</v>
      </c>
      <c r="H2179">
        <v>16599119</v>
      </c>
      <c r="I2179">
        <v>165991190</v>
      </c>
      <c r="J2179">
        <v>2134</v>
      </c>
      <c r="K2179">
        <v>165991190</v>
      </c>
      <c r="L2179">
        <f>IF(K2179=I2179,0,1)</f>
        <v>0</v>
      </c>
      <c r="M2179">
        <f t="shared" ref="M2179:M2242" si="102">IFERROR(VLOOKUP(J2179,$AB$2:$AC$10,2,FALSE),0)</f>
        <v>0</v>
      </c>
      <c r="N2179">
        <f t="shared" ref="N2179:N2242" si="103">I2179</f>
        <v>165991190</v>
      </c>
      <c r="O2179">
        <f t="shared" ref="O2179:O2242" si="104">IF(N2179=K2179,0,1)</f>
        <v>0</v>
      </c>
      <c r="P2179">
        <f>IFERROR(VLOOKUP(H2179,FinalNewTAZ_oldTAZsplitted_list!$A:$D,4,FALSE),0)</f>
        <v>1</v>
      </c>
      <c r="Q2179">
        <f>IFERROR(VLOOKUP(I2179,SplitTAZ_NewIds!$C:$F,4,FALSE),FinalTAZsplt!J2179)</f>
        <v>2134</v>
      </c>
      <c r="V2179" s="2">
        <v>2179</v>
      </c>
      <c r="W2179" s="3">
        <v>0</v>
      </c>
    </row>
    <row r="2180" spans="1:23" x14ac:dyDescent="0.25">
      <c r="A2180">
        <v>904</v>
      </c>
      <c r="B2180">
        <v>0.27218599999999998</v>
      </c>
      <c r="C2180">
        <v>165991191</v>
      </c>
      <c r="D2180">
        <v>57</v>
      </c>
      <c r="E2180">
        <v>8</v>
      </c>
      <c r="F2180">
        <v>13205.328230900001</v>
      </c>
      <c r="G2180">
        <v>7590133.1162099903</v>
      </c>
      <c r="H2180">
        <v>16599119</v>
      </c>
      <c r="I2180">
        <v>165991191</v>
      </c>
      <c r="J2180">
        <v>2134</v>
      </c>
      <c r="K2180">
        <v>165991190</v>
      </c>
      <c r="L2180">
        <f>IF(K2180=I2180,0,1)</f>
        <v>1</v>
      </c>
      <c r="M2180">
        <f t="shared" si="102"/>
        <v>0</v>
      </c>
      <c r="N2180">
        <f t="shared" si="103"/>
        <v>165991191</v>
      </c>
      <c r="O2180">
        <f t="shared" si="104"/>
        <v>1</v>
      </c>
      <c r="P2180">
        <f>IFERROR(VLOOKUP(H2180,FinalNewTAZ_oldTAZsplitted_list!$A:$D,4,FALSE),0)</f>
        <v>1</v>
      </c>
      <c r="Q2180">
        <f>IFERROR(VLOOKUP(I2180,SplitTAZ_NewIds!$C:$F,4,FALSE),FinalTAZsplt!J2180)</f>
        <v>2862</v>
      </c>
      <c r="V2180" s="2">
        <v>2180</v>
      </c>
      <c r="W2180" s="3">
        <v>0</v>
      </c>
    </row>
    <row r="2181" spans="1:23" x14ac:dyDescent="0.25">
      <c r="A2181">
        <v>905</v>
      </c>
      <c r="B2181">
        <v>5.4968789999999998</v>
      </c>
      <c r="C2181">
        <v>165991200</v>
      </c>
      <c r="D2181">
        <v>10</v>
      </c>
      <c r="E2181">
        <v>25</v>
      </c>
      <c r="F2181">
        <v>66296.664410400001</v>
      </c>
      <c r="G2181">
        <v>153280202.01899901</v>
      </c>
      <c r="H2181">
        <v>16599120</v>
      </c>
      <c r="I2181">
        <v>165991200</v>
      </c>
      <c r="J2181">
        <v>2135</v>
      </c>
      <c r="K2181">
        <v>165991200</v>
      </c>
      <c r="L2181">
        <f>IF(K2181=I2181,0,1)</f>
        <v>0</v>
      </c>
      <c r="M2181">
        <f t="shared" si="102"/>
        <v>0</v>
      </c>
      <c r="N2181">
        <f t="shared" si="103"/>
        <v>165991200</v>
      </c>
      <c r="O2181">
        <f t="shared" si="104"/>
        <v>0</v>
      </c>
      <c r="P2181">
        <f>IFERROR(VLOOKUP(H2181,FinalNewTAZ_oldTAZsplitted_list!$A:$D,4,FALSE),0)</f>
        <v>0</v>
      </c>
      <c r="Q2181">
        <f>IFERROR(VLOOKUP(I2181,SplitTAZ_NewIds!$C:$F,4,FALSE),FinalTAZsplt!J2181)</f>
        <v>2135</v>
      </c>
      <c r="V2181" s="2">
        <v>2181</v>
      </c>
      <c r="W2181" s="3">
        <v>0</v>
      </c>
    </row>
    <row r="2182" spans="1:23" x14ac:dyDescent="0.25">
      <c r="A2182">
        <v>906</v>
      </c>
      <c r="B2182">
        <v>10.812291</v>
      </c>
      <c r="C2182">
        <v>165991210</v>
      </c>
      <c r="D2182">
        <v>13</v>
      </c>
      <c r="E2182">
        <v>18</v>
      </c>
      <c r="F2182">
        <v>146671.983041</v>
      </c>
      <c r="G2182">
        <v>301492804.64099902</v>
      </c>
      <c r="H2182">
        <v>16599121</v>
      </c>
      <c r="I2182">
        <v>165991210</v>
      </c>
      <c r="J2182">
        <v>2136</v>
      </c>
      <c r="K2182">
        <v>165991210</v>
      </c>
      <c r="L2182">
        <f>IF(K2182=I2182,0,1)</f>
        <v>0</v>
      </c>
      <c r="M2182">
        <f t="shared" si="102"/>
        <v>0</v>
      </c>
      <c r="N2182">
        <f t="shared" si="103"/>
        <v>165991210</v>
      </c>
      <c r="O2182">
        <f t="shared" si="104"/>
        <v>0</v>
      </c>
      <c r="P2182">
        <f>IFERROR(VLOOKUP(H2182,FinalNewTAZ_oldTAZsplitted_list!$A:$D,4,FALSE),0)</f>
        <v>0</v>
      </c>
      <c r="Q2182">
        <f>IFERROR(VLOOKUP(I2182,SplitTAZ_NewIds!$C:$F,4,FALSE),FinalTAZsplt!J2182)</f>
        <v>2136</v>
      </c>
      <c r="V2182" s="2">
        <v>2182</v>
      </c>
      <c r="W2182" s="3">
        <v>0</v>
      </c>
    </row>
    <row r="2183" spans="1:23" x14ac:dyDescent="0.25">
      <c r="A2183">
        <v>907</v>
      </c>
      <c r="B2183">
        <v>0.40248600000000001</v>
      </c>
      <c r="C2183">
        <v>165991220</v>
      </c>
      <c r="D2183">
        <v>9</v>
      </c>
      <c r="E2183">
        <v>9</v>
      </c>
      <c r="F2183">
        <v>15726.2665273</v>
      </c>
      <c r="G2183">
        <v>11223611.438200001</v>
      </c>
      <c r="H2183">
        <v>16599122</v>
      </c>
      <c r="I2183">
        <v>165991220</v>
      </c>
      <c r="J2183">
        <v>2137</v>
      </c>
      <c r="K2183">
        <v>165991220</v>
      </c>
      <c r="L2183">
        <f>IF(K2183=I2183,0,1)</f>
        <v>0</v>
      </c>
      <c r="M2183">
        <f t="shared" si="102"/>
        <v>0</v>
      </c>
      <c r="N2183">
        <f t="shared" si="103"/>
        <v>165991220</v>
      </c>
      <c r="O2183">
        <f t="shared" si="104"/>
        <v>0</v>
      </c>
      <c r="P2183">
        <f>IFERROR(VLOOKUP(H2183,FinalNewTAZ_oldTAZsplitted_list!$A:$D,4,FALSE),0)</f>
        <v>0</v>
      </c>
      <c r="Q2183">
        <f>IFERROR(VLOOKUP(I2183,SplitTAZ_NewIds!$C:$F,4,FALSE),FinalTAZsplt!J2183)</f>
        <v>2137</v>
      </c>
      <c r="V2183" s="2">
        <v>2183</v>
      </c>
      <c r="W2183" s="3">
        <v>0</v>
      </c>
    </row>
    <row r="2184" spans="1:23" x14ac:dyDescent="0.25">
      <c r="A2184">
        <v>908</v>
      </c>
      <c r="B2184">
        <v>0.33316899999999999</v>
      </c>
      <c r="C2184">
        <v>165991230</v>
      </c>
      <c r="D2184">
        <v>14</v>
      </c>
      <c r="E2184">
        <v>18</v>
      </c>
      <c r="F2184">
        <v>14336.794210100001</v>
      </c>
      <c r="G2184">
        <v>9290584.9486900009</v>
      </c>
      <c r="H2184">
        <v>16599123</v>
      </c>
      <c r="I2184">
        <v>165991230</v>
      </c>
      <c r="J2184">
        <v>2138</v>
      </c>
      <c r="K2184">
        <v>165991230</v>
      </c>
      <c r="L2184">
        <f>IF(K2184=I2184,0,1)</f>
        <v>0</v>
      </c>
      <c r="M2184">
        <f t="shared" si="102"/>
        <v>0</v>
      </c>
      <c r="N2184">
        <f t="shared" si="103"/>
        <v>165991230</v>
      </c>
      <c r="O2184">
        <f t="shared" si="104"/>
        <v>0</v>
      </c>
      <c r="P2184">
        <f>IFERROR(VLOOKUP(H2184,FinalNewTAZ_oldTAZsplitted_list!$A:$D,4,FALSE),0)</f>
        <v>0</v>
      </c>
      <c r="Q2184">
        <f>IFERROR(VLOOKUP(I2184,SplitTAZ_NewIds!$C:$F,4,FALSE),FinalTAZsplt!J2184)</f>
        <v>2138</v>
      </c>
      <c r="V2184" s="2">
        <v>2184</v>
      </c>
      <c r="W2184" s="3">
        <v>0</v>
      </c>
    </row>
    <row r="2185" spans="1:23" x14ac:dyDescent="0.25">
      <c r="A2185">
        <v>909</v>
      </c>
      <c r="B2185">
        <v>9.2557E-2</v>
      </c>
      <c r="C2185">
        <v>165991240</v>
      </c>
      <c r="D2185">
        <v>1</v>
      </c>
      <c r="E2185">
        <v>4</v>
      </c>
      <c r="F2185">
        <v>6923.0015284900001</v>
      </c>
      <c r="G2185">
        <v>2581001.7152</v>
      </c>
      <c r="H2185">
        <v>16599124</v>
      </c>
      <c r="I2185">
        <v>165991240</v>
      </c>
      <c r="J2185">
        <v>2139</v>
      </c>
      <c r="K2185">
        <v>165991240</v>
      </c>
      <c r="L2185">
        <f>IF(K2185=I2185,0,1)</f>
        <v>0</v>
      </c>
      <c r="M2185">
        <f t="shared" si="102"/>
        <v>0</v>
      </c>
      <c r="N2185">
        <f t="shared" si="103"/>
        <v>165991240</v>
      </c>
      <c r="O2185">
        <f t="shared" si="104"/>
        <v>0</v>
      </c>
      <c r="P2185">
        <f>IFERROR(VLOOKUP(H2185,FinalNewTAZ_oldTAZsplitted_list!$A:$D,4,FALSE),0)</f>
        <v>0</v>
      </c>
      <c r="Q2185">
        <f>IFERROR(VLOOKUP(I2185,SplitTAZ_NewIds!$C:$F,4,FALSE),FinalTAZsplt!J2185)</f>
        <v>2139</v>
      </c>
      <c r="V2185" s="2">
        <v>2185</v>
      </c>
      <c r="W2185" s="3">
        <v>0</v>
      </c>
    </row>
    <row r="2186" spans="1:23" x14ac:dyDescent="0.25">
      <c r="A2186">
        <v>910</v>
      </c>
      <c r="B2186">
        <v>5.1047000000000002E-2</v>
      </c>
      <c r="C2186">
        <v>165991250</v>
      </c>
      <c r="D2186">
        <v>0</v>
      </c>
      <c r="E2186">
        <v>14</v>
      </c>
      <c r="F2186">
        <v>5026.1003652999998</v>
      </c>
      <c r="G2186">
        <v>1423474.22383</v>
      </c>
      <c r="H2186">
        <v>16599125</v>
      </c>
      <c r="I2186">
        <v>165991250</v>
      </c>
      <c r="J2186">
        <v>2140</v>
      </c>
      <c r="K2186">
        <v>165991250</v>
      </c>
      <c r="L2186">
        <f>IF(K2186=I2186,0,1)</f>
        <v>0</v>
      </c>
      <c r="M2186">
        <f t="shared" si="102"/>
        <v>0</v>
      </c>
      <c r="N2186">
        <f t="shared" si="103"/>
        <v>165991250</v>
      </c>
      <c r="O2186">
        <f t="shared" si="104"/>
        <v>0</v>
      </c>
      <c r="P2186">
        <f>IFERROR(VLOOKUP(H2186,FinalNewTAZ_oldTAZsplitted_list!$A:$D,4,FALSE),0)</f>
        <v>0</v>
      </c>
      <c r="Q2186">
        <f>IFERROR(VLOOKUP(I2186,SplitTAZ_NewIds!$C:$F,4,FALSE),FinalTAZsplt!J2186)</f>
        <v>2140</v>
      </c>
      <c r="V2186" s="2">
        <v>2186</v>
      </c>
      <c r="W2186" s="3">
        <v>0</v>
      </c>
    </row>
    <row r="2187" spans="1:23" x14ac:dyDescent="0.25">
      <c r="A2187">
        <v>911</v>
      </c>
      <c r="B2187">
        <v>0.15701200000000001</v>
      </c>
      <c r="C2187">
        <v>165991260</v>
      </c>
      <c r="D2187">
        <v>0</v>
      </c>
      <c r="E2187">
        <v>11</v>
      </c>
      <c r="F2187">
        <v>9122.1228978500003</v>
      </c>
      <c r="G2187">
        <v>4378350.1485400004</v>
      </c>
      <c r="H2187">
        <v>16599126</v>
      </c>
      <c r="I2187">
        <v>165991260</v>
      </c>
      <c r="J2187">
        <v>2141</v>
      </c>
      <c r="K2187">
        <v>165991260</v>
      </c>
      <c r="L2187">
        <f>IF(K2187=I2187,0,1)</f>
        <v>0</v>
      </c>
      <c r="M2187">
        <f t="shared" si="102"/>
        <v>0</v>
      </c>
      <c r="N2187">
        <f t="shared" si="103"/>
        <v>165991260</v>
      </c>
      <c r="O2187">
        <f t="shared" si="104"/>
        <v>0</v>
      </c>
      <c r="P2187">
        <f>IFERROR(VLOOKUP(H2187,FinalNewTAZ_oldTAZsplitted_list!$A:$D,4,FALSE),0)</f>
        <v>0</v>
      </c>
      <c r="Q2187">
        <f>IFERROR(VLOOKUP(I2187,SplitTAZ_NewIds!$C:$F,4,FALSE),FinalTAZsplt!J2187)</f>
        <v>2141</v>
      </c>
      <c r="V2187" s="2">
        <v>2187</v>
      </c>
      <c r="W2187" s="3">
        <v>0</v>
      </c>
    </row>
    <row r="2188" spans="1:23" x14ac:dyDescent="0.25">
      <c r="A2188">
        <v>912</v>
      </c>
      <c r="B2188">
        <v>0.12928200000000001</v>
      </c>
      <c r="C2188">
        <v>165991270</v>
      </c>
      <c r="D2188">
        <v>0</v>
      </c>
      <c r="E2188">
        <v>12</v>
      </c>
      <c r="F2188">
        <v>8520.08161182</v>
      </c>
      <c r="G2188">
        <v>3605063.44150999</v>
      </c>
      <c r="H2188">
        <v>16599127</v>
      </c>
      <c r="I2188">
        <v>165991270</v>
      </c>
      <c r="J2188">
        <v>2142</v>
      </c>
      <c r="K2188">
        <v>165991270</v>
      </c>
      <c r="L2188">
        <f>IF(K2188=I2188,0,1)</f>
        <v>0</v>
      </c>
      <c r="M2188">
        <f t="shared" si="102"/>
        <v>0</v>
      </c>
      <c r="N2188">
        <f t="shared" si="103"/>
        <v>165991270</v>
      </c>
      <c r="O2188">
        <f t="shared" si="104"/>
        <v>0</v>
      </c>
      <c r="P2188">
        <f>IFERROR(VLOOKUP(H2188,FinalNewTAZ_oldTAZsplitted_list!$A:$D,4,FALSE),0)</f>
        <v>0</v>
      </c>
      <c r="Q2188">
        <f>IFERROR(VLOOKUP(I2188,SplitTAZ_NewIds!$C:$F,4,FALSE),FinalTAZsplt!J2188)</f>
        <v>2142</v>
      </c>
      <c r="V2188" s="2">
        <v>2188</v>
      </c>
      <c r="W2188" s="3">
        <v>0</v>
      </c>
    </row>
    <row r="2189" spans="1:23" x14ac:dyDescent="0.25">
      <c r="A2189">
        <v>913</v>
      </c>
      <c r="B2189">
        <v>4.8984E-2</v>
      </c>
      <c r="C2189">
        <v>165991280</v>
      </c>
      <c r="D2189">
        <v>0</v>
      </c>
      <c r="E2189">
        <v>11</v>
      </c>
      <c r="F2189">
        <v>4990.1694715599997</v>
      </c>
      <c r="G2189">
        <v>1365974.4983699899</v>
      </c>
      <c r="H2189">
        <v>16599128</v>
      </c>
      <c r="I2189">
        <v>165991280</v>
      </c>
      <c r="J2189">
        <v>2143</v>
      </c>
      <c r="K2189">
        <v>165991280</v>
      </c>
      <c r="L2189">
        <f>IF(K2189=I2189,0,1)</f>
        <v>0</v>
      </c>
      <c r="M2189">
        <f t="shared" si="102"/>
        <v>0</v>
      </c>
      <c r="N2189">
        <f t="shared" si="103"/>
        <v>165991280</v>
      </c>
      <c r="O2189">
        <f t="shared" si="104"/>
        <v>0</v>
      </c>
      <c r="P2189">
        <f>IFERROR(VLOOKUP(H2189,FinalNewTAZ_oldTAZsplitted_list!$A:$D,4,FALSE),0)</f>
        <v>0</v>
      </c>
      <c r="Q2189">
        <f>IFERROR(VLOOKUP(I2189,SplitTAZ_NewIds!$C:$F,4,FALSE),FinalTAZsplt!J2189)</f>
        <v>2143</v>
      </c>
      <c r="V2189" s="2">
        <v>2189</v>
      </c>
      <c r="W2189" s="3">
        <v>0</v>
      </c>
    </row>
    <row r="2190" spans="1:23" x14ac:dyDescent="0.25">
      <c r="A2190">
        <v>914</v>
      </c>
      <c r="B2190">
        <v>3.9329000000000003E-2</v>
      </c>
      <c r="C2190">
        <v>165991290</v>
      </c>
      <c r="D2190">
        <v>0</v>
      </c>
      <c r="E2190">
        <v>5</v>
      </c>
      <c r="F2190">
        <v>4215.3639633299999</v>
      </c>
      <c r="G2190">
        <v>1096705.33085</v>
      </c>
      <c r="H2190">
        <v>16599129</v>
      </c>
      <c r="I2190">
        <v>165991290</v>
      </c>
      <c r="J2190">
        <v>2144</v>
      </c>
      <c r="K2190">
        <v>165991290</v>
      </c>
      <c r="L2190">
        <f>IF(K2190=I2190,0,1)</f>
        <v>0</v>
      </c>
      <c r="M2190">
        <f t="shared" si="102"/>
        <v>0</v>
      </c>
      <c r="N2190">
        <f t="shared" si="103"/>
        <v>165991290</v>
      </c>
      <c r="O2190">
        <f t="shared" si="104"/>
        <v>0</v>
      </c>
      <c r="P2190">
        <f>IFERROR(VLOOKUP(H2190,FinalNewTAZ_oldTAZsplitted_list!$A:$D,4,FALSE),0)</f>
        <v>0</v>
      </c>
      <c r="Q2190">
        <f>IFERROR(VLOOKUP(I2190,SplitTAZ_NewIds!$C:$F,4,FALSE),FinalTAZsplt!J2190)</f>
        <v>2144</v>
      </c>
      <c r="V2190" s="2">
        <v>2190</v>
      </c>
      <c r="W2190" s="3">
        <v>0</v>
      </c>
    </row>
    <row r="2191" spans="1:23" x14ac:dyDescent="0.25">
      <c r="A2191">
        <v>915</v>
      </c>
      <c r="B2191">
        <v>0.114159</v>
      </c>
      <c r="C2191">
        <v>165991300</v>
      </c>
      <c r="D2191">
        <v>3</v>
      </c>
      <c r="E2191">
        <v>12</v>
      </c>
      <c r="F2191">
        <v>7886.2951012000003</v>
      </c>
      <c r="G2191">
        <v>3183407.35087999</v>
      </c>
      <c r="H2191">
        <v>16599130</v>
      </c>
      <c r="I2191">
        <v>165991300</v>
      </c>
      <c r="J2191">
        <v>2145</v>
      </c>
      <c r="K2191">
        <v>165991300</v>
      </c>
      <c r="L2191">
        <f>IF(K2191=I2191,0,1)</f>
        <v>0</v>
      </c>
      <c r="M2191">
        <f t="shared" si="102"/>
        <v>0</v>
      </c>
      <c r="N2191">
        <f t="shared" si="103"/>
        <v>165991300</v>
      </c>
      <c r="O2191">
        <f t="shared" si="104"/>
        <v>0</v>
      </c>
      <c r="P2191">
        <f>IFERROR(VLOOKUP(H2191,FinalNewTAZ_oldTAZsplitted_list!$A:$D,4,FALSE),0)</f>
        <v>0</v>
      </c>
      <c r="Q2191">
        <f>IFERROR(VLOOKUP(I2191,SplitTAZ_NewIds!$C:$F,4,FALSE),FinalTAZsplt!J2191)</f>
        <v>2145</v>
      </c>
      <c r="V2191" s="2">
        <v>2191</v>
      </c>
      <c r="W2191" s="3">
        <v>0</v>
      </c>
    </row>
    <row r="2192" spans="1:23" x14ac:dyDescent="0.25">
      <c r="A2192">
        <v>916</v>
      </c>
      <c r="B2192">
        <v>1.2355929999999999</v>
      </c>
      <c r="C2192">
        <v>165991310</v>
      </c>
      <c r="D2192">
        <v>40</v>
      </c>
      <c r="E2192">
        <v>27</v>
      </c>
      <c r="F2192">
        <v>27158.214180999999</v>
      </c>
      <c r="G2192">
        <v>34454690.8681999</v>
      </c>
      <c r="H2192">
        <v>16599131</v>
      </c>
      <c r="I2192">
        <v>165991310</v>
      </c>
      <c r="J2192">
        <v>2146</v>
      </c>
      <c r="K2192">
        <v>165991310</v>
      </c>
      <c r="L2192">
        <f>IF(K2192=I2192,0,1)</f>
        <v>0</v>
      </c>
      <c r="M2192">
        <f t="shared" si="102"/>
        <v>0</v>
      </c>
      <c r="N2192">
        <f t="shared" si="103"/>
        <v>165991310</v>
      </c>
      <c r="O2192">
        <f t="shared" si="104"/>
        <v>0</v>
      </c>
      <c r="P2192">
        <f>IFERROR(VLOOKUP(H2192,FinalNewTAZ_oldTAZsplitted_list!$A:$D,4,FALSE),0)</f>
        <v>0</v>
      </c>
      <c r="Q2192">
        <f>IFERROR(VLOOKUP(I2192,SplitTAZ_NewIds!$C:$F,4,FALSE),FinalTAZsplt!J2192)</f>
        <v>2146</v>
      </c>
      <c r="V2192" s="2">
        <v>2192</v>
      </c>
      <c r="W2192" s="3">
        <v>0</v>
      </c>
    </row>
    <row r="2193" spans="1:23" x14ac:dyDescent="0.25">
      <c r="A2193">
        <v>917</v>
      </c>
      <c r="B2193">
        <v>0.43197600000000003</v>
      </c>
      <c r="C2193">
        <v>165991320</v>
      </c>
      <c r="D2193">
        <v>22</v>
      </c>
      <c r="E2193">
        <v>26</v>
      </c>
      <c r="F2193">
        <v>19993.325172100002</v>
      </c>
      <c r="G2193">
        <v>12045996.3572</v>
      </c>
      <c r="H2193">
        <v>16599132</v>
      </c>
      <c r="I2193">
        <v>165991320</v>
      </c>
      <c r="J2193">
        <v>2147</v>
      </c>
      <c r="K2193">
        <v>165991320</v>
      </c>
      <c r="L2193">
        <f>IF(K2193=I2193,0,1)</f>
        <v>0</v>
      </c>
      <c r="M2193">
        <f t="shared" si="102"/>
        <v>0</v>
      </c>
      <c r="N2193">
        <f t="shared" si="103"/>
        <v>165991320</v>
      </c>
      <c r="O2193">
        <f t="shared" si="104"/>
        <v>0</v>
      </c>
      <c r="P2193">
        <f>IFERROR(VLOOKUP(H2193,FinalNewTAZ_oldTAZsplitted_list!$A:$D,4,FALSE),0)</f>
        <v>0</v>
      </c>
      <c r="Q2193">
        <f>IFERROR(VLOOKUP(I2193,SplitTAZ_NewIds!$C:$F,4,FALSE),FinalTAZsplt!J2193)</f>
        <v>2147</v>
      </c>
      <c r="V2193" s="2">
        <v>2193</v>
      </c>
      <c r="W2193" s="3">
        <v>0</v>
      </c>
    </row>
    <row r="2194" spans="1:23" x14ac:dyDescent="0.25">
      <c r="A2194">
        <v>918</v>
      </c>
      <c r="B2194">
        <v>0.28404299999999999</v>
      </c>
      <c r="C2194">
        <v>165991330</v>
      </c>
      <c r="D2194">
        <v>5</v>
      </c>
      <c r="E2194">
        <v>8</v>
      </c>
      <c r="F2194">
        <v>14284.9673258</v>
      </c>
      <c r="G2194">
        <v>7920640.3292300003</v>
      </c>
      <c r="H2194">
        <v>16599133</v>
      </c>
      <c r="I2194">
        <v>165991330</v>
      </c>
      <c r="J2194">
        <v>2148</v>
      </c>
      <c r="K2194">
        <v>165991330</v>
      </c>
      <c r="L2194">
        <f>IF(K2194=I2194,0,1)</f>
        <v>0</v>
      </c>
      <c r="M2194">
        <f t="shared" si="102"/>
        <v>0</v>
      </c>
      <c r="N2194">
        <f t="shared" si="103"/>
        <v>165991330</v>
      </c>
      <c r="O2194">
        <f t="shared" si="104"/>
        <v>0</v>
      </c>
      <c r="P2194">
        <f>IFERROR(VLOOKUP(H2194,FinalNewTAZ_oldTAZsplitted_list!$A:$D,4,FALSE),0)</f>
        <v>0</v>
      </c>
      <c r="Q2194">
        <f>IFERROR(VLOOKUP(I2194,SplitTAZ_NewIds!$C:$F,4,FALSE),FinalTAZsplt!J2194)</f>
        <v>2148</v>
      </c>
      <c r="V2194" s="2">
        <v>2194</v>
      </c>
      <c r="W2194" s="3">
        <v>0</v>
      </c>
    </row>
    <row r="2195" spans="1:23" x14ac:dyDescent="0.25">
      <c r="A2195">
        <v>919</v>
      </c>
      <c r="B2195">
        <v>0.185025</v>
      </c>
      <c r="C2195">
        <v>165991340</v>
      </c>
      <c r="D2195">
        <v>0</v>
      </c>
      <c r="E2195">
        <v>11</v>
      </c>
      <c r="F2195">
        <v>9694.5813000100006</v>
      </c>
      <c r="G2195">
        <v>5159506.8652600003</v>
      </c>
      <c r="H2195">
        <v>16599134</v>
      </c>
      <c r="I2195">
        <v>165991340</v>
      </c>
      <c r="J2195">
        <v>2149</v>
      </c>
      <c r="K2195">
        <v>165991340</v>
      </c>
      <c r="L2195">
        <f>IF(K2195=I2195,0,1)</f>
        <v>0</v>
      </c>
      <c r="M2195">
        <f t="shared" si="102"/>
        <v>0</v>
      </c>
      <c r="N2195">
        <f t="shared" si="103"/>
        <v>165991340</v>
      </c>
      <c r="O2195">
        <f t="shared" si="104"/>
        <v>0</v>
      </c>
      <c r="P2195">
        <f>IFERROR(VLOOKUP(H2195,FinalNewTAZ_oldTAZsplitted_list!$A:$D,4,FALSE),0)</f>
        <v>0</v>
      </c>
      <c r="Q2195">
        <f>IFERROR(VLOOKUP(I2195,SplitTAZ_NewIds!$C:$F,4,FALSE),FinalTAZsplt!J2195)</f>
        <v>2149</v>
      </c>
      <c r="V2195" s="2">
        <v>2195</v>
      </c>
      <c r="W2195" s="3">
        <v>0</v>
      </c>
    </row>
    <row r="2196" spans="1:23" x14ac:dyDescent="0.25">
      <c r="A2196">
        <v>920</v>
      </c>
      <c r="B2196">
        <v>0.11466800000000001</v>
      </c>
      <c r="C2196">
        <v>165991350</v>
      </c>
      <c r="D2196">
        <v>10</v>
      </c>
      <c r="E2196">
        <v>5</v>
      </c>
      <c r="F2196">
        <v>8535.5067394199996</v>
      </c>
      <c r="G2196">
        <v>3197630.14647</v>
      </c>
      <c r="H2196">
        <v>16599135</v>
      </c>
      <c r="I2196">
        <v>165991350</v>
      </c>
      <c r="J2196">
        <v>2150</v>
      </c>
      <c r="K2196">
        <v>165991350</v>
      </c>
      <c r="L2196">
        <f>IF(K2196=I2196,0,1)</f>
        <v>0</v>
      </c>
      <c r="M2196">
        <f t="shared" si="102"/>
        <v>0</v>
      </c>
      <c r="N2196">
        <f t="shared" si="103"/>
        <v>165991350</v>
      </c>
      <c r="O2196">
        <f t="shared" si="104"/>
        <v>0</v>
      </c>
      <c r="P2196">
        <f>IFERROR(VLOOKUP(H2196,FinalNewTAZ_oldTAZsplitted_list!$A:$D,4,FALSE),0)</f>
        <v>0</v>
      </c>
      <c r="Q2196">
        <f>IFERROR(VLOOKUP(I2196,SplitTAZ_NewIds!$C:$F,4,FALSE),FinalTAZsplt!J2196)</f>
        <v>2150</v>
      </c>
      <c r="V2196" s="2">
        <v>2196</v>
      </c>
      <c r="W2196" s="3">
        <v>0</v>
      </c>
    </row>
    <row r="2197" spans="1:23" x14ac:dyDescent="0.25">
      <c r="A2197">
        <v>921</v>
      </c>
      <c r="B2197">
        <v>5.4429999999999999E-2</v>
      </c>
      <c r="C2197">
        <v>165991360</v>
      </c>
      <c r="D2197">
        <v>1</v>
      </c>
      <c r="E2197">
        <v>4</v>
      </c>
      <c r="F2197">
        <v>5634.9692660700002</v>
      </c>
      <c r="G2197">
        <v>1517853.28061</v>
      </c>
      <c r="H2197">
        <v>16599136</v>
      </c>
      <c r="I2197">
        <v>165991360</v>
      </c>
      <c r="J2197">
        <v>2151</v>
      </c>
      <c r="K2197">
        <v>165991360</v>
      </c>
      <c r="L2197">
        <f>IF(K2197=I2197,0,1)</f>
        <v>0</v>
      </c>
      <c r="M2197">
        <f t="shared" si="102"/>
        <v>0</v>
      </c>
      <c r="N2197">
        <f t="shared" si="103"/>
        <v>165991360</v>
      </c>
      <c r="O2197">
        <f t="shared" si="104"/>
        <v>0</v>
      </c>
      <c r="P2197">
        <f>IFERROR(VLOOKUP(H2197,FinalNewTAZ_oldTAZsplitted_list!$A:$D,4,FALSE),0)</f>
        <v>0</v>
      </c>
      <c r="Q2197">
        <f>IFERROR(VLOOKUP(I2197,SplitTAZ_NewIds!$C:$F,4,FALSE),FinalTAZsplt!J2197)</f>
        <v>2151</v>
      </c>
      <c r="V2197" s="2">
        <v>2197</v>
      </c>
      <c r="W2197" s="3">
        <v>0</v>
      </c>
    </row>
    <row r="2198" spans="1:23" x14ac:dyDescent="0.25">
      <c r="A2198">
        <v>922</v>
      </c>
      <c r="B2198">
        <v>0.10798000000000001</v>
      </c>
      <c r="C2198">
        <v>165991370</v>
      </c>
      <c r="D2198">
        <v>1</v>
      </c>
      <c r="E2198">
        <v>5</v>
      </c>
      <c r="F2198">
        <v>8072.2712756800001</v>
      </c>
      <c r="G2198">
        <v>3011143.1894100001</v>
      </c>
      <c r="H2198">
        <v>16599137</v>
      </c>
      <c r="I2198">
        <v>165991370</v>
      </c>
      <c r="J2198">
        <v>2152</v>
      </c>
      <c r="K2198">
        <v>165991370</v>
      </c>
      <c r="L2198">
        <f>IF(K2198=I2198,0,1)</f>
        <v>0</v>
      </c>
      <c r="M2198">
        <f t="shared" si="102"/>
        <v>0</v>
      </c>
      <c r="N2198">
        <f t="shared" si="103"/>
        <v>165991370</v>
      </c>
      <c r="O2198">
        <f t="shared" si="104"/>
        <v>0</v>
      </c>
      <c r="P2198">
        <f>IFERROR(VLOOKUP(H2198,FinalNewTAZ_oldTAZsplitted_list!$A:$D,4,FALSE),0)</f>
        <v>0</v>
      </c>
      <c r="Q2198">
        <f>IFERROR(VLOOKUP(I2198,SplitTAZ_NewIds!$C:$F,4,FALSE),FinalTAZsplt!J2198)</f>
        <v>2152</v>
      </c>
      <c r="V2198" s="2">
        <v>2198</v>
      </c>
      <c r="W2198" s="3">
        <v>0</v>
      </c>
    </row>
    <row r="2199" spans="1:23" x14ac:dyDescent="0.25">
      <c r="A2199">
        <v>923</v>
      </c>
      <c r="B2199">
        <v>0.19512699999999999</v>
      </c>
      <c r="C2199">
        <v>165991380</v>
      </c>
      <c r="D2199">
        <v>0</v>
      </c>
      <c r="E2199">
        <v>3</v>
      </c>
      <c r="F2199">
        <v>12757.7125593</v>
      </c>
      <c r="G2199">
        <v>5441118.9623999903</v>
      </c>
      <c r="H2199">
        <v>16599138</v>
      </c>
      <c r="I2199">
        <v>165991380</v>
      </c>
      <c r="J2199">
        <v>2153</v>
      </c>
      <c r="K2199">
        <v>165991380</v>
      </c>
      <c r="L2199">
        <f>IF(K2199=I2199,0,1)</f>
        <v>0</v>
      </c>
      <c r="M2199">
        <f t="shared" si="102"/>
        <v>0</v>
      </c>
      <c r="N2199">
        <f t="shared" si="103"/>
        <v>165991380</v>
      </c>
      <c r="O2199">
        <f t="shared" si="104"/>
        <v>0</v>
      </c>
      <c r="P2199">
        <f>IFERROR(VLOOKUP(H2199,FinalNewTAZ_oldTAZsplitted_list!$A:$D,4,FALSE),0)</f>
        <v>0</v>
      </c>
      <c r="Q2199">
        <f>IFERROR(VLOOKUP(I2199,SplitTAZ_NewIds!$C:$F,4,FALSE),FinalTAZsplt!J2199)</f>
        <v>2153</v>
      </c>
      <c r="V2199" s="2">
        <v>2199</v>
      </c>
      <c r="W2199" s="3">
        <v>0</v>
      </c>
    </row>
    <row r="2200" spans="1:23" x14ac:dyDescent="0.25">
      <c r="A2200">
        <v>924</v>
      </c>
      <c r="B2200">
        <v>0.172597</v>
      </c>
      <c r="C2200">
        <v>165991390</v>
      </c>
      <c r="D2200">
        <v>1</v>
      </c>
      <c r="E2200">
        <v>3</v>
      </c>
      <c r="F2200">
        <v>12735.314681899999</v>
      </c>
      <c r="G2200">
        <v>4812946.8513799896</v>
      </c>
      <c r="H2200">
        <v>16599139</v>
      </c>
      <c r="I2200">
        <v>165991390</v>
      </c>
      <c r="J2200">
        <v>2154</v>
      </c>
      <c r="K2200">
        <v>165991390</v>
      </c>
      <c r="L2200">
        <f>IF(K2200=I2200,0,1)</f>
        <v>0</v>
      </c>
      <c r="M2200">
        <f t="shared" si="102"/>
        <v>0</v>
      </c>
      <c r="N2200">
        <f t="shared" si="103"/>
        <v>165991390</v>
      </c>
      <c r="O2200">
        <f t="shared" si="104"/>
        <v>0</v>
      </c>
      <c r="P2200">
        <f>IFERROR(VLOOKUP(H2200,FinalNewTAZ_oldTAZsplitted_list!$A:$D,4,FALSE),0)</f>
        <v>0</v>
      </c>
      <c r="Q2200">
        <f>IFERROR(VLOOKUP(I2200,SplitTAZ_NewIds!$C:$F,4,FALSE),FinalTAZsplt!J2200)</f>
        <v>2154</v>
      </c>
      <c r="V2200" s="2">
        <v>2200</v>
      </c>
      <c r="W2200" s="3">
        <v>0</v>
      </c>
    </row>
    <row r="2201" spans="1:23" x14ac:dyDescent="0.25">
      <c r="A2201">
        <v>925</v>
      </c>
      <c r="B2201">
        <v>0.36158400000000002</v>
      </c>
      <c r="C2201">
        <v>165991400</v>
      </c>
      <c r="D2201">
        <v>2</v>
      </c>
      <c r="E2201">
        <v>28</v>
      </c>
      <c r="F2201">
        <v>14670.726708</v>
      </c>
      <c r="G2201">
        <v>10083020.7478</v>
      </c>
      <c r="H2201">
        <v>16599140</v>
      </c>
      <c r="I2201">
        <v>165991400</v>
      </c>
      <c r="J2201">
        <v>2155</v>
      </c>
      <c r="K2201">
        <v>165991400</v>
      </c>
      <c r="L2201">
        <f>IF(K2201=I2201,0,1)</f>
        <v>0</v>
      </c>
      <c r="M2201">
        <f t="shared" si="102"/>
        <v>0</v>
      </c>
      <c r="N2201">
        <f t="shared" si="103"/>
        <v>165991400</v>
      </c>
      <c r="O2201">
        <f t="shared" si="104"/>
        <v>0</v>
      </c>
      <c r="P2201">
        <f>IFERROR(VLOOKUP(H2201,FinalNewTAZ_oldTAZsplitted_list!$A:$D,4,FALSE),0)</f>
        <v>0</v>
      </c>
      <c r="Q2201">
        <f>IFERROR(VLOOKUP(I2201,SplitTAZ_NewIds!$C:$F,4,FALSE),FinalTAZsplt!J2201)</f>
        <v>2155</v>
      </c>
      <c r="V2201" s="2">
        <v>2201</v>
      </c>
      <c r="W2201" s="3">
        <v>0</v>
      </c>
    </row>
    <row r="2202" spans="1:23" x14ac:dyDescent="0.25">
      <c r="A2202">
        <v>926</v>
      </c>
      <c r="B2202">
        <v>0.168712</v>
      </c>
      <c r="C2202">
        <v>165991410</v>
      </c>
      <c r="D2202">
        <v>2</v>
      </c>
      <c r="E2202">
        <v>9</v>
      </c>
      <c r="F2202">
        <v>11758.183809800001</v>
      </c>
      <c r="G2202">
        <v>4704665.6063599903</v>
      </c>
      <c r="H2202">
        <v>16599141</v>
      </c>
      <c r="I2202">
        <v>165991410</v>
      </c>
      <c r="J2202">
        <v>2156</v>
      </c>
      <c r="K2202">
        <v>165991410</v>
      </c>
      <c r="L2202">
        <f>IF(K2202=I2202,0,1)</f>
        <v>0</v>
      </c>
      <c r="M2202">
        <f t="shared" si="102"/>
        <v>0</v>
      </c>
      <c r="N2202">
        <f t="shared" si="103"/>
        <v>165991410</v>
      </c>
      <c r="O2202">
        <f t="shared" si="104"/>
        <v>0</v>
      </c>
      <c r="P2202">
        <f>IFERROR(VLOOKUP(H2202,FinalNewTAZ_oldTAZsplitted_list!$A:$D,4,FALSE),0)</f>
        <v>0</v>
      </c>
      <c r="Q2202">
        <f>IFERROR(VLOOKUP(I2202,SplitTAZ_NewIds!$C:$F,4,FALSE),FinalTAZsplt!J2202)</f>
        <v>2156</v>
      </c>
      <c r="V2202" s="2">
        <v>2202</v>
      </c>
      <c r="W2202" s="3">
        <v>0</v>
      </c>
    </row>
    <row r="2203" spans="1:23" x14ac:dyDescent="0.25">
      <c r="A2203">
        <v>927</v>
      </c>
      <c r="B2203">
        <v>0.36272100000000002</v>
      </c>
      <c r="C2203">
        <v>165991420</v>
      </c>
      <c r="D2203">
        <v>4</v>
      </c>
      <c r="E2203">
        <v>19</v>
      </c>
      <c r="F2203">
        <v>16124.6471167</v>
      </c>
      <c r="G2203">
        <v>10114714.672</v>
      </c>
      <c r="H2203">
        <v>16599142</v>
      </c>
      <c r="I2203">
        <v>165991420</v>
      </c>
      <c r="J2203">
        <v>2157</v>
      </c>
      <c r="K2203">
        <v>165991420</v>
      </c>
      <c r="L2203">
        <f>IF(K2203=I2203,0,1)</f>
        <v>0</v>
      </c>
      <c r="M2203">
        <f t="shared" si="102"/>
        <v>0</v>
      </c>
      <c r="N2203">
        <f t="shared" si="103"/>
        <v>165991420</v>
      </c>
      <c r="O2203">
        <f t="shared" si="104"/>
        <v>0</v>
      </c>
      <c r="P2203">
        <f>IFERROR(VLOOKUP(H2203,FinalNewTAZ_oldTAZsplitted_list!$A:$D,4,FALSE),0)</f>
        <v>0</v>
      </c>
      <c r="Q2203">
        <f>IFERROR(VLOOKUP(I2203,SplitTAZ_NewIds!$C:$F,4,FALSE),FinalTAZsplt!J2203)</f>
        <v>2157</v>
      </c>
      <c r="V2203" s="2">
        <v>2203</v>
      </c>
      <c r="W2203" s="3">
        <v>0</v>
      </c>
    </row>
    <row r="2204" spans="1:23" x14ac:dyDescent="0.25">
      <c r="A2204">
        <v>928</v>
      </c>
      <c r="B2204">
        <v>0.122724</v>
      </c>
      <c r="C2204">
        <v>165991430</v>
      </c>
      <c r="D2204">
        <v>1</v>
      </c>
      <c r="E2204">
        <v>7</v>
      </c>
      <c r="F2204">
        <v>11012.213261000001</v>
      </c>
      <c r="G2204">
        <v>3422244.18616</v>
      </c>
      <c r="H2204">
        <v>16599143</v>
      </c>
      <c r="I2204">
        <v>165991430</v>
      </c>
      <c r="J2204">
        <v>2158</v>
      </c>
      <c r="K2204">
        <v>165991430</v>
      </c>
      <c r="L2204">
        <f>IF(K2204=I2204,0,1)</f>
        <v>0</v>
      </c>
      <c r="M2204">
        <f t="shared" si="102"/>
        <v>0</v>
      </c>
      <c r="N2204">
        <f t="shared" si="103"/>
        <v>165991430</v>
      </c>
      <c r="O2204">
        <f t="shared" si="104"/>
        <v>0</v>
      </c>
      <c r="P2204">
        <f>IFERROR(VLOOKUP(H2204,FinalNewTAZ_oldTAZsplitted_list!$A:$D,4,FALSE),0)</f>
        <v>0</v>
      </c>
      <c r="Q2204">
        <f>IFERROR(VLOOKUP(I2204,SplitTAZ_NewIds!$C:$F,4,FALSE),FinalTAZsplt!J2204)</f>
        <v>2158</v>
      </c>
      <c r="V2204" s="2">
        <v>2204</v>
      </c>
      <c r="W2204" s="3">
        <v>0</v>
      </c>
    </row>
    <row r="2205" spans="1:23" x14ac:dyDescent="0.25">
      <c r="A2205">
        <v>929</v>
      </c>
      <c r="B2205">
        <v>0.24578900000000001</v>
      </c>
      <c r="C2205">
        <v>165991440</v>
      </c>
      <c r="D2205">
        <v>10</v>
      </c>
      <c r="E2205">
        <v>20</v>
      </c>
      <c r="F2205">
        <v>12970.1232767</v>
      </c>
      <c r="G2205">
        <v>6853971.2310600001</v>
      </c>
      <c r="H2205">
        <v>16599144</v>
      </c>
      <c r="I2205">
        <v>165991440</v>
      </c>
      <c r="J2205">
        <v>2159</v>
      </c>
      <c r="K2205">
        <v>165991440</v>
      </c>
      <c r="L2205">
        <f>IF(K2205=I2205,0,1)</f>
        <v>0</v>
      </c>
      <c r="M2205">
        <f t="shared" si="102"/>
        <v>0</v>
      </c>
      <c r="N2205">
        <f t="shared" si="103"/>
        <v>165991440</v>
      </c>
      <c r="O2205">
        <f t="shared" si="104"/>
        <v>0</v>
      </c>
      <c r="P2205">
        <f>IFERROR(VLOOKUP(H2205,FinalNewTAZ_oldTAZsplitted_list!$A:$D,4,FALSE),0)</f>
        <v>0</v>
      </c>
      <c r="Q2205">
        <f>IFERROR(VLOOKUP(I2205,SplitTAZ_NewIds!$C:$F,4,FALSE),FinalTAZsplt!J2205)</f>
        <v>2159</v>
      </c>
      <c r="V2205" s="2">
        <v>2205</v>
      </c>
      <c r="W2205" s="3">
        <v>0</v>
      </c>
    </row>
    <row r="2206" spans="1:23" x14ac:dyDescent="0.25">
      <c r="A2206">
        <v>930</v>
      </c>
      <c r="B2206">
        <v>0.93839799999999995</v>
      </c>
      <c r="C2206">
        <v>165991450</v>
      </c>
      <c r="D2206">
        <v>0</v>
      </c>
      <c r="E2206">
        <v>13</v>
      </c>
      <c r="F2206">
        <v>21835.894845399998</v>
      </c>
      <c r="G2206">
        <v>26167787.464299899</v>
      </c>
      <c r="H2206">
        <v>16599145</v>
      </c>
      <c r="I2206">
        <v>165991450</v>
      </c>
      <c r="J2206">
        <v>2160</v>
      </c>
      <c r="K2206">
        <v>165991450</v>
      </c>
      <c r="L2206">
        <f>IF(K2206=I2206,0,1)</f>
        <v>0</v>
      </c>
      <c r="M2206">
        <f t="shared" si="102"/>
        <v>0</v>
      </c>
      <c r="N2206">
        <f t="shared" si="103"/>
        <v>165991450</v>
      </c>
      <c r="O2206">
        <f t="shared" si="104"/>
        <v>0</v>
      </c>
      <c r="P2206">
        <f>IFERROR(VLOOKUP(H2206,FinalNewTAZ_oldTAZsplitted_list!$A:$D,4,FALSE),0)</f>
        <v>0</v>
      </c>
      <c r="Q2206">
        <f>IFERROR(VLOOKUP(I2206,SplitTAZ_NewIds!$C:$F,4,FALSE),FinalTAZsplt!J2206)</f>
        <v>2160</v>
      </c>
      <c r="V2206" s="2">
        <v>2206</v>
      </c>
      <c r="W2206" s="3">
        <v>0</v>
      </c>
    </row>
    <row r="2207" spans="1:23" x14ac:dyDescent="0.25">
      <c r="A2207">
        <v>931</v>
      </c>
      <c r="B2207">
        <v>0.55806800000000001</v>
      </c>
      <c r="C2207">
        <v>165991460</v>
      </c>
      <c r="D2207">
        <v>12</v>
      </c>
      <c r="E2207">
        <v>10</v>
      </c>
      <c r="F2207">
        <v>17479.8284083</v>
      </c>
      <c r="G2207">
        <v>15562102.4971999</v>
      </c>
      <c r="H2207">
        <v>16599146</v>
      </c>
      <c r="I2207">
        <v>165991460</v>
      </c>
      <c r="J2207">
        <v>2161</v>
      </c>
      <c r="K2207">
        <v>165991460</v>
      </c>
      <c r="L2207">
        <f>IF(K2207=I2207,0,1)</f>
        <v>0</v>
      </c>
      <c r="M2207">
        <f t="shared" si="102"/>
        <v>0</v>
      </c>
      <c r="N2207">
        <f t="shared" si="103"/>
        <v>165991460</v>
      </c>
      <c r="O2207">
        <f t="shared" si="104"/>
        <v>0</v>
      </c>
      <c r="P2207">
        <f>IFERROR(VLOOKUP(H2207,FinalNewTAZ_oldTAZsplitted_list!$A:$D,4,FALSE),0)</f>
        <v>0</v>
      </c>
      <c r="Q2207">
        <f>IFERROR(VLOOKUP(I2207,SplitTAZ_NewIds!$C:$F,4,FALSE),FinalTAZsplt!J2207)</f>
        <v>2161</v>
      </c>
      <c r="V2207" s="2">
        <v>2207</v>
      </c>
      <c r="W2207" s="3">
        <v>0</v>
      </c>
    </row>
    <row r="2208" spans="1:23" x14ac:dyDescent="0.25">
      <c r="A2208">
        <v>932</v>
      </c>
      <c r="B2208">
        <v>0.10215</v>
      </c>
      <c r="C2208">
        <v>165991470</v>
      </c>
      <c r="D2208">
        <v>1</v>
      </c>
      <c r="E2208">
        <v>4</v>
      </c>
      <c r="F2208">
        <v>7548.5843993899998</v>
      </c>
      <c r="G2208">
        <v>2848556.3701499901</v>
      </c>
      <c r="H2208">
        <v>16599147</v>
      </c>
      <c r="I2208">
        <v>165991470</v>
      </c>
      <c r="J2208">
        <v>2162</v>
      </c>
      <c r="K2208">
        <v>165991470</v>
      </c>
      <c r="L2208">
        <f>IF(K2208=I2208,0,1)</f>
        <v>0</v>
      </c>
      <c r="M2208">
        <f t="shared" si="102"/>
        <v>0</v>
      </c>
      <c r="N2208">
        <f t="shared" si="103"/>
        <v>165991470</v>
      </c>
      <c r="O2208">
        <f t="shared" si="104"/>
        <v>0</v>
      </c>
      <c r="P2208">
        <f>IFERROR(VLOOKUP(H2208,FinalNewTAZ_oldTAZsplitted_list!$A:$D,4,FALSE),0)</f>
        <v>0</v>
      </c>
      <c r="Q2208">
        <f>IFERROR(VLOOKUP(I2208,SplitTAZ_NewIds!$C:$F,4,FALSE),FinalTAZsplt!J2208)</f>
        <v>2162</v>
      </c>
      <c r="V2208" s="2">
        <v>2208</v>
      </c>
      <c r="W2208" s="3">
        <v>0</v>
      </c>
    </row>
    <row r="2209" spans="1:23" x14ac:dyDescent="0.25">
      <c r="A2209">
        <v>933</v>
      </c>
      <c r="B2209">
        <v>1.0978380000000001</v>
      </c>
      <c r="C2209">
        <v>165991480</v>
      </c>
      <c r="D2209">
        <v>2</v>
      </c>
      <c r="E2209">
        <v>13</v>
      </c>
      <c r="F2209">
        <v>45302.692532000001</v>
      </c>
      <c r="G2209">
        <v>30612670.480099902</v>
      </c>
      <c r="H2209">
        <v>16599148</v>
      </c>
      <c r="I2209">
        <v>165991480</v>
      </c>
      <c r="J2209">
        <v>2163</v>
      </c>
      <c r="K2209">
        <v>165991480</v>
      </c>
      <c r="L2209">
        <f>IF(K2209=I2209,0,1)</f>
        <v>0</v>
      </c>
      <c r="M2209">
        <f t="shared" si="102"/>
        <v>0</v>
      </c>
      <c r="N2209">
        <f t="shared" si="103"/>
        <v>165991480</v>
      </c>
      <c r="O2209">
        <f t="shared" si="104"/>
        <v>0</v>
      </c>
      <c r="P2209">
        <f>IFERROR(VLOOKUP(H2209,FinalNewTAZ_oldTAZsplitted_list!$A:$D,4,FALSE),0)</f>
        <v>0</v>
      </c>
      <c r="Q2209">
        <f>IFERROR(VLOOKUP(I2209,SplitTAZ_NewIds!$C:$F,4,FALSE),FinalTAZsplt!J2209)</f>
        <v>2163</v>
      </c>
      <c r="V2209" s="2">
        <v>2209</v>
      </c>
      <c r="W2209" s="3">
        <v>0</v>
      </c>
    </row>
    <row r="2210" spans="1:23" x14ac:dyDescent="0.25">
      <c r="A2210">
        <v>934</v>
      </c>
      <c r="B2210">
        <v>7.3754949999999999</v>
      </c>
      <c r="C2210">
        <v>165991490</v>
      </c>
      <c r="D2210">
        <v>16</v>
      </c>
      <c r="E2210">
        <v>26</v>
      </c>
      <c r="F2210">
        <v>119613.83695</v>
      </c>
      <c r="G2210">
        <v>205661222.37200001</v>
      </c>
      <c r="H2210">
        <v>16599149</v>
      </c>
      <c r="I2210">
        <v>165991490</v>
      </c>
      <c r="J2210">
        <v>2164</v>
      </c>
      <c r="K2210">
        <v>165991490</v>
      </c>
      <c r="L2210">
        <f>IF(K2210=I2210,0,1)</f>
        <v>0</v>
      </c>
      <c r="M2210">
        <f t="shared" si="102"/>
        <v>0</v>
      </c>
      <c r="N2210">
        <f t="shared" si="103"/>
        <v>165991490</v>
      </c>
      <c r="O2210">
        <f t="shared" si="104"/>
        <v>0</v>
      </c>
      <c r="P2210">
        <f>IFERROR(VLOOKUP(H2210,FinalNewTAZ_oldTAZsplitted_list!$A:$D,4,FALSE),0)</f>
        <v>0</v>
      </c>
      <c r="Q2210">
        <f>IFERROR(VLOOKUP(I2210,SplitTAZ_NewIds!$C:$F,4,FALSE),FinalTAZsplt!J2210)</f>
        <v>2164</v>
      </c>
      <c r="V2210" s="2">
        <v>2210</v>
      </c>
      <c r="W2210" s="3">
        <v>0</v>
      </c>
    </row>
    <row r="2211" spans="1:23" x14ac:dyDescent="0.25">
      <c r="A2211">
        <v>935</v>
      </c>
      <c r="B2211">
        <v>0.663215</v>
      </c>
      <c r="C2211">
        <v>165991500</v>
      </c>
      <c r="D2211">
        <v>0</v>
      </c>
      <c r="E2211">
        <v>5</v>
      </c>
      <c r="F2211">
        <v>19885.657375899998</v>
      </c>
      <c r="G2211">
        <v>18493917.0427</v>
      </c>
      <c r="H2211">
        <v>16599150</v>
      </c>
      <c r="I2211">
        <v>165991500</v>
      </c>
      <c r="J2211">
        <v>2165</v>
      </c>
      <c r="K2211">
        <v>165991500</v>
      </c>
      <c r="L2211">
        <f>IF(K2211=I2211,0,1)</f>
        <v>0</v>
      </c>
      <c r="M2211">
        <f t="shared" si="102"/>
        <v>0</v>
      </c>
      <c r="N2211">
        <f t="shared" si="103"/>
        <v>165991500</v>
      </c>
      <c r="O2211">
        <f t="shared" si="104"/>
        <v>0</v>
      </c>
      <c r="P2211">
        <f>IFERROR(VLOOKUP(H2211,FinalNewTAZ_oldTAZsplitted_list!$A:$D,4,FALSE),0)</f>
        <v>0</v>
      </c>
      <c r="Q2211">
        <f>IFERROR(VLOOKUP(I2211,SplitTAZ_NewIds!$C:$F,4,FALSE),FinalTAZsplt!J2211)</f>
        <v>2165</v>
      </c>
      <c r="V2211" s="2">
        <v>2211</v>
      </c>
      <c r="W2211" s="3">
        <v>0</v>
      </c>
    </row>
    <row r="2212" spans="1:23" x14ac:dyDescent="0.25">
      <c r="A2212">
        <v>936</v>
      </c>
      <c r="B2212">
        <v>0.61667799999999995</v>
      </c>
      <c r="C2212">
        <v>165991510</v>
      </c>
      <c r="D2212">
        <v>1</v>
      </c>
      <c r="E2212">
        <v>16</v>
      </c>
      <c r="F2212">
        <v>18162.7571016</v>
      </c>
      <c r="G2212">
        <v>17195908.424699899</v>
      </c>
      <c r="H2212">
        <v>16599151</v>
      </c>
      <c r="I2212">
        <v>165991510</v>
      </c>
      <c r="J2212">
        <v>2166</v>
      </c>
      <c r="K2212">
        <v>165991510</v>
      </c>
      <c r="L2212">
        <f>IF(K2212=I2212,0,1)</f>
        <v>0</v>
      </c>
      <c r="M2212">
        <f t="shared" si="102"/>
        <v>0</v>
      </c>
      <c r="N2212">
        <f t="shared" si="103"/>
        <v>165991510</v>
      </c>
      <c r="O2212">
        <f t="shared" si="104"/>
        <v>0</v>
      </c>
      <c r="P2212">
        <f>IFERROR(VLOOKUP(H2212,FinalNewTAZ_oldTAZsplitted_list!$A:$D,4,FALSE),0)</f>
        <v>0</v>
      </c>
      <c r="Q2212">
        <f>IFERROR(VLOOKUP(I2212,SplitTAZ_NewIds!$C:$F,4,FALSE),FinalTAZsplt!J2212)</f>
        <v>2166</v>
      </c>
      <c r="V2212" s="2">
        <v>2212</v>
      </c>
      <c r="W2212" s="3">
        <v>0</v>
      </c>
    </row>
    <row r="2213" spans="1:23" x14ac:dyDescent="0.25">
      <c r="A2213">
        <v>937</v>
      </c>
      <c r="B2213">
        <v>0.18792300000000001</v>
      </c>
      <c r="C2213">
        <v>165991520</v>
      </c>
      <c r="D2213">
        <v>1</v>
      </c>
      <c r="E2213">
        <v>11</v>
      </c>
      <c r="F2213">
        <v>9820.0894443699999</v>
      </c>
      <c r="G2213">
        <v>5240227.2553599896</v>
      </c>
      <c r="H2213">
        <v>16599152</v>
      </c>
      <c r="I2213">
        <v>165991520</v>
      </c>
      <c r="J2213">
        <v>2167</v>
      </c>
      <c r="K2213">
        <v>165991520</v>
      </c>
      <c r="L2213">
        <f>IF(K2213=I2213,0,1)</f>
        <v>0</v>
      </c>
      <c r="M2213">
        <f t="shared" si="102"/>
        <v>0</v>
      </c>
      <c r="N2213">
        <f t="shared" si="103"/>
        <v>165991520</v>
      </c>
      <c r="O2213">
        <f t="shared" si="104"/>
        <v>0</v>
      </c>
      <c r="P2213">
        <f>IFERROR(VLOOKUP(H2213,FinalNewTAZ_oldTAZsplitted_list!$A:$D,4,FALSE),0)</f>
        <v>0</v>
      </c>
      <c r="Q2213">
        <f>IFERROR(VLOOKUP(I2213,SplitTAZ_NewIds!$C:$F,4,FALSE),FinalTAZsplt!J2213)</f>
        <v>2167</v>
      </c>
      <c r="V2213" s="2">
        <v>2213</v>
      </c>
      <c r="W2213" s="3">
        <v>0</v>
      </c>
    </row>
    <row r="2214" spans="1:23" x14ac:dyDescent="0.25">
      <c r="A2214">
        <v>938</v>
      </c>
      <c r="B2214">
        <v>0.155365</v>
      </c>
      <c r="C2214">
        <v>165991530</v>
      </c>
      <c r="D2214">
        <v>0</v>
      </c>
      <c r="E2214">
        <v>6</v>
      </c>
      <c r="F2214">
        <v>12461.698934599999</v>
      </c>
      <c r="G2214">
        <v>4332377.3962500002</v>
      </c>
      <c r="H2214">
        <v>16599153</v>
      </c>
      <c r="I2214">
        <v>165991530</v>
      </c>
      <c r="J2214">
        <v>2168</v>
      </c>
      <c r="K2214">
        <v>165991530</v>
      </c>
      <c r="L2214">
        <f>IF(K2214=I2214,0,1)</f>
        <v>0</v>
      </c>
      <c r="M2214">
        <f t="shared" si="102"/>
        <v>0</v>
      </c>
      <c r="N2214">
        <f t="shared" si="103"/>
        <v>165991530</v>
      </c>
      <c r="O2214">
        <f t="shared" si="104"/>
        <v>0</v>
      </c>
      <c r="P2214">
        <f>IFERROR(VLOOKUP(H2214,FinalNewTAZ_oldTAZsplitted_list!$A:$D,4,FALSE),0)</f>
        <v>0</v>
      </c>
      <c r="Q2214">
        <f>IFERROR(VLOOKUP(I2214,SplitTAZ_NewIds!$C:$F,4,FALSE),FinalTAZsplt!J2214)</f>
        <v>2168</v>
      </c>
      <c r="V2214" s="2">
        <v>2214</v>
      </c>
      <c r="W2214" s="3">
        <v>0</v>
      </c>
    </row>
    <row r="2215" spans="1:23" x14ac:dyDescent="0.25">
      <c r="A2215">
        <v>939</v>
      </c>
      <c r="B2215">
        <v>0.196295</v>
      </c>
      <c r="C2215">
        <v>165991540</v>
      </c>
      <c r="D2215">
        <v>3</v>
      </c>
      <c r="E2215">
        <v>7</v>
      </c>
      <c r="F2215">
        <v>13367.4313638</v>
      </c>
      <c r="G2215">
        <v>5473823.0324299904</v>
      </c>
      <c r="H2215">
        <v>16599154</v>
      </c>
      <c r="I2215">
        <v>165991540</v>
      </c>
      <c r="J2215">
        <v>2169</v>
      </c>
      <c r="K2215">
        <v>165991540</v>
      </c>
      <c r="L2215">
        <f>IF(K2215=I2215,0,1)</f>
        <v>0</v>
      </c>
      <c r="M2215">
        <f t="shared" si="102"/>
        <v>0</v>
      </c>
      <c r="N2215">
        <f t="shared" si="103"/>
        <v>165991540</v>
      </c>
      <c r="O2215">
        <f t="shared" si="104"/>
        <v>0</v>
      </c>
      <c r="P2215">
        <f>IFERROR(VLOOKUP(H2215,FinalNewTAZ_oldTAZsplitted_list!$A:$D,4,FALSE),0)</f>
        <v>0</v>
      </c>
      <c r="Q2215">
        <f>IFERROR(VLOOKUP(I2215,SplitTAZ_NewIds!$C:$F,4,FALSE),FinalTAZsplt!J2215)</f>
        <v>2169</v>
      </c>
      <c r="V2215" s="2">
        <v>2215</v>
      </c>
      <c r="W2215" s="3">
        <v>0</v>
      </c>
    </row>
    <row r="2216" spans="1:23" x14ac:dyDescent="0.25">
      <c r="A2216">
        <v>940</v>
      </c>
      <c r="B2216">
        <v>5.8351E-2</v>
      </c>
      <c r="C2216">
        <v>165991550</v>
      </c>
      <c r="D2216">
        <v>0</v>
      </c>
      <c r="E2216">
        <v>2</v>
      </c>
      <c r="F2216">
        <v>5556.1057878900001</v>
      </c>
      <c r="G2216">
        <v>1627169.57623</v>
      </c>
      <c r="H2216">
        <v>16599155</v>
      </c>
      <c r="I2216">
        <v>165991550</v>
      </c>
      <c r="J2216">
        <v>2170</v>
      </c>
      <c r="K2216">
        <v>165991550</v>
      </c>
      <c r="L2216">
        <f>IF(K2216=I2216,0,1)</f>
        <v>0</v>
      </c>
      <c r="M2216">
        <f t="shared" si="102"/>
        <v>0</v>
      </c>
      <c r="N2216">
        <f t="shared" si="103"/>
        <v>165991550</v>
      </c>
      <c r="O2216">
        <f t="shared" si="104"/>
        <v>0</v>
      </c>
      <c r="P2216">
        <f>IFERROR(VLOOKUP(H2216,FinalNewTAZ_oldTAZsplitted_list!$A:$D,4,FALSE),0)</f>
        <v>0</v>
      </c>
      <c r="Q2216">
        <f>IFERROR(VLOOKUP(I2216,SplitTAZ_NewIds!$C:$F,4,FALSE),FinalTAZsplt!J2216)</f>
        <v>2170</v>
      </c>
      <c r="V2216" s="2">
        <v>2216</v>
      </c>
      <c r="W2216" s="3">
        <v>0</v>
      </c>
    </row>
    <row r="2217" spans="1:23" x14ac:dyDescent="0.25">
      <c r="A2217">
        <v>941</v>
      </c>
      <c r="B2217">
        <v>0.28125899999999998</v>
      </c>
      <c r="C2217">
        <v>165991560</v>
      </c>
      <c r="D2217">
        <v>3</v>
      </c>
      <c r="E2217">
        <v>13</v>
      </c>
      <c r="F2217">
        <v>11016.447909500001</v>
      </c>
      <c r="G2217">
        <v>7842829.2179199904</v>
      </c>
      <c r="H2217">
        <v>16599156</v>
      </c>
      <c r="I2217">
        <v>165991560</v>
      </c>
      <c r="J2217">
        <v>2171</v>
      </c>
      <c r="K2217">
        <v>165991560</v>
      </c>
      <c r="L2217">
        <f>IF(K2217=I2217,0,1)</f>
        <v>0</v>
      </c>
      <c r="M2217">
        <f t="shared" si="102"/>
        <v>0</v>
      </c>
      <c r="N2217">
        <f t="shared" si="103"/>
        <v>165991560</v>
      </c>
      <c r="O2217">
        <f t="shared" si="104"/>
        <v>0</v>
      </c>
      <c r="P2217">
        <f>IFERROR(VLOOKUP(H2217,FinalNewTAZ_oldTAZsplitted_list!$A:$D,4,FALSE),0)</f>
        <v>0</v>
      </c>
      <c r="Q2217">
        <f>IFERROR(VLOOKUP(I2217,SplitTAZ_NewIds!$C:$F,4,FALSE),FinalTAZsplt!J2217)</f>
        <v>2171</v>
      </c>
      <c r="V2217" s="2">
        <v>2217</v>
      </c>
      <c r="W2217" s="3">
        <v>0</v>
      </c>
    </row>
    <row r="2218" spans="1:23" x14ac:dyDescent="0.25">
      <c r="A2218">
        <v>942</v>
      </c>
      <c r="B2218">
        <v>0.43143300000000001</v>
      </c>
      <c r="C2218">
        <v>165991571</v>
      </c>
      <c r="D2218">
        <v>138</v>
      </c>
      <c r="E2218">
        <v>6</v>
      </c>
      <c r="F2218">
        <v>17910.168552200001</v>
      </c>
      <c r="G2218">
        <v>12030416.409299901</v>
      </c>
      <c r="H2218">
        <v>16599157</v>
      </c>
      <c r="I2218">
        <v>165991571</v>
      </c>
      <c r="J2218">
        <v>2172</v>
      </c>
      <c r="K2218">
        <v>165991570</v>
      </c>
      <c r="L2218">
        <f>IF(K2218=I2218,0,1)</f>
        <v>1</v>
      </c>
      <c r="M2218">
        <f t="shared" si="102"/>
        <v>99</v>
      </c>
      <c r="N2218">
        <v>165991570</v>
      </c>
      <c r="O2218">
        <f t="shared" si="104"/>
        <v>0</v>
      </c>
      <c r="P2218">
        <f>IFERROR(VLOOKUP(H2218,FinalNewTAZ_oldTAZsplitted_list!$A:$D,4,FALSE),0)</f>
        <v>1</v>
      </c>
      <c r="Q2218">
        <f>IFERROR(VLOOKUP(I2218,SplitTAZ_NewIds!$C:$F,4,FALSE),FinalTAZsplt!J2218)</f>
        <v>2172</v>
      </c>
      <c r="V2218" s="2">
        <v>2218</v>
      </c>
      <c r="W2218" s="3">
        <v>0</v>
      </c>
    </row>
    <row r="2219" spans="1:23" x14ac:dyDescent="0.25">
      <c r="A2219">
        <v>943</v>
      </c>
      <c r="B2219">
        <v>0.314834</v>
      </c>
      <c r="C2219">
        <v>165991572</v>
      </c>
      <c r="D2219">
        <v>0</v>
      </c>
      <c r="E2219">
        <v>24</v>
      </c>
      <c r="F2219">
        <v>15422.6348918</v>
      </c>
      <c r="G2219">
        <v>8779209.82938</v>
      </c>
      <c r="H2219">
        <v>16599157</v>
      </c>
      <c r="I2219">
        <v>165991572</v>
      </c>
      <c r="J2219">
        <v>2172</v>
      </c>
      <c r="K2219">
        <v>165991570</v>
      </c>
      <c r="L2219">
        <f>IF(K2219=I2219,0,1)</f>
        <v>1</v>
      </c>
      <c r="M2219">
        <f t="shared" si="102"/>
        <v>99</v>
      </c>
      <c r="N2219">
        <v>165991571</v>
      </c>
      <c r="O2219">
        <f t="shared" si="104"/>
        <v>1</v>
      </c>
      <c r="P2219">
        <f>IFERROR(VLOOKUP(H2219,FinalNewTAZ_oldTAZsplitted_list!$A:$D,4,FALSE),0)</f>
        <v>1</v>
      </c>
      <c r="Q2219">
        <f>IFERROR(VLOOKUP(I2219,SplitTAZ_NewIds!$C:$F,4,FALSE),FinalTAZsplt!J2219)</f>
        <v>2863</v>
      </c>
      <c r="V2219" s="2">
        <v>2219</v>
      </c>
      <c r="W2219" s="3">
        <v>0</v>
      </c>
    </row>
    <row r="2220" spans="1:23" x14ac:dyDescent="0.25">
      <c r="A2220">
        <v>944</v>
      </c>
      <c r="B2220">
        <v>0.23445099999999999</v>
      </c>
      <c r="C2220">
        <v>165991580</v>
      </c>
      <c r="D2220">
        <v>2</v>
      </c>
      <c r="E2220">
        <v>16</v>
      </c>
      <c r="F2220">
        <v>14691.7032758</v>
      </c>
      <c r="G2220">
        <v>6537764.2214599904</v>
      </c>
      <c r="H2220">
        <v>16599158</v>
      </c>
      <c r="I2220">
        <v>165991580</v>
      </c>
      <c r="J2220">
        <v>2173</v>
      </c>
      <c r="K2220">
        <v>165991580</v>
      </c>
      <c r="L2220">
        <f>IF(K2220=I2220,0,1)</f>
        <v>0</v>
      </c>
      <c r="M2220">
        <f t="shared" si="102"/>
        <v>0</v>
      </c>
      <c r="N2220">
        <f t="shared" si="103"/>
        <v>165991580</v>
      </c>
      <c r="O2220">
        <f t="shared" si="104"/>
        <v>0</v>
      </c>
      <c r="P2220">
        <f>IFERROR(VLOOKUP(H2220,FinalNewTAZ_oldTAZsplitted_list!$A:$D,4,FALSE),0)</f>
        <v>0</v>
      </c>
      <c r="Q2220">
        <f>IFERROR(VLOOKUP(I2220,SplitTAZ_NewIds!$C:$F,4,FALSE),FinalTAZsplt!J2220)</f>
        <v>2173</v>
      </c>
      <c r="V2220" s="2">
        <v>2220</v>
      </c>
      <c r="W2220" s="3">
        <v>0</v>
      </c>
    </row>
    <row r="2221" spans="1:23" x14ac:dyDescent="0.25">
      <c r="A2221">
        <v>945</v>
      </c>
      <c r="B2221">
        <v>9.1313000000000005E-2</v>
      </c>
      <c r="C2221">
        <v>165991590</v>
      </c>
      <c r="D2221">
        <v>0</v>
      </c>
      <c r="E2221">
        <v>6</v>
      </c>
      <c r="F2221">
        <v>7650.6461965400003</v>
      </c>
      <c r="G2221">
        <v>2546354.0026799901</v>
      </c>
      <c r="H2221">
        <v>16599159</v>
      </c>
      <c r="I2221">
        <v>165991590</v>
      </c>
      <c r="J2221">
        <v>2174</v>
      </c>
      <c r="K2221">
        <v>165991590</v>
      </c>
      <c r="L2221">
        <f>IF(K2221=I2221,0,1)</f>
        <v>0</v>
      </c>
      <c r="M2221">
        <f t="shared" si="102"/>
        <v>0</v>
      </c>
      <c r="N2221">
        <f t="shared" si="103"/>
        <v>165991590</v>
      </c>
      <c r="O2221">
        <f t="shared" si="104"/>
        <v>0</v>
      </c>
      <c r="P2221">
        <f>IFERROR(VLOOKUP(H2221,FinalNewTAZ_oldTAZsplitted_list!$A:$D,4,FALSE),0)</f>
        <v>0</v>
      </c>
      <c r="Q2221">
        <f>IFERROR(VLOOKUP(I2221,SplitTAZ_NewIds!$C:$F,4,FALSE),FinalTAZsplt!J2221)</f>
        <v>2174</v>
      </c>
      <c r="V2221" s="2">
        <v>2221</v>
      </c>
      <c r="W2221" s="3">
        <v>0</v>
      </c>
    </row>
    <row r="2222" spans="1:23" x14ac:dyDescent="0.25">
      <c r="A2222">
        <v>946</v>
      </c>
      <c r="B2222">
        <v>0.56776199999999999</v>
      </c>
      <c r="C2222">
        <v>165991600</v>
      </c>
      <c r="D2222">
        <v>0</v>
      </c>
      <c r="E2222">
        <v>6</v>
      </c>
      <c r="F2222">
        <v>20814.3673151</v>
      </c>
      <c r="G2222">
        <v>15831578.6359</v>
      </c>
      <c r="H2222">
        <v>16599160</v>
      </c>
      <c r="I2222">
        <v>165991600</v>
      </c>
      <c r="J2222">
        <v>2175</v>
      </c>
      <c r="K2222">
        <v>165991600</v>
      </c>
      <c r="L2222">
        <f>IF(K2222=I2222,0,1)</f>
        <v>0</v>
      </c>
      <c r="M2222">
        <f t="shared" si="102"/>
        <v>0</v>
      </c>
      <c r="N2222">
        <f t="shared" si="103"/>
        <v>165991600</v>
      </c>
      <c r="O2222">
        <f t="shared" si="104"/>
        <v>0</v>
      </c>
      <c r="P2222">
        <f>IFERROR(VLOOKUP(H2222,FinalNewTAZ_oldTAZsplitted_list!$A:$D,4,FALSE),0)</f>
        <v>0</v>
      </c>
      <c r="Q2222">
        <f>IFERROR(VLOOKUP(I2222,SplitTAZ_NewIds!$C:$F,4,FALSE),FinalTAZsplt!J2222)</f>
        <v>2175</v>
      </c>
      <c r="V2222" s="2">
        <v>2222</v>
      </c>
      <c r="W2222" s="3">
        <v>0</v>
      </c>
    </row>
    <row r="2223" spans="1:23" x14ac:dyDescent="0.25">
      <c r="A2223">
        <v>947</v>
      </c>
      <c r="B2223">
        <v>0.21407300000000001</v>
      </c>
      <c r="C2223">
        <v>165991610</v>
      </c>
      <c r="D2223">
        <v>1</v>
      </c>
      <c r="E2223">
        <v>14</v>
      </c>
      <c r="F2223">
        <v>10712.048110199999</v>
      </c>
      <c r="G2223">
        <v>5969450.5143600004</v>
      </c>
      <c r="H2223">
        <v>16599161</v>
      </c>
      <c r="I2223">
        <v>165991610</v>
      </c>
      <c r="J2223">
        <v>2176</v>
      </c>
      <c r="K2223">
        <v>165991610</v>
      </c>
      <c r="L2223">
        <f>IF(K2223=I2223,0,1)</f>
        <v>0</v>
      </c>
      <c r="M2223">
        <f t="shared" si="102"/>
        <v>0</v>
      </c>
      <c r="N2223">
        <f t="shared" si="103"/>
        <v>165991610</v>
      </c>
      <c r="O2223">
        <f t="shared" si="104"/>
        <v>0</v>
      </c>
      <c r="P2223">
        <f>IFERROR(VLOOKUP(H2223,FinalNewTAZ_oldTAZsplitted_list!$A:$D,4,FALSE),0)</f>
        <v>0</v>
      </c>
      <c r="Q2223">
        <f>IFERROR(VLOOKUP(I2223,SplitTAZ_NewIds!$C:$F,4,FALSE),FinalTAZsplt!J2223)</f>
        <v>2176</v>
      </c>
      <c r="V2223" s="2">
        <v>2223</v>
      </c>
      <c r="W2223" s="3">
        <v>0</v>
      </c>
    </row>
    <row r="2224" spans="1:23" x14ac:dyDescent="0.25">
      <c r="A2224">
        <v>948</v>
      </c>
      <c r="B2224">
        <v>0.41048499999999999</v>
      </c>
      <c r="C2224">
        <v>165991620</v>
      </c>
      <c r="D2224">
        <v>33</v>
      </c>
      <c r="E2224">
        <v>7</v>
      </c>
      <c r="F2224">
        <v>16095.2554169</v>
      </c>
      <c r="G2224">
        <v>11446417.2689</v>
      </c>
      <c r="H2224">
        <v>16599162</v>
      </c>
      <c r="I2224">
        <v>165991620</v>
      </c>
      <c r="J2224">
        <v>2177</v>
      </c>
      <c r="K2224">
        <v>165991620</v>
      </c>
      <c r="L2224">
        <f>IF(K2224=I2224,0,1)</f>
        <v>0</v>
      </c>
      <c r="M2224">
        <f t="shared" si="102"/>
        <v>0</v>
      </c>
      <c r="N2224">
        <f t="shared" si="103"/>
        <v>165991620</v>
      </c>
      <c r="O2224">
        <f t="shared" si="104"/>
        <v>0</v>
      </c>
      <c r="P2224">
        <f>IFERROR(VLOOKUP(H2224,FinalNewTAZ_oldTAZsplitted_list!$A:$D,4,FALSE),0)</f>
        <v>0</v>
      </c>
      <c r="Q2224">
        <f>IFERROR(VLOOKUP(I2224,SplitTAZ_NewIds!$C:$F,4,FALSE),FinalTAZsplt!J2224)</f>
        <v>2177</v>
      </c>
      <c r="V2224" s="2">
        <v>2224</v>
      </c>
      <c r="W2224" s="3">
        <v>0</v>
      </c>
    </row>
    <row r="2225" spans="1:23" x14ac:dyDescent="0.25">
      <c r="A2225">
        <v>949</v>
      </c>
      <c r="B2225">
        <v>0.67258799999999996</v>
      </c>
      <c r="C2225">
        <v>165991630</v>
      </c>
      <c r="D2225">
        <v>21</v>
      </c>
      <c r="E2225">
        <v>20</v>
      </c>
      <c r="F2225">
        <v>18910.002455599999</v>
      </c>
      <c r="G2225">
        <v>18755083.811500002</v>
      </c>
      <c r="H2225">
        <v>16599163</v>
      </c>
      <c r="I2225">
        <v>165991630</v>
      </c>
      <c r="J2225">
        <v>2178</v>
      </c>
      <c r="K2225">
        <v>165991630</v>
      </c>
      <c r="L2225">
        <f>IF(K2225=I2225,0,1)</f>
        <v>0</v>
      </c>
      <c r="M2225">
        <f t="shared" si="102"/>
        <v>0</v>
      </c>
      <c r="N2225">
        <f t="shared" si="103"/>
        <v>165991630</v>
      </c>
      <c r="O2225">
        <f t="shared" si="104"/>
        <v>0</v>
      </c>
      <c r="P2225">
        <f>IFERROR(VLOOKUP(H2225,FinalNewTAZ_oldTAZsplitted_list!$A:$D,4,FALSE),0)</f>
        <v>0</v>
      </c>
      <c r="Q2225">
        <f>IFERROR(VLOOKUP(I2225,SplitTAZ_NewIds!$C:$F,4,FALSE),FinalTAZsplt!J2225)</f>
        <v>2178</v>
      </c>
      <c r="V2225" s="2">
        <v>2225</v>
      </c>
      <c r="W2225" s="3">
        <v>0</v>
      </c>
    </row>
    <row r="2226" spans="1:23" x14ac:dyDescent="0.25">
      <c r="A2226">
        <v>950</v>
      </c>
      <c r="B2226">
        <v>0.213287</v>
      </c>
      <c r="C2226">
        <v>165991640</v>
      </c>
      <c r="D2226">
        <v>0</v>
      </c>
      <c r="E2226">
        <v>6</v>
      </c>
      <c r="F2226">
        <v>9741.3517713599995</v>
      </c>
      <c r="G2226">
        <v>5947418.2338300003</v>
      </c>
      <c r="H2226">
        <v>16599164</v>
      </c>
      <c r="I2226">
        <v>165991640</v>
      </c>
      <c r="J2226">
        <v>2179</v>
      </c>
      <c r="K2226">
        <v>165991640</v>
      </c>
      <c r="L2226">
        <f>IF(K2226=I2226,0,1)</f>
        <v>0</v>
      </c>
      <c r="M2226">
        <f t="shared" si="102"/>
        <v>0</v>
      </c>
      <c r="N2226">
        <f t="shared" si="103"/>
        <v>165991640</v>
      </c>
      <c r="O2226">
        <f t="shared" si="104"/>
        <v>0</v>
      </c>
      <c r="P2226">
        <f>IFERROR(VLOOKUP(H2226,FinalNewTAZ_oldTAZsplitted_list!$A:$D,4,FALSE),0)</f>
        <v>0</v>
      </c>
      <c r="Q2226">
        <f>IFERROR(VLOOKUP(I2226,SplitTAZ_NewIds!$C:$F,4,FALSE),FinalTAZsplt!J2226)</f>
        <v>2179</v>
      </c>
      <c r="V2226" s="2">
        <v>2226</v>
      </c>
      <c r="W2226" s="3">
        <v>0</v>
      </c>
    </row>
    <row r="2227" spans="1:23" x14ac:dyDescent="0.25">
      <c r="A2227">
        <v>951</v>
      </c>
      <c r="B2227">
        <v>5.9409000000000003E-2</v>
      </c>
      <c r="C2227">
        <v>165991650</v>
      </c>
      <c r="D2227">
        <v>0</v>
      </c>
      <c r="E2227">
        <v>3</v>
      </c>
      <c r="F2227">
        <v>6698.5088062200002</v>
      </c>
      <c r="G2227">
        <v>1656550.6107900001</v>
      </c>
      <c r="H2227">
        <v>16599165</v>
      </c>
      <c r="I2227">
        <v>165991650</v>
      </c>
      <c r="J2227">
        <v>2180</v>
      </c>
      <c r="K2227">
        <v>165991650</v>
      </c>
      <c r="L2227">
        <f>IF(K2227=I2227,0,1)</f>
        <v>0</v>
      </c>
      <c r="M2227">
        <f t="shared" si="102"/>
        <v>0</v>
      </c>
      <c r="N2227">
        <f t="shared" si="103"/>
        <v>165991650</v>
      </c>
      <c r="O2227">
        <f t="shared" si="104"/>
        <v>0</v>
      </c>
      <c r="P2227">
        <f>IFERROR(VLOOKUP(H2227,FinalNewTAZ_oldTAZsplitted_list!$A:$D,4,FALSE),0)</f>
        <v>0</v>
      </c>
      <c r="Q2227">
        <f>IFERROR(VLOOKUP(I2227,SplitTAZ_NewIds!$C:$F,4,FALSE),FinalTAZsplt!J2227)</f>
        <v>2180</v>
      </c>
      <c r="V2227" s="2">
        <v>2227</v>
      </c>
      <c r="W2227" s="3">
        <v>0</v>
      </c>
    </row>
    <row r="2228" spans="1:23" x14ac:dyDescent="0.25">
      <c r="A2228">
        <v>952</v>
      </c>
      <c r="B2228">
        <v>0.124545</v>
      </c>
      <c r="C2228">
        <v>165991660</v>
      </c>
      <c r="D2228">
        <v>0</v>
      </c>
      <c r="E2228">
        <v>4</v>
      </c>
      <c r="F2228">
        <v>7832.76183098</v>
      </c>
      <c r="G2228">
        <v>3472870.6107899901</v>
      </c>
      <c r="H2228">
        <v>16599166</v>
      </c>
      <c r="I2228">
        <v>165991660</v>
      </c>
      <c r="J2228">
        <v>2181</v>
      </c>
      <c r="K2228">
        <v>165991660</v>
      </c>
      <c r="L2228">
        <f>IF(K2228=I2228,0,1)</f>
        <v>0</v>
      </c>
      <c r="M2228">
        <f t="shared" si="102"/>
        <v>0</v>
      </c>
      <c r="N2228">
        <f t="shared" si="103"/>
        <v>165991660</v>
      </c>
      <c r="O2228">
        <f t="shared" si="104"/>
        <v>0</v>
      </c>
      <c r="P2228">
        <f>IFERROR(VLOOKUP(H2228,FinalNewTAZ_oldTAZsplitted_list!$A:$D,4,FALSE),0)</f>
        <v>0</v>
      </c>
      <c r="Q2228">
        <f>IFERROR(VLOOKUP(I2228,SplitTAZ_NewIds!$C:$F,4,FALSE),FinalTAZsplt!J2228)</f>
        <v>2181</v>
      </c>
      <c r="V2228" s="2">
        <v>2228</v>
      </c>
      <c r="W2228" s="3">
        <v>0</v>
      </c>
    </row>
    <row r="2229" spans="1:23" x14ac:dyDescent="0.25">
      <c r="A2229">
        <v>953</v>
      </c>
      <c r="B2229">
        <v>0.16253699999999999</v>
      </c>
      <c r="C2229">
        <v>165991670</v>
      </c>
      <c r="D2229">
        <v>2</v>
      </c>
      <c r="E2229">
        <v>3</v>
      </c>
      <c r="F2229">
        <v>9486.7810541800009</v>
      </c>
      <c r="G2229">
        <v>4532285.9440000001</v>
      </c>
      <c r="H2229">
        <v>16599167</v>
      </c>
      <c r="I2229">
        <v>165991670</v>
      </c>
      <c r="J2229">
        <v>2182</v>
      </c>
      <c r="K2229">
        <v>165991670</v>
      </c>
      <c r="L2229">
        <f>IF(K2229=I2229,0,1)</f>
        <v>0</v>
      </c>
      <c r="M2229">
        <f t="shared" si="102"/>
        <v>0</v>
      </c>
      <c r="N2229">
        <f t="shared" si="103"/>
        <v>165991670</v>
      </c>
      <c r="O2229">
        <f t="shared" si="104"/>
        <v>0</v>
      </c>
      <c r="P2229">
        <f>IFERROR(VLOOKUP(H2229,FinalNewTAZ_oldTAZsplitted_list!$A:$D,4,FALSE),0)</f>
        <v>0</v>
      </c>
      <c r="Q2229">
        <f>IFERROR(VLOOKUP(I2229,SplitTAZ_NewIds!$C:$F,4,FALSE),FinalTAZsplt!J2229)</f>
        <v>2182</v>
      </c>
      <c r="V2229" s="2">
        <v>2229</v>
      </c>
      <c r="W2229" s="3">
        <v>0</v>
      </c>
    </row>
    <row r="2230" spans="1:23" x14ac:dyDescent="0.25">
      <c r="A2230">
        <v>954</v>
      </c>
      <c r="B2230">
        <v>3.3453550000000001</v>
      </c>
      <c r="C2230">
        <v>165991690</v>
      </c>
      <c r="D2230">
        <v>53</v>
      </c>
      <c r="E2230">
        <v>35</v>
      </c>
      <c r="F2230">
        <v>66480.846938999995</v>
      </c>
      <c r="G2230">
        <v>93283678.961899906</v>
      </c>
      <c r="H2230">
        <v>16599169</v>
      </c>
      <c r="I2230">
        <v>165991690</v>
      </c>
      <c r="J2230">
        <v>2183</v>
      </c>
      <c r="K2230">
        <v>165991690</v>
      </c>
      <c r="L2230">
        <f>IF(K2230=I2230,0,1)</f>
        <v>0</v>
      </c>
      <c r="M2230">
        <f t="shared" si="102"/>
        <v>0</v>
      </c>
      <c r="N2230">
        <f t="shared" si="103"/>
        <v>165991690</v>
      </c>
      <c r="O2230">
        <f t="shared" si="104"/>
        <v>0</v>
      </c>
      <c r="P2230">
        <f>IFERROR(VLOOKUP(H2230,FinalNewTAZ_oldTAZsplitted_list!$A:$D,4,FALSE),0)</f>
        <v>0</v>
      </c>
      <c r="Q2230">
        <f>IFERROR(VLOOKUP(I2230,SplitTAZ_NewIds!$C:$F,4,FALSE),FinalTAZsplt!J2230)</f>
        <v>2183</v>
      </c>
      <c r="V2230" s="2">
        <v>2230</v>
      </c>
      <c r="W2230" s="3">
        <v>0</v>
      </c>
    </row>
    <row r="2231" spans="1:23" x14ac:dyDescent="0.25">
      <c r="A2231">
        <v>955</v>
      </c>
      <c r="B2231">
        <v>0.466053</v>
      </c>
      <c r="C2231">
        <v>165991700</v>
      </c>
      <c r="D2231">
        <v>215</v>
      </c>
      <c r="E2231">
        <v>14</v>
      </c>
      <c r="F2231">
        <v>20021.3185223</v>
      </c>
      <c r="G2231">
        <v>12995920.250700001</v>
      </c>
      <c r="H2231">
        <v>16599170</v>
      </c>
      <c r="I2231">
        <v>165991700</v>
      </c>
      <c r="J2231">
        <v>2184</v>
      </c>
      <c r="K2231">
        <v>165991700</v>
      </c>
      <c r="L2231">
        <f>IF(K2231=I2231,0,1)</f>
        <v>0</v>
      </c>
      <c r="M2231">
        <f t="shared" si="102"/>
        <v>0</v>
      </c>
      <c r="N2231">
        <f t="shared" si="103"/>
        <v>165991700</v>
      </c>
      <c r="O2231">
        <f t="shared" si="104"/>
        <v>0</v>
      </c>
      <c r="P2231">
        <f>IFERROR(VLOOKUP(H2231,FinalNewTAZ_oldTAZsplitted_list!$A:$D,4,FALSE),0)</f>
        <v>0</v>
      </c>
      <c r="Q2231">
        <f>IFERROR(VLOOKUP(I2231,SplitTAZ_NewIds!$C:$F,4,FALSE),FinalTAZsplt!J2231)</f>
        <v>2184</v>
      </c>
      <c r="V2231" s="2">
        <v>2231</v>
      </c>
      <c r="W2231" s="3">
        <v>0</v>
      </c>
    </row>
    <row r="2232" spans="1:23" x14ac:dyDescent="0.25">
      <c r="A2232">
        <v>956</v>
      </c>
      <c r="B2232">
        <v>0.29367599999999999</v>
      </c>
      <c r="C2232">
        <v>165991710</v>
      </c>
      <c r="D2232">
        <v>0</v>
      </c>
      <c r="E2232">
        <v>3</v>
      </c>
      <c r="F2232">
        <v>19041.730503499999</v>
      </c>
      <c r="G2232">
        <v>8188999.0553299896</v>
      </c>
      <c r="H2232">
        <v>16599171</v>
      </c>
      <c r="I2232">
        <v>165991710</v>
      </c>
      <c r="J2232">
        <v>2185</v>
      </c>
      <c r="K2232">
        <v>165991710</v>
      </c>
      <c r="L2232">
        <f>IF(K2232=I2232,0,1)</f>
        <v>0</v>
      </c>
      <c r="M2232">
        <f t="shared" si="102"/>
        <v>0</v>
      </c>
      <c r="N2232">
        <f t="shared" si="103"/>
        <v>165991710</v>
      </c>
      <c r="O2232">
        <f t="shared" si="104"/>
        <v>0</v>
      </c>
      <c r="P2232">
        <f>IFERROR(VLOOKUP(H2232,FinalNewTAZ_oldTAZsplitted_list!$A:$D,4,FALSE),0)</f>
        <v>0</v>
      </c>
      <c r="Q2232">
        <f>IFERROR(VLOOKUP(I2232,SplitTAZ_NewIds!$C:$F,4,FALSE),FinalTAZsplt!J2232)</f>
        <v>2185</v>
      </c>
      <c r="V2232" s="2">
        <v>2232</v>
      </c>
      <c r="W2232" s="3">
        <v>0</v>
      </c>
    </row>
    <row r="2233" spans="1:23" x14ac:dyDescent="0.25">
      <c r="A2233">
        <v>957</v>
      </c>
      <c r="B2233">
        <v>5.3164999999999997E-2</v>
      </c>
      <c r="C2233">
        <v>165991720</v>
      </c>
      <c r="D2233">
        <v>1</v>
      </c>
      <c r="E2233">
        <v>2</v>
      </c>
      <c r="F2233">
        <v>5900.4557200099998</v>
      </c>
      <c r="G2233">
        <v>1482457.43301</v>
      </c>
      <c r="H2233">
        <v>16599172</v>
      </c>
      <c r="I2233">
        <v>165991720</v>
      </c>
      <c r="J2233">
        <v>2186</v>
      </c>
      <c r="K2233">
        <v>165991720</v>
      </c>
      <c r="L2233">
        <f>IF(K2233=I2233,0,1)</f>
        <v>0</v>
      </c>
      <c r="M2233">
        <f t="shared" si="102"/>
        <v>0</v>
      </c>
      <c r="N2233">
        <f t="shared" si="103"/>
        <v>165991720</v>
      </c>
      <c r="O2233">
        <f t="shared" si="104"/>
        <v>0</v>
      </c>
      <c r="P2233">
        <f>IFERROR(VLOOKUP(H2233,FinalNewTAZ_oldTAZsplitted_list!$A:$D,4,FALSE),0)</f>
        <v>0</v>
      </c>
      <c r="Q2233">
        <f>IFERROR(VLOOKUP(I2233,SplitTAZ_NewIds!$C:$F,4,FALSE),FinalTAZsplt!J2233)</f>
        <v>2186</v>
      </c>
      <c r="V2233" s="2">
        <v>2233</v>
      </c>
      <c r="W2233" s="3">
        <v>0</v>
      </c>
    </row>
    <row r="2234" spans="1:23" x14ac:dyDescent="0.25">
      <c r="A2234">
        <v>958</v>
      </c>
      <c r="B2234">
        <v>0.20319799999999999</v>
      </c>
      <c r="C2234">
        <v>165991730</v>
      </c>
      <c r="D2234">
        <v>2</v>
      </c>
      <c r="E2234">
        <v>7</v>
      </c>
      <c r="F2234">
        <v>10626.114832499999</v>
      </c>
      <c r="G2234">
        <v>5666135.93652</v>
      </c>
      <c r="H2234">
        <v>16599173</v>
      </c>
      <c r="I2234">
        <v>165991730</v>
      </c>
      <c r="J2234">
        <v>2187</v>
      </c>
      <c r="K2234">
        <v>165991730</v>
      </c>
      <c r="L2234">
        <f>IF(K2234=I2234,0,1)</f>
        <v>0</v>
      </c>
      <c r="M2234">
        <f t="shared" si="102"/>
        <v>0</v>
      </c>
      <c r="N2234">
        <f t="shared" si="103"/>
        <v>165991730</v>
      </c>
      <c r="O2234">
        <f t="shared" si="104"/>
        <v>0</v>
      </c>
      <c r="P2234">
        <f>IFERROR(VLOOKUP(H2234,FinalNewTAZ_oldTAZsplitted_list!$A:$D,4,FALSE),0)</f>
        <v>0</v>
      </c>
      <c r="Q2234">
        <f>IFERROR(VLOOKUP(I2234,SplitTAZ_NewIds!$C:$F,4,FALSE),FinalTAZsplt!J2234)</f>
        <v>2187</v>
      </c>
      <c r="V2234" s="2">
        <v>2234</v>
      </c>
      <c r="W2234" s="3">
        <v>0</v>
      </c>
    </row>
    <row r="2235" spans="1:23" x14ac:dyDescent="0.25">
      <c r="A2235">
        <v>959</v>
      </c>
      <c r="B2235">
        <v>0.57437899999999997</v>
      </c>
      <c r="C2235">
        <v>165991740</v>
      </c>
      <c r="D2235">
        <v>8</v>
      </c>
      <c r="E2235">
        <v>11</v>
      </c>
      <c r="F2235">
        <v>17634.954835199998</v>
      </c>
      <c r="G2235">
        <v>16016234.0418</v>
      </c>
      <c r="H2235">
        <v>16599174</v>
      </c>
      <c r="I2235">
        <v>165991740</v>
      </c>
      <c r="J2235">
        <v>2188</v>
      </c>
      <c r="K2235">
        <v>165991740</v>
      </c>
      <c r="L2235">
        <f>IF(K2235=I2235,0,1)</f>
        <v>0</v>
      </c>
      <c r="M2235">
        <f t="shared" si="102"/>
        <v>0</v>
      </c>
      <c r="N2235">
        <f t="shared" si="103"/>
        <v>165991740</v>
      </c>
      <c r="O2235">
        <f t="shared" si="104"/>
        <v>0</v>
      </c>
      <c r="P2235">
        <f>IFERROR(VLOOKUP(H2235,FinalNewTAZ_oldTAZsplitted_list!$A:$D,4,FALSE),0)</f>
        <v>0</v>
      </c>
      <c r="Q2235">
        <f>IFERROR(VLOOKUP(I2235,SplitTAZ_NewIds!$C:$F,4,FALSE),FinalTAZsplt!J2235)</f>
        <v>2188</v>
      </c>
      <c r="V2235" s="2">
        <v>2235</v>
      </c>
      <c r="W2235" s="3">
        <v>0</v>
      </c>
    </row>
    <row r="2236" spans="1:23" x14ac:dyDescent="0.25">
      <c r="A2236">
        <v>960</v>
      </c>
      <c r="B2236">
        <v>0.34165800000000002</v>
      </c>
      <c r="C2236">
        <v>165991750</v>
      </c>
      <c r="D2236">
        <v>0</v>
      </c>
      <c r="E2236">
        <v>4</v>
      </c>
      <c r="F2236">
        <v>13340.095828199999</v>
      </c>
      <c r="G2236">
        <v>9526894.7901300006</v>
      </c>
      <c r="H2236">
        <v>16599175</v>
      </c>
      <c r="I2236">
        <v>165991750</v>
      </c>
      <c r="J2236">
        <v>2189</v>
      </c>
      <c r="K2236">
        <v>165991750</v>
      </c>
      <c r="L2236">
        <f>IF(K2236=I2236,0,1)</f>
        <v>0</v>
      </c>
      <c r="M2236">
        <f t="shared" si="102"/>
        <v>0</v>
      </c>
      <c r="N2236">
        <f t="shared" si="103"/>
        <v>165991750</v>
      </c>
      <c r="O2236">
        <f t="shared" si="104"/>
        <v>0</v>
      </c>
      <c r="P2236">
        <f>IFERROR(VLOOKUP(H2236,FinalNewTAZ_oldTAZsplitted_list!$A:$D,4,FALSE),0)</f>
        <v>0</v>
      </c>
      <c r="Q2236">
        <f>IFERROR(VLOOKUP(I2236,SplitTAZ_NewIds!$C:$F,4,FALSE),FinalTAZsplt!J2236)</f>
        <v>2189</v>
      </c>
      <c r="V2236" s="2">
        <v>2236</v>
      </c>
      <c r="W2236" s="3">
        <v>0</v>
      </c>
    </row>
    <row r="2237" spans="1:23" x14ac:dyDescent="0.25">
      <c r="A2237">
        <v>961</v>
      </c>
      <c r="B2237">
        <v>0.72714100000000004</v>
      </c>
      <c r="C2237">
        <v>165991760</v>
      </c>
      <c r="D2237">
        <v>11</v>
      </c>
      <c r="E2237">
        <v>23</v>
      </c>
      <c r="F2237">
        <v>24557.056134800001</v>
      </c>
      <c r="G2237">
        <v>20275686.182100002</v>
      </c>
      <c r="H2237">
        <v>16599176</v>
      </c>
      <c r="I2237">
        <v>165991760</v>
      </c>
      <c r="J2237">
        <v>2190</v>
      </c>
      <c r="K2237">
        <v>165991760</v>
      </c>
      <c r="L2237">
        <f>IF(K2237=I2237,0,1)</f>
        <v>0</v>
      </c>
      <c r="M2237">
        <f t="shared" si="102"/>
        <v>0</v>
      </c>
      <c r="N2237">
        <f t="shared" si="103"/>
        <v>165991760</v>
      </c>
      <c r="O2237">
        <f t="shared" si="104"/>
        <v>0</v>
      </c>
      <c r="P2237">
        <f>IFERROR(VLOOKUP(H2237,FinalNewTAZ_oldTAZsplitted_list!$A:$D,4,FALSE),0)</f>
        <v>0</v>
      </c>
      <c r="Q2237">
        <f>IFERROR(VLOOKUP(I2237,SplitTAZ_NewIds!$C:$F,4,FALSE),FinalTAZsplt!J2237)</f>
        <v>2190</v>
      </c>
      <c r="V2237" s="2">
        <v>2237</v>
      </c>
      <c r="W2237" s="3">
        <v>0</v>
      </c>
    </row>
    <row r="2238" spans="1:23" x14ac:dyDescent="0.25">
      <c r="A2238">
        <v>962</v>
      </c>
      <c r="B2238">
        <v>0.56131200000000003</v>
      </c>
      <c r="C2238">
        <v>165991770</v>
      </c>
      <c r="D2238">
        <v>4</v>
      </c>
      <c r="E2238">
        <v>16</v>
      </c>
      <c r="F2238">
        <v>20451.6293425</v>
      </c>
      <c r="G2238">
        <v>15651882.8201</v>
      </c>
      <c r="H2238">
        <v>16599177</v>
      </c>
      <c r="I2238">
        <v>165991770</v>
      </c>
      <c r="J2238">
        <v>2191</v>
      </c>
      <c r="K2238">
        <v>165991770</v>
      </c>
      <c r="L2238">
        <f>IF(K2238=I2238,0,1)</f>
        <v>0</v>
      </c>
      <c r="M2238">
        <f t="shared" si="102"/>
        <v>0</v>
      </c>
      <c r="N2238">
        <f t="shared" si="103"/>
        <v>165991770</v>
      </c>
      <c r="O2238">
        <f t="shared" si="104"/>
        <v>0</v>
      </c>
      <c r="P2238">
        <f>IFERROR(VLOOKUP(H2238,FinalNewTAZ_oldTAZsplitted_list!$A:$D,4,FALSE),0)</f>
        <v>1</v>
      </c>
      <c r="Q2238">
        <f>IFERROR(VLOOKUP(I2238,SplitTAZ_NewIds!$C:$F,4,FALSE),FinalTAZsplt!J2238)</f>
        <v>2191</v>
      </c>
      <c r="V2238" s="2">
        <v>2238</v>
      </c>
      <c r="W2238" s="3">
        <v>0</v>
      </c>
    </row>
    <row r="2239" spans="1:23" x14ac:dyDescent="0.25">
      <c r="A2239">
        <v>963</v>
      </c>
      <c r="B2239">
        <v>0.73176699999999995</v>
      </c>
      <c r="C2239">
        <v>165991771</v>
      </c>
      <c r="D2239">
        <v>215</v>
      </c>
      <c r="E2239">
        <v>9</v>
      </c>
      <c r="F2239">
        <v>19413.773105100001</v>
      </c>
      <c r="G2239">
        <v>20404856.355</v>
      </c>
      <c r="H2239">
        <v>16599177</v>
      </c>
      <c r="I2239">
        <v>165991771</v>
      </c>
      <c r="J2239">
        <v>2191</v>
      </c>
      <c r="K2239">
        <v>165991770</v>
      </c>
      <c r="L2239">
        <f>IF(K2239=I2239,0,1)</f>
        <v>1</v>
      </c>
      <c r="M2239">
        <f t="shared" si="102"/>
        <v>0</v>
      </c>
      <c r="N2239">
        <f t="shared" si="103"/>
        <v>165991771</v>
      </c>
      <c r="O2239">
        <f t="shared" si="104"/>
        <v>1</v>
      </c>
      <c r="P2239">
        <f>IFERROR(VLOOKUP(H2239,FinalNewTAZ_oldTAZsplitted_list!$A:$D,4,FALSE),0)</f>
        <v>1</v>
      </c>
      <c r="Q2239">
        <f>IFERROR(VLOOKUP(I2239,SplitTAZ_NewIds!$C:$F,4,FALSE),FinalTAZsplt!J2239)</f>
        <v>2864</v>
      </c>
      <c r="V2239" s="2">
        <v>2239</v>
      </c>
      <c r="W2239" s="3">
        <v>0</v>
      </c>
    </row>
    <row r="2240" spans="1:23" x14ac:dyDescent="0.25">
      <c r="A2240">
        <v>964</v>
      </c>
      <c r="B2240">
        <v>0.45622000000000001</v>
      </c>
      <c r="C2240">
        <v>165991780</v>
      </c>
      <c r="D2240">
        <v>5</v>
      </c>
      <c r="E2240">
        <v>7</v>
      </c>
      <c r="F2240">
        <v>16533.6295417</v>
      </c>
      <c r="G2240">
        <v>12721381.6835999</v>
      </c>
      <c r="H2240">
        <v>16599178</v>
      </c>
      <c r="I2240">
        <v>165991780</v>
      </c>
      <c r="J2240">
        <v>2192</v>
      </c>
      <c r="K2240">
        <v>165991780</v>
      </c>
      <c r="L2240">
        <f>IF(K2240=I2240,0,1)</f>
        <v>0</v>
      </c>
      <c r="M2240">
        <f t="shared" si="102"/>
        <v>0</v>
      </c>
      <c r="N2240">
        <f t="shared" si="103"/>
        <v>165991780</v>
      </c>
      <c r="O2240">
        <f t="shared" si="104"/>
        <v>0</v>
      </c>
      <c r="P2240">
        <f>IFERROR(VLOOKUP(H2240,FinalNewTAZ_oldTAZsplitted_list!$A:$D,4,FALSE),0)</f>
        <v>0</v>
      </c>
      <c r="Q2240">
        <f>IFERROR(VLOOKUP(I2240,SplitTAZ_NewIds!$C:$F,4,FALSE),FinalTAZsplt!J2240)</f>
        <v>2192</v>
      </c>
      <c r="V2240" s="2">
        <v>2240</v>
      </c>
      <c r="W2240" s="3">
        <v>0</v>
      </c>
    </row>
    <row r="2241" spans="1:23" x14ac:dyDescent="0.25">
      <c r="A2241">
        <v>965</v>
      </c>
      <c r="B2241">
        <v>2.6443650000000001</v>
      </c>
      <c r="C2241">
        <v>165991790</v>
      </c>
      <c r="D2241">
        <v>10</v>
      </c>
      <c r="E2241">
        <v>3</v>
      </c>
      <c r="F2241">
        <v>36420.452373699998</v>
      </c>
      <c r="G2241">
        <v>73737097.948899895</v>
      </c>
      <c r="H2241">
        <v>16599179</v>
      </c>
      <c r="I2241">
        <v>165991790</v>
      </c>
      <c r="J2241">
        <v>2193</v>
      </c>
      <c r="K2241">
        <v>165991790</v>
      </c>
      <c r="L2241">
        <f>IF(K2241=I2241,0,1)</f>
        <v>0</v>
      </c>
      <c r="M2241">
        <f t="shared" si="102"/>
        <v>0</v>
      </c>
      <c r="N2241">
        <f t="shared" si="103"/>
        <v>165991790</v>
      </c>
      <c r="O2241">
        <f t="shared" si="104"/>
        <v>0</v>
      </c>
      <c r="P2241">
        <f>IFERROR(VLOOKUP(H2241,FinalNewTAZ_oldTAZsplitted_list!$A:$D,4,FALSE),0)</f>
        <v>0</v>
      </c>
      <c r="Q2241">
        <f>IFERROR(VLOOKUP(I2241,SplitTAZ_NewIds!$C:$F,4,FALSE),FinalTAZsplt!J2241)</f>
        <v>2193</v>
      </c>
      <c r="V2241" s="2">
        <v>2241</v>
      </c>
      <c r="W2241" s="3">
        <v>0</v>
      </c>
    </row>
    <row r="2242" spans="1:23" x14ac:dyDescent="0.25">
      <c r="A2242">
        <v>966</v>
      </c>
      <c r="B2242">
        <v>1.10297</v>
      </c>
      <c r="C2242">
        <v>165991800</v>
      </c>
      <c r="D2242">
        <v>6</v>
      </c>
      <c r="E2242">
        <v>15</v>
      </c>
      <c r="F2242">
        <v>26706.800675800001</v>
      </c>
      <c r="G2242">
        <v>30755224.4716</v>
      </c>
      <c r="H2242">
        <v>16599180</v>
      </c>
      <c r="I2242">
        <v>165991800</v>
      </c>
      <c r="J2242">
        <v>2194</v>
      </c>
      <c r="K2242">
        <v>165991800</v>
      </c>
      <c r="L2242">
        <f>IF(K2242=I2242,0,1)</f>
        <v>0</v>
      </c>
      <c r="M2242">
        <f t="shared" si="102"/>
        <v>0</v>
      </c>
      <c r="N2242">
        <f t="shared" si="103"/>
        <v>165991800</v>
      </c>
      <c r="O2242">
        <f t="shared" si="104"/>
        <v>0</v>
      </c>
      <c r="P2242">
        <f>IFERROR(VLOOKUP(H2242,FinalNewTAZ_oldTAZsplitted_list!$A:$D,4,FALSE),0)</f>
        <v>0</v>
      </c>
      <c r="Q2242">
        <f>IFERROR(VLOOKUP(I2242,SplitTAZ_NewIds!$C:$F,4,FALSE),FinalTAZsplt!J2242)</f>
        <v>2194</v>
      </c>
      <c r="V2242" s="2">
        <v>2242</v>
      </c>
      <c r="W2242" s="3">
        <v>0</v>
      </c>
    </row>
    <row r="2243" spans="1:23" x14ac:dyDescent="0.25">
      <c r="A2243">
        <v>967</v>
      </c>
      <c r="B2243">
        <v>1.507468</v>
      </c>
      <c r="C2243">
        <v>165991810</v>
      </c>
      <c r="D2243">
        <v>6</v>
      </c>
      <c r="E2243">
        <v>12</v>
      </c>
      <c r="F2243">
        <v>32581.157529299999</v>
      </c>
      <c r="G2243">
        <v>42034965.603100002</v>
      </c>
      <c r="H2243">
        <v>16599181</v>
      </c>
      <c r="I2243">
        <v>165991810</v>
      </c>
      <c r="J2243">
        <v>2195</v>
      </c>
      <c r="K2243">
        <v>165991810</v>
      </c>
      <c r="L2243">
        <f>IF(K2243=I2243,0,1)</f>
        <v>0</v>
      </c>
      <c r="M2243">
        <f t="shared" ref="M2243:M2306" si="105">IFERROR(VLOOKUP(J2243,$AB$2:$AC$10,2,FALSE),0)</f>
        <v>0</v>
      </c>
      <c r="N2243">
        <f t="shared" ref="N2243:N2306" si="106">I2243</f>
        <v>165991810</v>
      </c>
      <c r="O2243">
        <f t="shared" ref="O2243:O2306" si="107">IF(N2243=K2243,0,1)</f>
        <v>0</v>
      </c>
      <c r="P2243">
        <f>IFERROR(VLOOKUP(H2243,FinalNewTAZ_oldTAZsplitted_list!$A:$D,4,FALSE),0)</f>
        <v>0</v>
      </c>
      <c r="Q2243">
        <f>IFERROR(VLOOKUP(I2243,SplitTAZ_NewIds!$C:$F,4,FALSE),FinalTAZsplt!J2243)</f>
        <v>2195</v>
      </c>
      <c r="V2243" s="2">
        <v>2243</v>
      </c>
      <c r="W2243" s="3">
        <v>0</v>
      </c>
    </row>
    <row r="2244" spans="1:23" x14ac:dyDescent="0.25">
      <c r="A2244">
        <v>968</v>
      </c>
      <c r="B2244">
        <v>2.6314820000000001</v>
      </c>
      <c r="C2244">
        <v>165991820</v>
      </c>
      <c r="D2244">
        <v>23</v>
      </c>
      <c r="E2244">
        <v>2</v>
      </c>
      <c r="F2244">
        <v>36027.1503524</v>
      </c>
      <c r="G2244">
        <v>73377671.215599895</v>
      </c>
      <c r="H2244">
        <v>16599182</v>
      </c>
      <c r="I2244">
        <v>165991820</v>
      </c>
      <c r="J2244">
        <v>2196</v>
      </c>
      <c r="K2244">
        <v>165991820</v>
      </c>
      <c r="L2244">
        <f>IF(K2244=I2244,0,1)</f>
        <v>0</v>
      </c>
      <c r="M2244">
        <f t="shared" si="105"/>
        <v>0</v>
      </c>
      <c r="N2244">
        <f t="shared" si="106"/>
        <v>165991820</v>
      </c>
      <c r="O2244">
        <f t="shared" si="107"/>
        <v>0</v>
      </c>
      <c r="P2244">
        <f>IFERROR(VLOOKUP(H2244,FinalNewTAZ_oldTAZsplitted_list!$A:$D,4,FALSE),0)</f>
        <v>0</v>
      </c>
      <c r="Q2244">
        <f>IFERROR(VLOOKUP(I2244,SplitTAZ_NewIds!$C:$F,4,FALSE),FinalTAZsplt!J2244)</f>
        <v>2196</v>
      </c>
      <c r="V2244" s="2">
        <v>2244</v>
      </c>
      <c r="W2244" s="3">
        <v>0</v>
      </c>
    </row>
    <row r="2245" spans="1:23" x14ac:dyDescent="0.25">
      <c r="A2245">
        <v>969</v>
      </c>
      <c r="B2245">
        <v>0.37863599999999997</v>
      </c>
      <c r="C2245">
        <v>165991830</v>
      </c>
      <c r="D2245">
        <v>1</v>
      </c>
      <c r="E2245">
        <v>16</v>
      </c>
      <c r="F2245">
        <v>21192.473134700002</v>
      </c>
      <c r="G2245">
        <v>10558021.9033</v>
      </c>
      <c r="H2245">
        <v>16599183</v>
      </c>
      <c r="I2245">
        <v>165991830</v>
      </c>
      <c r="J2245">
        <v>2197</v>
      </c>
      <c r="K2245">
        <v>165991830</v>
      </c>
      <c r="L2245">
        <f>IF(K2245=I2245,0,1)</f>
        <v>0</v>
      </c>
      <c r="M2245">
        <f t="shared" si="105"/>
        <v>0</v>
      </c>
      <c r="N2245">
        <f t="shared" si="106"/>
        <v>165991830</v>
      </c>
      <c r="O2245">
        <f t="shared" si="107"/>
        <v>0</v>
      </c>
      <c r="P2245">
        <f>IFERROR(VLOOKUP(H2245,FinalNewTAZ_oldTAZsplitted_list!$A:$D,4,FALSE),0)</f>
        <v>0</v>
      </c>
      <c r="Q2245">
        <f>IFERROR(VLOOKUP(I2245,SplitTAZ_NewIds!$C:$F,4,FALSE),FinalTAZsplt!J2245)</f>
        <v>2197</v>
      </c>
      <c r="V2245" s="2">
        <v>2245</v>
      </c>
      <c r="W2245" s="3">
        <v>0</v>
      </c>
    </row>
    <row r="2246" spans="1:23" x14ac:dyDescent="0.25">
      <c r="A2246">
        <v>970</v>
      </c>
      <c r="B2246">
        <v>0.118812</v>
      </c>
      <c r="C2246">
        <v>165991840</v>
      </c>
      <c r="D2246">
        <v>0</v>
      </c>
      <c r="E2246">
        <v>3</v>
      </c>
      <c r="F2246">
        <v>12945.962998200001</v>
      </c>
      <c r="G2246">
        <v>3313096.0476000002</v>
      </c>
      <c r="H2246">
        <v>16599184</v>
      </c>
      <c r="I2246">
        <v>165991840</v>
      </c>
      <c r="J2246">
        <v>2198</v>
      </c>
      <c r="K2246">
        <v>165991840</v>
      </c>
      <c r="L2246">
        <f>IF(K2246=I2246,0,1)</f>
        <v>0</v>
      </c>
      <c r="M2246">
        <f t="shared" si="105"/>
        <v>0</v>
      </c>
      <c r="N2246">
        <f t="shared" si="106"/>
        <v>165991840</v>
      </c>
      <c r="O2246">
        <f t="shared" si="107"/>
        <v>0</v>
      </c>
      <c r="P2246">
        <f>IFERROR(VLOOKUP(H2246,FinalNewTAZ_oldTAZsplitted_list!$A:$D,4,FALSE),0)</f>
        <v>0</v>
      </c>
      <c r="Q2246">
        <f>IFERROR(VLOOKUP(I2246,SplitTAZ_NewIds!$C:$F,4,FALSE),FinalTAZsplt!J2246)</f>
        <v>2198</v>
      </c>
      <c r="V2246" s="2">
        <v>2246</v>
      </c>
      <c r="W2246" s="3">
        <v>0</v>
      </c>
    </row>
    <row r="2247" spans="1:23" x14ac:dyDescent="0.25">
      <c r="A2247">
        <v>971</v>
      </c>
      <c r="B2247">
        <v>0.35067599999999999</v>
      </c>
      <c r="C2247">
        <v>165991850</v>
      </c>
      <c r="D2247">
        <v>0</v>
      </c>
      <c r="E2247">
        <v>5</v>
      </c>
      <c r="F2247">
        <v>15621.9295126</v>
      </c>
      <c r="G2247">
        <v>9778425.43930999</v>
      </c>
      <c r="H2247">
        <v>16599185</v>
      </c>
      <c r="I2247">
        <v>165991850</v>
      </c>
      <c r="J2247">
        <v>2199</v>
      </c>
      <c r="K2247">
        <v>165991850</v>
      </c>
      <c r="L2247">
        <f>IF(K2247=I2247,0,1)</f>
        <v>0</v>
      </c>
      <c r="M2247">
        <f t="shared" si="105"/>
        <v>0</v>
      </c>
      <c r="N2247">
        <f t="shared" si="106"/>
        <v>165991850</v>
      </c>
      <c r="O2247">
        <f t="shared" si="107"/>
        <v>0</v>
      </c>
      <c r="P2247">
        <f>IFERROR(VLOOKUP(H2247,FinalNewTAZ_oldTAZsplitted_list!$A:$D,4,FALSE),0)</f>
        <v>0</v>
      </c>
      <c r="Q2247">
        <f>IFERROR(VLOOKUP(I2247,SplitTAZ_NewIds!$C:$F,4,FALSE),FinalTAZsplt!J2247)</f>
        <v>2199</v>
      </c>
      <c r="V2247" s="2">
        <v>2247</v>
      </c>
      <c r="W2247" s="3">
        <v>0</v>
      </c>
    </row>
    <row r="2248" spans="1:23" x14ac:dyDescent="0.25">
      <c r="A2248">
        <v>972</v>
      </c>
      <c r="B2248">
        <v>1.0177700000000001</v>
      </c>
      <c r="C2248">
        <v>165991860</v>
      </c>
      <c r="D2248">
        <v>15</v>
      </c>
      <c r="E2248">
        <v>12</v>
      </c>
      <c r="F2248">
        <v>22760.533547300001</v>
      </c>
      <c r="G2248">
        <v>28380282.439399902</v>
      </c>
      <c r="H2248">
        <v>16599186</v>
      </c>
      <c r="I2248">
        <v>165991860</v>
      </c>
      <c r="J2248">
        <v>2200</v>
      </c>
      <c r="K2248">
        <v>165991860</v>
      </c>
      <c r="L2248">
        <f>IF(K2248=I2248,0,1)</f>
        <v>0</v>
      </c>
      <c r="M2248">
        <f t="shared" si="105"/>
        <v>0</v>
      </c>
      <c r="N2248">
        <f t="shared" si="106"/>
        <v>165991860</v>
      </c>
      <c r="O2248">
        <f t="shared" si="107"/>
        <v>0</v>
      </c>
      <c r="P2248">
        <f>IFERROR(VLOOKUP(H2248,FinalNewTAZ_oldTAZsplitted_list!$A:$D,4,FALSE),0)</f>
        <v>0</v>
      </c>
      <c r="Q2248">
        <f>IFERROR(VLOOKUP(I2248,SplitTAZ_NewIds!$C:$F,4,FALSE),FinalTAZsplt!J2248)</f>
        <v>2200</v>
      </c>
      <c r="V2248" s="2">
        <v>2248</v>
      </c>
      <c r="W2248" s="3">
        <v>0</v>
      </c>
    </row>
    <row r="2249" spans="1:23" x14ac:dyDescent="0.25">
      <c r="A2249">
        <v>973</v>
      </c>
      <c r="B2249">
        <v>3.0440700000000001</v>
      </c>
      <c r="C2249">
        <v>165991870</v>
      </c>
      <c r="D2249">
        <v>6</v>
      </c>
      <c r="E2249">
        <v>11</v>
      </c>
      <c r="F2249">
        <v>43271.580455099996</v>
      </c>
      <c r="G2249">
        <v>84884274.880500004</v>
      </c>
      <c r="H2249">
        <v>16599187</v>
      </c>
      <c r="I2249">
        <v>165991870</v>
      </c>
      <c r="J2249">
        <v>2201</v>
      </c>
      <c r="K2249">
        <v>165991870</v>
      </c>
      <c r="L2249">
        <f>IF(K2249=I2249,0,1)</f>
        <v>0</v>
      </c>
      <c r="M2249">
        <f t="shared" si="105"/>
        <v>0</v>
      </c>
      <c r="N2249">
        <f t="shared" si="106"/>
        <v>165991870</v>
      </c>
      <c r="O2249">
        <f t="shared" si="107"/>
        <v>0</v>
      </c>
      <c r="P2249">
        <f>IFERROR(VLOOKUP(H2249,FinalNewTAZ_oldTAZsplitted_list!$A:$D,4,FALSE),0)</f>
        <v>0</v>
      </c>
      <c r="Q2249">
        <f>IFERROR(VLOOKUP(I2249,SplitTAZ_NewIds!$C:$F,4,FALSE),FinalTAZsplt!J2249)</f>
        <v>2201</v>
      </c>
      <c r="V2249" s="2">
        <v>2249</v>
      </c>
      <c r="W2249" s="3">
        <v>0</v>
      </c>
    </row>
    <row r="2250" spans="1:23" x14ac:dyDescent="0.25">
      <c r="A2250">
        <v>974</v>
      </c>
      <c r="B2250">
        <v>3.5715340000000002</v>
      </c>
      <c r="C2250">
        <v>165991880</v>
      </c>
      <c r="D2250">
        <v>4</v>
      </c>
      <c r="E2250">
        <v>18</v>
      </c>
      <c r="F2250">
        <v>54585.094140699999</v>
      </c>
      <c r="G2250">
        <v>99592764.153899893</v>
      </c>
      <c r="H2250">
        <v>16599188</v>
      </c>
      <c r="I2250">
        <v>165991880</v>
      </c>
      <c r="J2250">
        <v>2202</v>
      </c>
      <c r="K2250">
        <v>165991880</v>
      </c>
      <c r="L2250">
        <f>IF(K2250=I2250,0,1)</f>
        <v>0</v>
      </c>
      <c r="M2250">
        <f t="shared" si="105"/>
        <v>0</v>
      </c>
      <c r="N2250">
        <f t="shared" si="106"/>
        <v>165991880</v>
      </c>
      <c r="O2250">
        <f t="shared" si="107"/>
        <v>0</v>
      </c>
      <c r="P2250">
        <f>IFERROR(VLOOKUP(H2250,FinalNewTAZ_oldTAZsplitted_list!$A:$D,4,FALSE),0)</f>
        <v>0</v>
      </c>
      <c r="Q2250">
        <f>IFERROR(VLOOKUP(I2250,SplitTAZ_NewIds!$C:$F,4,FALSE),FinalTAZsplt!J2250)</f>
        <v>2202</v>
      </c>
      <c r="V2250" s="2">
        <v>2250</v>
      </c>
      <c r="W2250" s="3">
        <v>0</v>
      </c>
    </row>
    <row r="2251" spans="1:23" x14ac:dyDescent="0.25">
      <c r="A2251">
        <v>975</v>
      </c>
      <c r="B2251">
        <v>2.5764900000000002</v>
      </c>
      <c r="C2251">
        <v>165991890</v>
      </c>
      <c r="D2251">
        <v>0</v>
      </c>
      <c r="E2251">
        <v>11</v>
      </c>
      <c r="F2251">
        <v>40658.143625899997</v>
      </c>
      <c r="G2251">
        <v>71845685.7139</v>
      </c>
      <c r="H2251">
        <v>16599189</v>
      </c>
      <c r="I2251">
        <v>165991890</v>
      </c>
      <c r="J2251">
        <v>2203</v>
      </c>
      <c r="K2251">
        <v>165991890</v>
      </c>
      <c r="L2251">
        <f>IF(K2251=I2251,0,1)</f>
        <v>0</v>
      </c>
      <c r="M2251">
        <f t="shared" si="105"/>
        <v>0</v>
      </c>
      <c r="N2251">
        <f t="shared" si="106"/>
        <v>165991890</v>
      </c>
      <c r="O2251">
        <f t="shared" si="107"/>
        <v>0</v>
      </c>
      <c r="P2251">
        <f>IFERROR(VLOOKUP(H2251,FinalNewTAZ_oldTAZsplitted_list!$A:$D,4,FALSE),0)</f>
        <v>0</v>
      </c>
      <c r="Q2251">
        <f>IFERROR(VLOOKUP(I2251,SplitTAZ_NewIds!$C:$F,4,FALSE),FinalTAZsplt!J2251)</f>
        <v>2203</v>
      </c>
      <c r="V2251" s="2">
        <v>2251</v>
      </c>
      <c r="W2251" s="3">
        <v>0</v>
      </c>
    </row>
    <row r="2252" spans="1:23" x14ac:dyDescent="0.25">
      <c r="A2252">
        <v>976</v>
      </c>
      <c r="B2252">
        <v>3.241628</v>
      </c>
      <c r="C2252">
        <v>165991900</v>
      </c>
      <c r="D2252">
        <v>22</v>
      </c>
      <c r="E2252">
        <v>17</v>
      </c>
      <c r="F2252">
        <v>44288.127165500002</v>
      </c>
      <c r="G2252">
        <v>90393951.331100002</v>
      </c>
      <c r="H2252">
        <v>16599190</v>
      </c>
      <c r="I2252">
        <v>165991900</v>
      </c>
      <c r="J2252">
        <v>2204</v>
      </c>
      <c r="K2252">
        <v>165991900</v>
      </c>
      <c r="L2252">
        <f>IF(K2252=I2252,0,1)</f>
        <v>0</v>
      </c>
      <c r="M2252">
        <f t="shared" si="105"/>
        <v>0</v>
      </c>
      <c r="N2252">
        <f t="shared" si="106"/>
        <v>165991900</v>
      </c>
      <c r="O2252">
        <f t="shared" si="107"/>
        <v>0</v>
      </c>
      <c r="P2252">
        <f>IFERROR(VLOOKUP(H2252,FinalNewTAZ_oldTAZsplitted_list!$A:$D,4,FALSE),0)</f>
        <v>0</v>
      </c>
      <c r="Q2252">
        <f>IFERROR(VLOOKUP(I2252,SplitTAZ_NewIds!$C:$F,4,FALSE),FinalTAZsplt!J2252)</f>
        <v>2204</v>
      </c>
      <c r="V2252" s="2">
        <v>2252</v>
      </c>
      <c r="W2252" s="3">
        <v>0</v>
      </c>
    </row>
    <row r="2253" spans="1:23" x14ac:dyDescent="0.25">
      <c r="A2253">
        <v>977</v>
      </c>
      <c r="B2253">
        <v>3.8014709999999998</v>
      </c>
      <c r="C2253">
        <v>165991910</v>
      </c>
      <c r="D2253">
        <v>11</v>
      </c>
      <c r="E2253">
        <v>12</v>
      </c>
      <c r="F2253">
        <v>49454.207767899999</v>
      </c>
      <c r="G2253">
        <v>106003893.93700001</v>
      </c>
      <c r="H2253">
        <v>16599191</v>
      </c>
      <c r="I2253">
        <v>165991910</v>
      </c>
      <c r="J2253">
        <v>2205</v>
      </c>
      <c r="K2253">
        <v>165991910</v>
      </c>
      <c r="L2253">
        <f>IF(K2253=I2253,0,1)</f>
        <v>0</v>
      </c>
      <c r="M2253">
        <f t="shared" si="105"/>
        <v>0</v>
      </c>
      <c r="N2253">
        <f t="shared" si="106"/>
        <v>165991910</v>
      </c>
      <c r="O2253">
        <f t="shared" si="107"/>
        <v>0</v>
      </c>
      <c r="P2253">
        <f>IFERROR(VLOOKUP(H2253,FinalNewTAZ_oldTAZsplitted_list!$A:$D,4,FALSE),0)</f>
        <v>0</v>
      </c>
      <c r="Q2253">
        <f>IFERROR(VLOOKUP(I2253,SplitTAZ_NewIds!$C:$F,4,FALSE),FinalTAZsplt!J2253)</f>
        <v>2205</v>
      </c>
      <c r="V2253" s="2">
        <v>2253</v>
      </c>
      <c r="W2253" s="3">
        <v>0</v>
      </c>
    </row>
    <row r="2254" spans="1:23" x14ac:dyDescent="0.25">
      <c r="A2254">
        <v>978</v>
      </c>
      <c r="B2254">
        <v>2.9831490000000001</v>
      </c>
      <c r="C2254">
        <v>165991920</v>
      </c>
      <c r="D2254">
        <v>4</v>
      </c>
      <c r="E2254">
        <v>5</v>
      </c>
      <c r="F2254">
        <v>46394.265835699996</v>
      </c>
      <c r="G2254">
        <v>83184286.217299893</v>
      </c>
      <c r="H2254">
        <v>16599192</v>
      </c>
      <c r="I2254">
        <v>165991920</v>
      </c>
      <c r="J2254">
        <v>2206</v>
      </c>
      <c r="K2254">
        <v>165991920</v>
      </c>
      <c r="L2254">
        <f>IF(K2254=I2254,0,1)</f>
        <v>0</v>
      </c>
      <c r="M2254">
        <f t="shared" si="105"/>
        <v>0</v>
      </c>
      <c r="N2254">
        <f t="shared" si="106"/>
        <v>165991920</v>
      </c>
      <c r="O2254">
        <f t="shared" si="107"/>
        <v>0</v>
      </c>
      <c r="P2254">
        <f>IFERROR(VLOOKUP(H2254,FinalNewTAZ_oldTAZsplitted_list!$A:$D,4,FALSE),0)</f>
        <v>0</v>
      </c>
      <c r="Q2254">
        <f>IFERROR(VLOOKUP(I2254,SplitTAZ_NewIds!$C:$F,4,FALSE),FinalTAZsplt!J2254)</f>
        <v>2206</v>
      </c>
      <c r="V2254" s="2">
        <v>2254</v>
      </c>
      <c r="W2254" s="3">
        <v>0</v>
      </c>
    </row>
    <row r="2255" spans="1:23" x14ac:dyDescent="0.25">
      <c r="A2255">
        <v>979</v>
      </c>
      <c r="B2255">
        <v>0.70277400000000001</v>
      </c>
      <c r="C2255">
        <v>165991930</v>
      </c>
      <c r="D2255">
        <v>3</v>
      </c>
      <c r="E2255">
        <v>6</v>
      </c>
      <c r="F2255">
        <v>19628.758005600001</v>
      </c>
      <c r="G2255">
        <v>19596561.8455</v>
      </c>
      <c r="H2255">
        <v>16599193</v>
      </c>
      <c r="I2255">
        <v>165991930</v>
      </c>
      <c r="J2255">
        <v>2207</v>
      </c>
      <c r="K2255">
        <v>165991930</v>
      </c>
      <c r="L2255">
        <f>IF(K2255=I2255,0,1)</f>
        <v>0</v>
      </c>
      <c r="M2255">
        <f t="shared" si="105"/>
        <v>0</v>
      </c>
      <c r="N2255">
        <f t="shared" si="106"/>
        <v>165991930</v>
      </c>
      <c r="O2255">
        <f t="shared" si="107"/>
        <v>0</v>
      </c>
      <c r="P2255">
        <f>IFERROR(VLOOKUP(H2255,FinalNewTAZ_oldTAZsplitted_list!$A:$D,4,FALSE),0)</f>
        <v>0</v>
      </c>
      <c r="Q2255">
        <f>IFERROR(VLOOKUP(I2255,SplitTAZ_NewIds!$C:$F,4,FALSE),FinalTAZsplt!J2255)</f>
        <v>2207</v>
      </c>
      <c r="V2255" s="2">
        <v>2255</v>
      </c>
      <c r="W2255" s="3">
        <v>0</v>
      </c>
    </row>
    <row r="2256" spans="1:23" x14ac:dyDescent="0.25">
      <c r="A2256">
        <v>980</v>
      </c>
      <c r="B2256">
        <v>0.16709599999999999</v>
      </c>
      <c r="C2256">
        <v>165991940</v>
      </c>
      <c r="D2256">
        <v>0</v>
      </c>
      <c r="E2256">
        <v>4</v>
      </c>
      <c r="F2256">
        <v>11647.313508499999</v>
      </c>
      <c r="G2256">
        <v>4659151.9414900001</v>
      </c>
      <c r="H2256">
        <v>16599194</v>
      </c>
      <c r="I2256">
        <v>165991940</v>
      </c>
      <c r="J2256">
        <v>2208</v>
      </c>
      <c r="K2256">
        <v>165991940</v>
      </c>
      <c r="L2256">
        <f>IF(K2256=I2256,0,1)</f>
        <v>0</v>
      </c>
      <c r="M2256">
        <f t="shared" si="105"/>
        <v>0</v>
      </c>
      <c r="N2256">
        <f t="shared" si="106"/>
        <v>165991940</v>
      </c>
      <c r="O2256">
        <f t="shared" si="107"/>
        <v>0</v>
      </c>
      <c r="P2256">
        <f>IFERROR(VLOOKUP(H2256,FinalNewTAZ_oldTAZsplitted_list!$A:$D,4,FALSE),0)</f>
        <v>0</v>
      </c>
      <c r="Q2256">
        <f>IFERROR(VLOOKUP(I2256,SplitTAZ_NewIds!$C:$F,4,FALSE),FinalTAZsplt!J2256)</f>
        <v>2208</v>
      </c>
      <c r="V2256" s="2">
        <v>2256</v>
      </c>
      <c r="W2256" s="3">
        <v>0</v>
      </c>
    </row>
    <row r="2257" spans="1:23" x14ac:dyDescent="0.25">
      <c r="A2257">
        <v>981</v>
      </c>
      <c r="B2257">
        <v>1.1184000000000001</v>
      </c>
      <c r="C2257">
        <v>165991950</v>
      </c>
      <c r="D2257">
        <v>9</v>
      </c>
      <c r="E2257">
        <v>22</v>
      </c>
      <c r="F2257">
        <v>29401.8251089</v>
      </c>
      <c r="G2257">
        <v>31186144.6833</v>
      </c>
      <c r="H2257">
        <v>16599195</v>
      </c>
      <c r="I2257">
        <v>165991950</v>
      </c>
      <c r="J2257">
        <v>2209</v>
      </c>
      <c r="K2257">
        <v>165991950</v>
      </c>
      <c r="L2257">
        <f>IF(K2257=I2257,0,1)</f>
        <v>0</v>
      </c>
      <c r="M2257">
        <f t="shared" si="105"/>
        <v>0</v>
      </c>
      <c r="N2257">
        <f t="shared" si="106"/>
        <v>165991950</v>
      </c>
      <c r="O2257">
        <f t="shared" si="107"/>
        <v>0</v>
      </c>
      <c r="P2257">
        <f>IFERROR(VLOOKUP(H2257,FinalNewTAZ_oldTAZsplitted_list!$A:$D,4,FALSE),0)</f>
        <v>0</v>
      </c>
      <c r="Q2257">
        <f>IFERROR(VLOOKUP(I2257,SplitTAZ_NewIds!$C:$F,4,FALSE),FinalTAZsplt!J2257)</f>
        <v>2209</v>
      </c>
      <c r="V2257" s="2">
        <v>2257</v>
      </c>
      <c r="W2257" s="3">
        <v>0</v>
      </c>
    </row>
    <row r="2258" spans="1:23" x14ac:dyDescent="0.25">
      <c r="A2258">
        <v>982</v>
      </c>
      <c r="B2258">
        <v>3.3535560000000002</v>
      </c>
      <c r="C2258">
        <v>165991960</v>
      </c>
      <c r="D2258">
        <v>7</v>
      </c>
      <c r="E2258">
        <v>24</v>
      </c>
      <c r="F2258">
        <v>49023.814870000002</v>
      </c>
      <c r="G2258">
        <v>93512575.897499904</v>
      </c>
      <c r="H2258">
        <v>16599196</v>
      </c>
      <c r="I2258">
        <v>165991960</v>
      </c>
      <c r="J2258">
        <v>2210</v>
      </c>
      <c r="K2258">
        <v>165991960</v>
      </c>
      <c r="L2258">
        <f>IF(K2258=I2258,0,1)</f>
        <v>0</v>
      </c>
      <c r="M2258">
        <f t="shared" si="105"/>
        <v>0</v>
      </c>
      <c r="N2258">
        <f t="shared" si="106"/>
        <v>165991960</v>
      </c>
      <c r="O2258">
        <f t="shared" si="107"/>
        <v>0</v>
      </c>
      <c r="P2258">
        <f>IFERROR(VLOOKUP(H2258,FinalNewTAZ_oldTAZsplitted_list!$A:$D,4,FALSE),0)</f>
        <v>0</v>
      </c>
      <c r="Q2258">
        <f>IFERROR(VLOOKUP(I2258,SplitTAZ_NewIds!$C:$F,4,FALSE),FinalTAZsplt!J2258)</f>
        <v>2210</v>
      </c>
      <c r="V2258" s="2">
        <v>2258</v>
      </c>
      <c r="W2258" s="3">
        <v>0</v>
      </c>
    </row>
    <row r="2259" spans="1:23" x14ac:dyDescent="0.25">
      <c r="A2259">
        <v>983</v>
      </c>
      <c r="B2259">
        <v>2.3999489999999999</v>
      </c>
      <c r="C2259">
        <v>165991970</v>
      </c>
      <c r="D2259">
        <v>14</v>
      </c>
      <c r="E2259">
        <v>10</v>
      </c>
      <c r="F2259">
        <v>41264.052942100003</v>
      </c>
      <c r="G2259">
        <v>66924259.594599903</v>
      </c>
      <c r="H2259">
        <v>16599197</v>
      </c>
      <c r="I2259">
        <v>165991970</v>
      </c>
      <c r="J2259">
        <v>2211</v>
      </c>
      <c r="K2259">
        <v>165991970</v>
      </c>
      <c r="L2259">
        <f>IF(K2259=I2259,0,1)</f>
        <v>0</v>
      </c>
      <c r="M2259">
        <f t="shared" si="105"/>
        <v>0</v>
      </c>
      <c r="N2259">
        <f t="shared" si="106"/>
        <v>165991970</v>
      </c>
      <c r="O2259">
        <f t="shared" si="107"/>
        <v>0</v>
      </c>
      <c r="P2259">
        <f>IFERROR(VLOOKUP(H2259,FinalNewTAZ_oldTAZsplitted_list!$A:$D,4,FALSE),0)</f>
        <v>0</v>
      </c>
      <c r="Q2259">
        <f>IFERROR(VLOOKUP(I2259,SplitTAZ_NewIds!$C:$F,4,FALSE),FinalTAZsplt!J2259)</f>
        <v>2211</v>
      </c>
      <c r="V2259" s="2">
        <v>2259</v>
      </c>
      <c r="W2259" s="3">
        <v>0</v>
      </c>
    </row>
    <row r="2260" spans="1:23" x14ac:dyDescent="0.25">
      <c r="A2260">
        <v>984</v>
      </c>
      <c r="B2260">
        <v>5.1839630000000003</v>
      </c>
      <c r="C2260">
        <v>165991980</v>
      </c>
      <c r="D2260">
        <v>14</v>
      </c>
      <c r="E2260">
        <v>12</v>
      </c>
      <c r="F2260">
        <v>55386.908598100003</v>
      </c>
      <c r="G2260">
        <v>144556795.516</v>
      </c>
      <c r="H2260">
        <v>16599198</v>
      </c>
      <c r="I2260">
        <v>165991980</v>
      </c>
      <c r="J2260">
        <v>2212</v>
      </c>
      <c r="K2260">
        <v>165991980</v>
      </c>
      <c r="L2260">
        <f>IF(K2260=I2260,0,1)</f>
        <v>0</v>
      </c>
      <c r="M2260">
        <f t="shared" si="105"/>
        <v>0</v>
      </c>
      <c r="N2260">
        <f t="shared" si="106"/>
        <v>165991980</v>
      </c>
      <c r="O2260">
        <f t="shared" si="107"/>
        <v>0</v>
      </c>
      <c r="P2260">
        <f>IFERROR(VLOOKUP(H2260,FinalNewTAZ_oldTAZsplitted_list!$A:$D,4,FALSE),0)</f>
        <v>0</v>
      </c>
      <c r="Q2260">
        <f>IFERROR(VLOOKUP(I2260,SplitTAZ_NewIds!$C:$F,4,FALSE),FinalTAZsplt!J2260)</f>
        <v>2212</v>
      </c>
      <c r="V2260" s="2">
        <v>2260</v>
      </c>
      <c r="W2260" s="3">
        <v>0</v>
      </c>
    </row>
    <row r="2261" spans="1:23" x14ac:dyDescent="0.25">
      <c r="A2261">
        <v>985</v>
      </c>
      <c r="B2261">
        <v>3.7422580000000001</v>
      </c>
      <c r="C2261">
        <v>165991990</v>
      </c>
      <c r="D2261">
        <v>23</v>
      </c>
      <c r="E2261">
        <v>16</v>
      </c>
      <c r="F2261">
        <v>48700.286444700003</v>
      </c>
      <c r="G2261">
        <v>104353554.347</v>
      </c>
      <c r="H2261">
        <v>16599199</v>
      </c>
      <c r="I2261">
        <v>165991990</v>
      </c>
      <c r="J2261">
        <v>2213</v>
      </c>
      <c r="K2261">
        <v>165991990</v>
      </c>
      <c r="L2261">
        <f>IF(K2261=I2261,0,1)</f>
        <v>0</v>
      </c>
      <c r="M2261">
        <f t="shared" si="105"/>
        <v>0</v>
      </c>
      <c r="N2261">
        <f t="shared" si="106"/>
        <v>165991990</v>
      </c>
      <c r="O2261">
        <f t="shared" si="107"/>
        <v>0</v>
      </c>
      <c r="P2261">
        <f>IFERROR(VLOOKUP(H2261,FinalNewTAZ_oldTAZsplitted_list!$A:$D,4,FALSE),0)</f>
        <v>0</v>
      </c>
      <c r="Q2261">
        <f>IFERROR(VLOOKUP(I2261,SplitTAZ_NewIds!$C:$F,4,FALSE),FinalTAZsplt!J2261)</f>
        <v>2213</v>
      </c>
      <c r="V2261" s="2">
        <v>2261</v>
      </c>
      <c r="W2261" s="3">
        <v>0</v>
      </c>
    </row>
    <row r="2262" spans="1:23" x14ac:dyDescent="0.25">
      <c r="A2262">
        <v>986</v>
      </c>
      <c r="B2262">
        <v>0.88891900000000001</v>
      </c>
      <c r="C2262">
        <v>165992000</v>
      </c>
      <c r="D2262">
        <v>2</v>
      </c>
      <c r="E2262">
        <v>8</v>
      </c>
      <c r="F2262">
        <v>29459.598309500001</v>
      </c>
      <c r="G2262">
        <v>24787639.824299902</v>
      </c>
      <c r="H2262">
        <v>16599200</v>
      </c>
      <c r="I2262">
        <v>165992000</v>
      </c>
      <c r="J2262">
        <v>2214</v>
      </c>
      <c r="K2262">
        <v>165992000</v>
      </c>
      <c r="L2262">
        <f>IF(K2262=I2262,0,1)</f>
        <v>0</v>
      </c>
      <c r="M2262">
        <f t="shared" si="105"/>
        <v>0</v>
      </c>
      <c r="N2262">
        <f t="shared" si="106"/>
        <v>165992000</v>
      </c>
      <c r="O2262">
        <f t="shared" si="107"/>
        <v>0</v>
      </c>
      <c r="P2262">
        <f>IFERROR(VLOOKUP(H2262,FinalNewTAZ_oldTAZsplitted_list!$A:$D,4,FALSE),0)</f>
        <v>1</v>
      </c>
      <c r="Q2262">
        <f>IFERROR(VLOOKUP(I2262,SplitTAZ_NewIds!$C:$F,4,FALSE),FinalTAZsplt!J2262)</f>
        <v>2214</v>
      </c>
      <c r="V2262" s="2">
        <v>2262</v>
      </c>
      <c r="W2262" s="3">
        <v>0</v>
      </c>
    </row>
    <row r="2263" spans="1:23" x14ac:dyDescent="0.25">
      <c r="A2263">
        <v>987</v>
      </c>
      <c r="B2263">
        <v>1.140887</v>
      </c>
      <c r="C2263">
        <v>165992001</v>
      </c>
      <c r="D2263">
        <v>74</v>
      </c>
      <c r="E2263">
        <v>9</v>
      </c>
      <c r="F2263">
        <v>28743.8641828</v>
      </c>
      <c r="G2263">
        <v>31813450.769000001</v>
      </c>
      <c r="H2263">
        <v>16599200</v>
      </c>
      <c r="I2263">
        <v>165992001</v>
      </c>
      <c r="J2263">
        <v>2214</v>
      </c>
      <c r="K2263">
        <v>165992000</v>
      </c>
      <c r="L2263">
        <f>IF(K2263=I2263,0,1)</f>
        <v>1</v>
      </c>
      <c r="M2263">
        <f t="shared" si="105"/>
        <v>0</v>
      </c>
      <c r="N2263">
        <f t="shared" si="106"/>
        <v>165992001</v>
      </c>
      <c r="O2263">
        <f t="shared" si="107"/>
        <v>1</v>
      </c>
      <c r="P2263">
        <f>IFERROR(VLOOKUP(H2263,FinalNewTAZ_oldTAZsplitted_list!$A:$D,4,FALSE),0)</f>
        <v>1</v>
      </c>
      <c r="Q2263">
        <f>IFERROR(VLOOKUP(I2263,SplitTAZ_NewIds!$C:$F,4,FALSE),FinalTAZsplt!J2263)</f>
        <v>2865</v>
      </c>
      <c r="V2263" s="2">
        <v>2263</v>
      </c>
      <c r="W2263" s="3">
        <v>0</v>
      </c>
    </row>
    <row r="2264" spans="1:23" x14ac:dyDescent="0.25">
      <c r="A2264">
        <v>988</v>
      </c>
      <c r="B2264">
        <v>1.1016820000000001</v>
      </c>
      <c r="C2264">
        <v>165992010</v>
      </c>
      <c r="D2264">
        <v>95</v>
      </c>
      <c r="E2264">
        <v>5</v>
      </c>
      <c r="F2264">
        <v>37526.408465200002</v>
      </c>
      <c r="G2264">
        <v>30720468.048</v>
      </c>
      <c r="H2264">
        <v>16599201</v>
      </c>
      <c r="I2264">
        <v>165992010</v>
      </c>
      <c r="J2264">
        <v>2215</v>
      </c>
      <c r="K2264">
        <v>165992010</v>
      </c>
      <c r="L2264">
        <f>IF(K2264=I2264,0,1)</f>
        <v>0</v>
      </c>
      <c r="M2264">
        <f t="shared" si="105"/>
        <v>0</v>
      </c>
      <c r="N2264">
        <f t="shared" si="106"/>
        <v>165992010</v>
      </c>
      <c r="O2264">
        <f t="shared" si="107"/>
        <v>0</v>
      </c>
      <c r="P2264">
        <f>IFERROR(VLOOKUP(H2264,FinalNewTAZ_oldTAZsplitted_list!$A:$D,4,FALSE),0)</f>
        <v>1</v>
      </c>
      <c r="Q2264">
        <f>IFERROR(VLOOKUP(I2264,SplitTAZ_NewIds!$C:$F,4,FALSE),FinalTAZsplt!J2264)</f>
        <v>2215</v>
      </c>
      <c r="V2264" s="2">
        <v>2264</v>
      </c>
      <c r="W2264" s="3">
        <v>0</v>
      </c>
    </row>
    <row r="2265" spans="1:23" x14ac:dyDescent="0.25">
      <c r="A2265">
        <v>989</v>
      </c>
      <c r="B2265">
        <v>1.253504</v>
      </c>
      <c r="C2265">
        <v>165992011</v>
      </c>
      <c r="D2265">
        <v>198</v>
      </c>
      <c r="E2265">
        <v>5</v>
      </c>
      <c r="F2265">
        <v>36318.763799599998</v>
      </c>
      <c r="G2265">
        <v>34953827.659400001</v>
      </c>
      <c r="H2265">
        <v>16599201</v>
      </c>
      <c r="I2265">
        <v>165992011</v>
      </c>
      <c r="J2265">
        <v>2215</v>
      </c>
      <c r="K2265">
        <v>165992010</v>
      </c>
      <c r="L2265">
        <f>IF(K2265=I2265,0,1)</f>
        <v>1</v>
      </c>
      <c r="M2265">
        <f t="shared" si="105"/>
        <v>0</v>
      </c>
      <c r="N2265">
        <f t="shared" si="106"/>
        <v>165992011</v>
      </c>
      <c r="O2265">
        <f t="shared" si="107"/>
        <v>1</v>
      </c>
      <c r="P2265">
        <f>IFERROR(VLOOKUP(H2265,FinalNewTAZ_oldTAZsplitted_list!$A:$D,4,FALSE),0)</f>
        <v>1</v>
      </c>
      <c r="Q2265">
        <f>IFERROR(VLOOKUP(I2265,SplitTAZ_NewIds!$C:$F,4,FALSE),FinalTAZsplt!J2265)</f>
        <v>2866</v>
      </c>
      <c r="V2265" s="2">
        <v>2265</v>
      </c>
      <c r="W2265" s="3">
        <v>0</v>
      </c>
    </row>
    <row r="2266" spans="1:23" x14ac:dyDescent="0.25">
      <c r="A2266">
        <v>990</v>
      </c>
      <c r="B2266">
        <v>0.61130300000000004</v>
      </c>
      <c r="C2266">
        <v>165992020</v>
      </c>
      <c r="D2266">
        <v>4</v>
      </c>
      <c r="E2266">
        <v>7</v>
      </c>
      <c r="F2266">
        <v>24320.501429600001</v>
      </c>
      <c r="G2266">
        <v>17046278.996800002</v>
      </c>
      <c r="H2266">
        <v>16599202</v>
      </c>
      <c r="I2266">
        <v>165992020</v>
      </c>
      <c r="J2266">
        <v>2216</v>
      </c>
      <c r="K2266">
        <v>165992020</v>
      </c>
      <c r="L2266">
        <f>IF(K2266=I2266,0,1)</f>
        <v>0</v>
      </c>
      <c r="M2266">
        <f t="shared" si="105"/>
        <v>0</v>
      </c>
      <c r="N2266">
        <f t="shared" si="106"/>
        <v>165992020</v>
      </c>
      <c r="O2266">
        <f t="shared" si="107"/>
        <v>0</v>
      </c>
      <c r="P2266">
        <f>IFERROR(VLOOKUP(H2266,FinalNewTAZ_oldTAZsplitted_list!$A:$D,4,FALSE),0)</f>
        <v>1</v>
      </c>
      <c r="Q2266">
        <f>IFERROR(VLOOKUP(I2266,SplitTAZ_NewIds!$C:$F,4,FALSE),FinalTAZsplt!J2266)</f>
        <v>2216</v>
      </c>
      <c r="V2266" s="2">
        <v>2266</v>
      </c>
      <c r="W2266" s="3">
        <v>0</v>
      </c>
    </row>
    <row r="2267" spans="1:23" x14ac:dyDescent="0.25">
      <c r="A2267">
        <v>991</v>
      </c>
      <c r="B2267">
        <v>0.87055499999999997</v>
      </c>
      <c r="C2267">
        <v>165992021</v>
      </c>
      <c r="D2267">
        <v>201</v>
      </c>
      <c r="E2267">
        <v>17</v>
      </c>
      <c r="F2267">
        <v>37111.252281200002</v>
      </c>
      <c r="G2267">
        <v>24275100.489100002</v>
      </c>
      <c r="H2267">
        <v>16599202</v>
      </c>
      <c r="I2267">
        <v>165992021</v>
      </c>
      <c r="J2267">
        <v>2216</v>
      </c>
      <c r="K2267">
        <v>165992020</v>
      </c>
      <c r="L2267">
        <f>IF(K2267=I2267,0,1)</f>
        <v>1</v>
      </c>
      <c r="M2267">
        <f t="shared" si="105"/>
        <v>0</v>
      </c>
      <c r="N2267">
        <f t="shared" si="106"/>
        <v>165992021</v>
      </c>
      <c r="O2267">
        <f t="shared" si="107"/>
        <v>1</v>
      </c>
      <c r="P2267">
        <f>IFERROR(VLOOKUP(H2267,FinalNewTAZ_oldTAZsplitted_list!$A:$D,4,FALSE),0)</f>
        <v>1</v>
      </c>
      <c r="Q2267">
        <f>IFERROR(VLOOKUP(I2267,SplitTAZ_NewIds!$C:$F,4,FALSE),FinalTAZsplt!J2267)</f>
        <v>2867</v>
      </c>
      <c r="V2267" s="2">
        <v>2267</v>
      </c>
      <c r="W2267" s="3">
        <v>0</v>
      </c>
    </row>
    <row r="2268" spans="1:23" x14ac:dyDescent="0.25">
      <c r="A2268">
        <v>992</v>
      </c>
      <c r="B2268">
        <v>2.6830430000000001</v>
      </c>
      <c r="C2268">
        <v>165992030</v>
      </c>
      <c r="D2268">
        <v>168</v>
      </c>
      <c r="E2268">
        <v>13</v>
      </c>
      <c r="F2268">
        <v>49902.3878061</v>
      </c>
      <c r="G2268">
        <v>74815355.754800007</v>
      </c>
      <c r="H2268">
        <v>16599203</v>
      </c>
      <c r="I2268">
        <v>165992030</v>
      </c>
      <c r="J2268">
        <v>2217</v>
      </c>
      <c r="K2268">
        <v>165992030</v>
      </c>
      <c r="L2268">
        <f>IF(K2268=I2268,0,1)</f>
        <v>0</v>
      </c>
      <c r="M2268">
        <f t="shared" si="105"/>
        <v>0</v>
      </c>
      <c r="N2268">
        <f t="shared" si="106"/>
        <v>165992030</v>
      </c>
      <c r="O2268">
        <f t="shared" si="107"/>
        <v>0</v>
      </c>
      <c r="P2268">
        <f>IFERROR(VLOOKUP(H2268,FinalNewTAZ_oldTAZsplitted_list!$A:$D,4,FALSE),0)</f>
        <v>0</v>
      </c>
      <c r="Q2268">
        <f>IFERROR(VLOOKUP(I2268,SplitTAZ_NewIds!$C:$F,4,FALSE),FinalTAZsplt!J2268)</f>
        <v>2217</v>
      </c>
      <c r="V2268" s="2">
        <v>2268</v>
      </c>
      <c r="W2268" s="3">
        <v>0</v>
      </c>
    </row>
    <row r="2269" spans="1:23" x14ac:dyDescent="0.25">
      <c r="A2269">
        <v>993</v>
      </c>
      <c r="B2269">
        <v>1.070387</v>
      </c>
      <c r="C2269">
        <v>165992040</v>
      </c>
      <c r="D2269">
        <v>436</v>
      </c>
      <c r="E2269">
        <v>19</v>
      </c>
      <c r="F2269">
        <v>28227.476560700001</v>
      </c>
      <c r="G2269">
        <v>29847366.694400001</v>
      </c>
      <c r="H2269">
        <v>16599204</v>
      </c>
      <c r="I2269">
        <v>165992040</v>
      </c>
      <c r="J2269">
        <v>2218</v>
      </c>
      <c r="K2269">
        <v>165992040</v>
      </c>
      <c r="L2269">
        <f>IF(K2269=I2269,0,1)</f>
        <v>0</v>
      </c>
      <c r="M2269">
        <f t="shared" si="105"/>
        <v>0</v>
      </c>
      <c r="N2269">
        <f t="shared" si="106"/>
        <v>165992040</v>
      </c>
      <c r="O2269">
        <f t="shared" si="107"/>
        <v>0</v>
      </c>
      <c r="P2269">
        <f>IFERROR(VLOOKUP(H2269,FinalNewTAZ_oldTAZsplitted_list!$A:$D,4,FALSE),0)</f>
        <v>0</v>
      </c>
      <c r="Q2269">
        <f>IFERROR(VLOOKUP(I2269,SplitTAZ_NewIds!$C:$F,4,FALSE),FinalTAZsplt!J2269)</f>
        <v>2218</v>
      </c>
      <c r="V2269" s="2">
        <v>2269</v>
      </c>
      <c r="W2269" s="3">
        <v>0</v>
      </c>
    </row>
    <row r="2270" spans="1:23" x14ac:dyDescent="0.25">
      <c r="A2270">
        <v>994</v>
      </c>
      <c r="B2270">
        <v>0.40499800000000002</v>
      </c>
      <c r="C2270">
        <v>165992050</v>
      </c>
      <c r="D2270">
        <v>83</v>
      </c>
      <c r="E2270">
        <v>11</v>
      </c>
      <c r="F2270">
        <v>13982.0667476</v>
      </c>
      <c r="G2270">
        <v>11293198.7015</v>
      </c>
      <c r="H2270">
        <v>16599205</v>
      </c>
      <c r="I2270">
        <v>165992050</v>
      </c>
      <c r="J2270">
        <v>2219</v>
      </c>
      <c r="K2270">
        <v>165992050</v>
      </c>
      <c r="L2270">
        <f>IF(K2270=I2270,0,1)</f>
        <v>0</v>
      </c>
      <c r="M2270">
        <f t="shared" si="105"/>
        <v>0</v>
      </c>
      <c r="N2270">
        <f t="shared" si="106"/>
        <v>165992050</v>
      </c>
      <c r="O2270">
        <f t="shared" si="107"/>
        <v>0</v>
      </c>
      <c r="P2270">
        <f>IFERROR(VLOOKUP(H2270,FinalNewTAZ_oldTAZsplitted_list!$A:$D,4,FALSE),0)</f>
        <v>0</v>
      </c>
      <c r="Q2270">
        <f>IFERROR(VLOOKUP(I2270,SplitTAZ_NewIds!$C:$F,4,FALSE),FinalTAZsplt!J2270)</f>
        <v>2219</v>
      </c>
      <c r="V2270" s="2">
        <v>2270</v>
      </c>
      <c r="W2270" s="3">
        <v>0</v>
      </c>
    </row>
    <row r="2271" spans="1:23" x14ac:dyDescent="0.25">
      <c r="A2271">
        <v>995</v>
      </c>
      <c r="B2271">
        <v>0.53389699999999995</v>
      </c>
      <c r="C2271">
        <v>165992060</v>
      </c>
      <c r="D2271">
        <v>204</v>
      </c>
      <c r="E2271">
        <v>8</v>
      </c>
      <c r="F2271">
        <v>21851.396094799999</v>
      </c>
      <c r="G2271">
        <v>14887601.8707</v>
      </c>
      <c r="H2271">
        <v>16599206</v>
      </c>
      <c r="I2271">
        <v>165992060</v>
      </c>
      <c r="J2271">
        <v>2220</v>
      </c>
      <c r="K2271">
        <v>165992060</v>
      </c>
      <c r="L2271">
        <f>IF(K2271=I2271,0,1)</f>
        <v>0</v>
      </c>
      <c r="M2271">
        <f t="shared" si="105"/>
        <v>0</v>
      </c>
      <c r="N2271">
        <f t="shared" si="106"/>
        <v>165992060</v>
      </c>
      <c r="O2271">
        <f t="shared" si="107"/>
        <v>0</v>
      </c>
      <c r="P2271">
        <f>IFERROR(VLOOKUP(H2271,FinalNewTAZ_oldTAZsplitted_list!$A:$D,4,FALSE),0)</f>
        <v>0</v>
      </c>
      <c r="Q2271">
        <f>IFERROR(VLOOKUP(I2271,SplitTAZ_NewIds!$C:$F,4,FALSE),FinalTAZsplt!J2271)</f>
        <v>2220</v>
      </c>
      <c r="V2271" s="2">
        <v>2271</v>
      </c>
      <c r="W2271" s="3">
        <v>0</v>
      </c>
    </row>
    <row r="2272" spans="1:23" x14ac:dyDescent="0.25">
      <c r="A2272">
        <v>996</v>
      </c>
      <c r="B2272">
        <v>0.40159299999999998</v>
      </c>
      <c r="C2272">
        <v>165992070</v>
      </c>
      <c r="D2272">
        <v>0</v>
      </c>
      <c r="E2272">
        <v>4</v>
      </c>
      <c r="F2272">
        <v>18663.470211600001</v>
      </c>
      <c r="G2272">
        <v>11198355.913799901</v>
      </c>
      <c r="H2272">
        <v>16599207</v>
      </c>
      <c r="I2272">
        <v>165992070</v>
      </c>
      <c r="J2272">
        <v>2221</v>
      </c>
      <c r="K2272">
        <v>165992070</v>
      </c>
      <c r="L2272">
        <f>IF(K2272=I2272,0,1)</f>
        <v>0</v>
      </c>
      <c r="M2272">
        <f t="shared" si="105"/>
        <v>0</v>
      </c>
      <c r="N2272">
        <f t="shared" si="106"/>
        <v>165992070</v>
      </c>
      <c r="O2272">
        <f t="shared" si="107"/>
        <v>0</v>
      </c>
      <c r="P2272">
        <f>IFERROR(VLOOKUP(H2272,FinalNewTAZ_oldTAZsplitted_list!$A:$D,4,FALSE),0)</f>
        <v>0</v>
      </c>
      <c r="Q2272">
        <f>IFERROR(VLOOKUP(I2272,SplitTAZ_NewIds!$C:$F,4,FALSE),FinalTAZsplt!J2272)</f>
        <v>2221</v>
      </c>
      <c r="V2272" s="2">
        <v>2272</v>
      </c>
      <c r="W2272" s="3">
        <v>0</v>
      </c>
    </row>
    <row r="2273" spans="1:23" x14ac:dyDescent="0.25">
      <c r="A2273">
        <v>997</v>
      </c>
      <c r="B2273">
        <v>1.7792209999999999</v>
      </c>
      <c r="C2273">
        <v>165992080</v>
      </c>
      <c r="D2273">
        <v>13</v>
      </c>
      <c r="E2273">
        <v>16</v>
      </c>
      <c r="F2273">
        <v>30492.141677600001</v>
      </c>
      <c r="G2273">
        <v>49613073.8367</v>
      </c>
      <c r="H2273">
        <v>16599208</v>
      </c>
      <c r="I2273">
        <v>165992080</v>
      </c>
      <c r="J2273">
        <v>2222</v>
      </c>
      <c r="K2273">
        <v>165992080</v>
      </c>
      <c r="L2273">
        <f>IF(K2273=I2273,0,1)</f>
        <v>0</v>
      </c>
      <c r="M2273">
        <f t="shared" si="105"/>
        <v>0</v>
      </c>
      <c r="N2273">
        <f t="shared" si="106"/>
        <v>165992080</v>
      </c>
      <c r="O2273">
        <f t="shared" si="107"/>
        <v>0</v>
      </c>
      <c r="P2273">
        <f>IFERROR(VLOOKUP(H2273,FinalNewTAZ_oldTAZsplitted_list!$A:$D,4,FALSE),0)</f>
        <v>0</v>
      </c>
      <c r="Q2273">
        <f>IFERROR(VLOOKUP(I2273,SplitTAZ_NewIds!$C:$F,4,FALSE),FinalTAZsplt!J2273)</f>
        <v>2222</v>
      </c>
      <c r="V2273" s="2">
        <v>2273</v>
      </c>
      <c r="W2273" s="3">
        <v>0</v>
      </c>
    </row>
    <row r="2274" spans="1:23" x14ac:dyDescent="0.25">
      <c r="A2274">
        <v>998</v>
      </c>
      <c r="B2274">
        <v>0.513262</v>
      </c>
      <c r="C2274">
        <v>165992090</v>
      </c>
      <c r="D2274">
        <v>0</v>
      </c>
      <c r="E2274">
        <v>10</v>
      </c>
      <c r="F2274">
        <v>18499.770291000001</v>
      </c>
      <c r="G2274">
        <v>14312123.2719</v>
      </c>
      <c r="H2274">
        <v>16599209</v>
      </c>
      <c r="I2274">
        <v>165992090</v>
      </c>
      <c r="J2274">
        <v>2223</v>
      </c>
      <c r="K2274">
        <v>165992090</v>
      </c>
      <c r="L2274">
        <f>IF(K2274=I2274,0,1)</f>
        <v>0</v>
      </c>
      <c r="M2274">
        <f t="shared" si="105"/>
        <v>0</v>
      </c>
      <c r="N2274">
        <f t="shared" si="106"/>
        <v>165992090</v>
      </c>
      <c r="O2274">
        <f t="shared" si="107"/>
        <v>0</v>
      </c>
      <c r="P2274">
        <f>IFERROR(VLOOKUP(H2274,FinalNewTAZ_oldTAZsplitted_list!$A:$D,4,FALSE),0)</f>
        <v>0</v>
      </c>
      <c r="Q2274">
        <f>IFERROR(VLOOKUP(I2274,SplitTAZ_NewIds!$C:$F,4,FALSE),FinalTAZsplt!J2274)</f>
        <v>2223</v>
      </c>
      <c r="V2274" s="2">
        <v>2274</v>
      </c>
      <c r="W2274" s="3">
        <v>0</v>
      </c>
    </row>
    <row r="2275" spans="1:23" x14ac:dyDescent="0.25">
      <c r="A2275">
        <v>999</v>
      </c>
      <c r="B2275">
        <v>1.4139109999999999</v>
      </c>
      <c r="C2275">
        <v>165992100</v>
      </c>
      <c r="D2275">
        <v>30</v>
      </c>
      <c r="E2275">
        <v>13</v>
      </c>
      <c r="F2275">
        <v>26908.219921100001</v>
      </c>
      <c r="G2275">
        <v>39426112.344499901</v>
      </c>
      <c r="H2275">
        <v>16599210</v>
      </c>
      <c r="I2275">
        <v>165992100</v>
      </c>
      <c r="J2275">
        <v>2224</v>
      </c>
      <c r="K2275">
        <v>165992100</v>
      </c>
      <c r="L2275">
        <f>IF(K2275=I2275,0,1)</f>
        <v>0</v>
      </c>
      <c r="M2275">
        <f t="shared" si="105"/>
        <v>0</v>
      </c>
      <c r="N2275">
        <f t="shared" si="106"/>
        <v>165992100</v>
      </c>
      <c r="O2275">
        <f t="shared" si="107"/>
        <v>0</v>
      </c>
      <c r="P2275">
        <f>IFERROR(VLOOKUP(H2275,FinalNewTAZ_oldTAZsplitted_list!$A:$D,4,FALSE),0)</f>
        <v>0</v>
      </c>
      <c r="Q2275">
        <f>IFERROR(VLOOKUP(I2275,SplitTAZ_NewIds!$C:$F,4,FALSE),FinalTAZsplt!J2275)</f>
        <v>2224</v>
      </c>
      <c r="V2275" s="2">
        <v>2275</v>
      </c>
      <c r="W2275" s="3">
        <v>0</v>
      </c>
    </row>
    <row r="2276" spans="1:23" x14ac:dyDescent="0.25">
      <c r="A2276">
        <v>1000</v>
      </c>
      <c r="B2276">
        <v>0.555392</v>
      </c>
      <c r="C2276">
        <v>165992110</v>
      </c>
      <c r="D2276">
        <v>16</v>
      </c>
      <c r="E2276">
        <v>18</v>
      </c>
      <c r="F2276">
        <v>19967.1830486</v>
      </c>
      <c r="G2276">
        <v>15486702.2212</v>
      </c>
      <c r="H2276">
        <v>16599211</v>
      </c>
      <c r="I2276">
        <v>165992110</v>
      </c>
      <c r="J2276">
        <v>2225</v>
      </c>
      <c r="K2276">
        <v>165992110</v>
      </c>
      <c r="L2276">
        <f>IF(K2276=I2276,0,1)</f>
        <v>0</v>
      </c>
      <c r="M2276">
        <f t="shared" si="105"/>
        <v>0</v>
      </c>
      <c r="N2276">
        <f t="shared" si="106"/>
        <v>165992110</v>
      </c>
      <c r="O2276">
        <f t="shared" si="107"/>
        <v>0</v>
      </c>
      <c r="P2276">
        <f>IFERROR(VLOOKUP(H2276,FinalNewTAZ_oldTAZsplitted_list!$A:$D,4,FALSE),0)</f>
        <v>0</v>
      </c>
      <c r="Q2276">
        <f>IFERROR(VLOOKUP(I2276,SplitTAZ_NewIds!$C:$F,4,FALSE),FinalTAZsplt!J2276)</f>
        <v>2225</v>
      </c>
      <c r="V2276" s="2">
        <v>2276</v>
      </c>
      <c r="W2276" s="3">
        <v>0</v>
      </c>
    </row>
    <row r="2277" spans="1:23" x14ac:dyDescent="0.25">
      <c r="A2277">
        <v>1001</v>
      </c>
      <c r="B2277">
        <v>0.39347900000000002</v>
      </c>
      <c r="C2277">
        <v>165992120</v>
      </c>
      <c r="D2277">
        <v>0</v>
      </c>
      <c r="E2277">
        <v>11</v>
      </c>
      <c r="F2277">
        <v>14325.9065443</v>
      </c>
      <c r="G2277">
        <v>10971751.968800001</v>
      </c>
      <c r="H2277">
        <v>16599212</v>
      </c>
      <c r="I2277">
        <v>165992120</v>
      </c>
      <c r="J2277">
        <v>2226</v>
      </c>
      <c r="K2277">
        <v>165992120</v>
      </c>
      <c r="L2277">
        <f>IF(K2277=I2277,0,1)</f>
        <v>0</v>
      </c>
      <c r="M2277">
        <f t="shared" si="105"/>
        <v>0</v>
      </c>
      <c r="N2277">
        <f t="shared" si="106"/>
        <v>165992120</v>
      </c>
      <c r="O2277">
        <f t="shared" si="107"/>
        <v>0</v>
      </c>
      <c r="P2277">
        <f>IFERROR(VLOOKUP(H2277,FinalNewTAZ_oldTAZsplitted_list!$A:$D,4,FALSE),0)</f>
        <v>0</v>
      </c>
      <c r="Q2277">
        <f>IFERROR(VLOOKUP(I2277,SplitTAZ_NewIds!$C:$F,4,FALSE),FinalTAZsplt!J2277)</f>
        <v>2226</v>
      </c>
      <c r="V2277" s="2">
        <v>2277</v>
      </c>
      <c r="W2277" s="3">
        <v>0</v>
      </c>
    </row>
    <row r="2278" spans="1:23" x14ac:dyDescent="0.25">
      <c r="A2278">
        <v>1002</v>
      </c>
      <c r="B2278">
        <v>0.16123699999999999</v>
      </c>
      <c r="C2278">
        <v>165992130</v>
      </c>
      <c r="D2278">
        <v>2</v>
      </c>
      <c r="E2278">
        <v>8</v>
      </c>
      <c r="F2278">
        <v>9786.0177268000007</v>
      </c>
      <c r="G2278">
        <v>4495986.9366300004</v>
      </c>
      <c r="H2278">
        <v>16599213</v>
      </c>
      <c r="I2278">
        <v>165992130</v>
      </c>
      <c r="J2278">
        <v>2227</v>
      </c>
      <c r="K2278">
        <v>165992130</v>
      </c>
      <c r="L2278">
        <f>IF(K2278=I2278,0,1)</f>
        <v>0</v>
      </c>
      <c r="M2278">
        <f t="shared" si="105"/>
        <v>0</v>
      </c>
      <c r="N2278">
        <f t="shared" si="106"/>
        <v>165992130</v>
      </c>
      <c r="O2278">
        <f t="shared" si="107"/>
        <v>0</v>
      </c>
      <c r="P2278">
        <f>IFERROR(VLOOKUP(H2278,FinalNewTAZ_oldTAZsplitted_list!$A:$D,4,FALSE),0)</f>
        <v>0</v>
      </c>
      <c r="Q2278">
        <f>IFERROR(VLOOKUP(I2278,SplitTAZ_NewIds!$C:$F,4,FALSE),FinalTAZsplt!J2278)</f>
        <v>2227</v>
      </c>
      <c r="V2278" s="2">
        <v>2278</v>
      </c>
      <c r="W2278" s="3">
        <v>0</v>
      </c>
    </row>
    <row r="2279" spans="1:23" x14ac:dyDescent="0.25">
      <c r="A2279">
        <v>1003</v>
      </c>
      <c r="B2279">
        <v>0.250473</v>
      </c>
      <c r="C2279">
        <v>165992140</v>
      </c>
      <c r="D2279">
        <v>0</v>
      </c>
      <c r="E2279">
        <v>10</v>
      </c>
      <c r="F2279">
        <v>11046.505799299999</v>
      </c>
      <c r="G2279">
        <v>6984138.3183800001</v>
      </c>
      <c r="H2279">
        <v>16599214</v>
      </c>
      <c r="I2279">
        <v>165992140</v>
      </c>
      <c r="J2279">
        <v>2228</v>
      </c>
      <c r="K2279">
        <v>165992140</v>
      </c>
      <c r="L2279">
        <f>IF(K2279=I2279,0,1)</f>
        <v>0</v>
      </c>
      <c r="M2279">
        <f t="shared" si="105"/>
        <v>0</v>
      </c>
      <c r="N2279">
        <f t="shared" si="106"/>
        <v>165992140</v>
      </c>
      <c r="O2279">
        <f t="shared" si="107"/>
        <v>0</v>
      </c>
      <c r="P2279">
        <f>IFERROR(VLOOKUP(H2279,FinalNewTAZ_oldTAZsplitted_list!$A:$D,4,FALSE),0)</f>
        <v>0</v>
      </c>
      <c r="Q2279">
        <f>IFERROR(VLOOKUP(I2279,SplitTAZ_NewIds!$C:$F,4,FALSE),FinalTAZsplt!J2279)</f>
        <v>2228</v>
      </c>
      <c r="V2279" s="2">
        <v>2279</v>
      </c>
      <c r="W2279" s="3">
        <v>0</v>
      </c>
    </row>
    <row r="2280" spans="1:23" x14ac:dyDescent="0.25">
      <c r="A2280">
        <v>1004</v>
      </c>
      <c r="B2280">
        <v>0.40312900000000002</v>
      </c>
      <c r="C2280">
        <v>165992150</v>
      </c>
      <c r="D2280">
        <v>1</v>
      </c>
      <c r="E2280">
        <v>10</v>
      </c>
      <c r="F2280">
        <v>14764.026111699999</v>
      </c>
      <c r="G2280">
        <v>11240661.7775</v>
      </c>
      <c r="H2280">
        <v>16599215</v>
      </c>
      <c r="I2280">
        <v>165992150</v>
      </c>
      <c r="J2280">
        <v>2229</v>
      </c>
      <c r="K2280">
        <v>165992150</v>
      </c>
      <c r="L2280">
        <f>IF(K2280=I2280,0,1)</f>
        <v>0</v>
      </c>
      <c r="M2280">
        <f t="shared" si="105"/>
        <v>0</v>
      </c>
      <c r="N2280">
        <f t="shared" si="106"/>
        <v>165992150</v>
      </c>
      <c r="O2280">
        <f t="shared" si="107"/>
        <v>0</v>
      </c>
      <c r="P2280">
        <f>IFERROR(VLOOKUP(H2280,FinalNewTAZ_oldTAZsplitted_list!$A:$D,4,FALSE),0)</f>
        <v>0</v>
      </c>
      <c r="Q2280">
        <f>IFERROR(VLOOKUP(I2280,SplitTAZ_NewIds!$C:$F,4,FALSE),FinalTAZsplt!J2280)</f>
        <v>2229</v>
      </c>
      <c r="V2280" s="2">
        <v>2280</v>
      </c>
      <c r="W2280" s="3">
        <v>0</v>
      </c>
    </row>
    <row r="2281" spans="1:23" x14ac:dyDescent="0.25">
      <c r="A2281">
        <v>1005</v>
      </c>
      <c r="B2281">
        <v>0.57890699999999995</v>
      </c>
      <c r="C2281">
        <v>165992160</v>
      </c>
      <c r="D2281">
        <v>92</v>
      </c>
      <c r="E2281">
        <v>13</v>
      </c>
      <c r="F2281">
        <v>38378.282444999997</v>
      </c>
      <c r="G2281">
        <v>16142241.754000001</v>
      </c>
      <c r="H2281">
        <v>16599216</v>
      </c>
      <c r="I2281">
        <v>165992160</v>
      </c>
      <c r="J2281">
        <v>2230</v>
      </c>
      <c r="K2281">
        <v>165992160</v>
      </c>
      <c r="L2281">
        <f>IF(K2281=I2281,0,1)</f>
        <v>0</v>
      </c>
      <c r="M2281">
        <f t="shared" si="105"/>
        <v>0</v>
      </c>
      <c r="N2281">
        <f t="shared" si="106"/>
        <v>165992160</v>
      </c>
      <c r="O2281">
        <f t="shared" si="107"/>
        <v>0</v>
      </c>
      <c r="P2281">
        <f>IFERROR(VLOOKUP(H2281,FinalNewTAZ_oldTAZsplitted_list!$A:$D,4,FALSE),0)</f>
        <v>0</v>
      </c>
      <c r="Q2281">
        <f>IFERROR(VLOOKUP(I2281,SplitTAZ_NewIds!$C:$F,4,FALSE),FinalTAZsplt!J2281)</f>
        <v>2230</v>
      </c>
      <c r="V2281" s="2">
        <v>2281</v>
      </c>
      <c r="W2281" s="3">
        <v>0</v>
      </c>
    </row>
    <row r="2282" spans="1:23" x14ac:dyDescent="0.25">
      <c r="A2282">
        <v>1006</v>
      </c>
      <c r="B2282">
        <v>0.29752200000000001</v>
      </c>
      <c r="C2282">
        <v>165992170</v>
      </c>
      <c r="D2282">
        <v>4</v>
      </c>
      <c r="E2282">
        <v>8</v>
      </c>
      <c r="F2282">
        <v>20021.8072483</v>
      </c>
      <c r="G2282">
        <v>8296067.1297300002</v>
      </c>
      <c r="H2282">
        <v>16599217</v>
      </c>
      <c r="I2282">
        <v>165992170</v>
      </c>
      <c r="J2282">
        <v>2231</v>
      </c>
      <c r="K2282">
        <v>165992170</v>
      </c>
      <c r="L2282">
        <f>IF(K2282=I2282,0,1)</f>
        <v>0</v>
      </c>
      <c r="M2282">
        <f t="shared" si="105"/>
        <v>0</v>
      </c>
      <c r="N2282">
        <f t="shared" si="106"/>
        <v>165992170</v>
      </c>
      <c r="O2282">
        <f t="shared" si="107"/>
        <v>0</v>
      </c>
      <c r="P2282">
        <f>IFERROR(VLOOKUP(H2282,FinalNewTAZ_oldTAZsplitted_list!$A:$D,4,FALSE),0)</f>
        <v>0</v>
      </c>
      <c r="Q2282">
        <f>IFERROR(VLOOKUP(I2282,SplitTAZ_NewIds!$C:$F,4,FALSE),FinalTAZsplt!J2282)</f>
        <v>2231</v>
      </c>
      <c r="V2282" s="2">
        <v>2282</v>
      </c>
      <c r="W2282" s="3">
        <v>0</v>
      </c>
    </row>
    <row r="2283" spans="1:23" x14ac:dyDescent="0.25">
      <c r="A2283">
        <v>1007</v>
      </c>
      <c r="B2283">
        <v>0.49380400000000002</v>
      </c>
      <c r="C2283">
        <v>165992180</v>
      </c>
      <c r="D2283">
        <v>4</v>
      </c>
      <c r="E2283">
        <v>9</v>
      </c>
      <c r="F2283">
        <v>22305.5037056</v>
      </c>
      <c r="G2283">
        <v>13769026.687200001</v>
      </c>
      <c r="H2283">
        <v>16599218</v>
      </c>
      <c r="I2283">
        <v>165992180</v>
      </c>
      <c r="J2283">
        <v>2232</v>
      </c>
      <c r="K2283">
        <v>165992180</v>
      </c>
      <c r="L2283">
        <f>IF(K2283=I2283,0,1)</f>
        <v>0</v>
      </c>
      <c r="M2283">
        <f t="shared" si="105"/>
        <v>0</v>
      </c>
      <c r="N2283">
        <f t="shared" si="106"/>
        <v>165992180</v>
      </c>
      <c r="O2283">
        <f t="shared" si="107"/>
        <v>0</v>
      </c>
      <c r="P2283">
        <f>IFERROR(VLOOKUP(H2283,FinalNewTAZ_oldTAZsplitted_list!$A:$D,4,FALSE),0)</f>
        <v>0</v>
      </c>
      <c r="Q2283">
        <f>IFERROR(VLOOKUP(I2283,SplitTAZ_NewIds!$C:$F,4,FALSE),FinalTAZsplt!J2283)</f>
        <v>2232</v>
      </c>
      <c r="V2283" s="2">
        <v>2283</v>
      </c>
      <c r="W2283" s="3">
        <v>0</v>
      </c>
    </row>
    <row r="2284" spans="1:23" x14ac:dyDescent="0.25">
      <c r="A2284">
        <v>1008</v>
      </c>
      <c r="B2284">
        <v>0.408244</v>
      </c>
      <c r="C2284">
        <v>165992190</v>
      </c>
      <c r="D2284">
        <v>2</v>
      </c>
      <c r="E2284">
        <v>12</v>
      </c>
      <c r="F2284">
        <v>15378.2968444</v>
      </c>
      <c r="G2284">
        <v>11383304.6769999</v>
      </c>
      <c r="H2284">
        <v>16599219</v>
      </c>
      <c r="I2284">
        <v>165992190</v>
      </c>
      <c r="J2284">
        <v>2233</v>
      </c>
      <c r="K2284">
        <v>165992190</v>
      </c>
      <c r="L2284">
        <f>IF(K2284=I2284,0,1)</f>
        <v>0</v>
      </c>
      <c r="M2284">
        <f t="shared" si="105"/>
        <v>0</v>
      </c>
      <c r="N2284">
        <f t="shared" si="106"/>
        <v>165992190</v>
      </c>
      <c r="O2284">
        <f t="shared" si="107"/>
        <v>0</v>
      </c>
      <c r="P2284">
        <f>IFERROR(VLOOKUP(H2284,FinalNewTAZ_oldTAZsplitted_list!$A:$D,4,FALSE),0)</f>
        <v>0</v>
      </c>
      <c r="Q2284">
        <f>IFERROR(VLOOKUP(I2284,SplitTAZ_NewIds!$C:$F,4,FALSE),FinalTAZsplt!J2284)</f>
        <v>2233</v>
      </c>
      <c r="V2284" s="2">
        <v>2284</v>
      </c>
      <c r="W2284" s="3">
        <v>0</v>
      </c>
    </row>
    <row r="2285" spans="1:23" x14ac:dyDescent="0.25">
      <c r="A2285">
        <v>1009</v>
      </c>
      <c r="B2285">
        <v>0.35592600000000002</v>
      </c>
      <c r="C2285">
        <v>165992200</v>
      </c>
      <c r="D2285">
        <v>15</v>
      </c>
      <c r="E2285">
        <v>15</v>
      </c>
      <c r="F2285">
        <v>16578.852176699998</v>
      </c>
      <c r="G2285">
        <v>9924778.77128</v>
      </c>
      <c r="H2285">
        <v>16599220</v>
      </c>
      <c r="I2285">
        <v>165992200</v>
      </c>
      <c r="J2285">
        <v>2234</v>
      </c>
      <c r="K2285">
        <v>165992200</v>
      </c>
      <c r="L2285">
        <f>IF(K2285=I2285,0,1)</f>
        <v>0</v>
      </c>
      <c r="M2285">
        <f t="shared" si="105"/>
        <v>0</v>
      </c>
      <c r="N2285">
        <f t="shared" si="106"/>
        <v>165992200</v>
      </c>
      <c r="O2285">
        <f t="shared" si="107"/>
        <v>0</v>
      </c>
      <c r="P2285">
        <f>IFERROR(VLOOKUP(H2285,FinalNewTAZ_oldTAZsplitted_list!$A:$D,4,FALSE),0)</f>
        <v>0</v>
      </c>
      <c r="Q2285">
        <f>IFERROR(VLOOKUP(I2285,SplitTAZ_NewIds!$C:$F,4,FALSE),FinalTAZsplt!J2285)</f>
        <v>2234</v>
      </c>
      <c r="V2285" s="2">
        <v>2285</v>
      </c>
      <c r="W2285" s="3">
        <v>0</v>
      </c>
    </row>
    <row r="2286" spans="1:23" x14ac:dyDescent="0.25">
      <c r="A2286">
        <v>1010</v>
      </c>
      <c r="B2286">
        <v>0.20919499999999999</v>
      </c>
      <c r="C2286">
        <v>165992210</v>
      </c>
      <c r="D2286">
        <v>1</v>
      </c>
      <c r="E2286">
        <v>2</v>
      </c>
      <c r="F2286">
        <v>12300.596388800001</v>
      </c>
      <c r="G2286">
        <v>5833324.6970300004</v>
      </c>
      <c r="H2286">
        <v>16599221</v>
      </c>
      <c r="I2286">
        <v>165992210</v>
      </c>
      <c r="J2286">
        <v>2235</v>
      </c>
      <c r="K2286">
        <v>165992210</v>
      </c>
      <c r="L2286">
        <f>IF(K2286=I2286,0,1)</f>
        <v>0</v>
      </c>
      <c r="M2286">
        <f t="shared" si="105"/>
        <v>0</v>
      </c>
      <c r="N2286">
        <f t="shared" si="106"/>
        <v>165992210</v>
      </c>
      <c r="O2286">
        <f t="shared" si="107"/>
        <v>0</v>
      </c>
      <c r="P2286">
        <f>IFERROR(VLOOKUP(H2286,FinalNewTAZ_oldTAZsplitted_list!$A:$D,4,FALSE),0)</f>
        <v>0</v>
      </c>
      <c r="Q2286">
        <f>IFERROR(VLOOKUP(I2286,SplitTAZ_NewIds!$C:$F,4,FALSE),FinalTAZsplt!J2286)</f>
        <v>2235</v>
      </c>
      <c r="V2286" s="2">
        <v>2286</v>
      </c>
      <c r="W2286" s="3">
        <v>0</v>
      </c>
    </row>
    <row r="2287" spans="1:23" x14ac:dyDescent="0.25">
      <c r="A2287">
        <v>1011</v>
      </c>
      <c r="B2287">
        <v>0.27009499999999997</v>
      </c>
      <c r="C2287">
        <v>165992220</v>
      </c>
      <c r="D2287">
        <v>0</v>
      </c>
      <c r="E2287">
        <v>15</v>
      </c>
      <c r="F2287">
        <v>12870.5000528</v>
      </c>
      <c r="G2287">
        <v>7531455.1535999896</v>
      </c>
      <c r="H2287">
        <v>16599222</v>
      </c>
      <c r="I2287">
        <v>165992220</v>
      </c>
      <c r="J2287">
        <v>2236</v>
      </c>
      <c r="K2287">
        <v>165992220</v>
      </c>
      <c r="L2287">
        <f>IF(K2287=I2287,0,1)</f>
        <v>0</v>
      </c>
      <c r="M2287">
        <f t="shared" si="105"/>
        <v>0</v>
      </c>
      <c r="N2287">
        <f t="shared" si="106"/>
        <v>165992220</v>
      </c>
      <c r="O2287">
        <f t="shared" si="107"/>
        <v>0</v>
      </c>
      <c r="P2287">
        <f>IFERROR(VLOOKUP(H2287,FinalNewTAZ_oldTAZsplitted_list!$A:$D,4,FALSE),0)</f>
        <v>0</v>
      </c>
      <c r="Q2287">
        <f>IFERROR(VLOOKUP(I2287,SplitTAZ_NewIds!$C:$F,4,FALSE),FinalTAZsplt!J2287)</f>
        <v>2236</v>
      </c>
      <c r="V2287" s="2">
        <v>2287</v>
      </c>
      <c r="W2287" s="3">
        <v>0</v>
      </c>
    </row>
    <row r="2288" spans="1:23" x14ac:dyDescent="0.25">
      <c r="A2288">
        <v>1012</v>
      </c>
      <c r="B2288">
        <v>0.55056400000000005</v>
      </c>
      <c r="C2288">
        <v>165992230</v>
      </c>
      <c r="D2288">
        <v>0</v>
      </c>
      <c r="E2288">
        <v>11</v>
      </c>
      <c r="F2288">
        <v>17961.493894800002</v>
      </c>
      <c r="G2288">
        <v>15351976.32</v>
      </c>
      <c r="H2288">
        <v>16599223</v>
      </c>
      <c r="I2288">
        <v>165992230</v>
      </c>
      <c r="J2288">
        <v>2237</v>
      </c>
      <c r="K2288">
        <v>165992230</v>
      </c>
      <c r="L2288">
        <f>IF(K2288=I2288,0,1)</f>
        <v>0</v>
      </c>
      <c r="M2288">
        <f t="shared" si="105"/>
        <v>0</v>
      </c>
      <c r="N2288">
        <f t="shared" si="106"/>
        <v>165992230</v>
      </c>
      <c r="O2288">
        <f t="shared" si="107"/>
        <v>0</v>
      </c>
      <c r="P2288">
        <f>IFERROR(VLOOKUP(H2288,FinalNewTAZ_oldTAZsplitted_list!$A:$D,4,FALSE),0)</f>
        <v>0</v>
      </c>
      <c r="Q2288">
        <f>IFERROR(VLOOKUP(I2288,SplitTAZ_NewIds!$C:$F,4,FALSE),FinalTAZsplt!J2288)</f>
        <v>2237</v>
      </c>
      <c r="V2288" s="2">
        <v>2288</v>
      </c>
      <c r="W2288" s="3">
        <v>0</v>
      </c>
    </row>
    <row r="2289" spans="1:23" x14ac:dyDescent="0.25">
      <c r="A2289">
        <v>1013</v>
      </c>
      <c r="B2289">
        <v>7.3661000000000004E-2</v>
      </c>
      <c r="C2289">
        <v>165992240</v>
      </c>
      <c r="D2289">
        <v>0</v>
      </c>
      <c r="E2289">
        <v>4</v>
      </c>
      <c r="F2289">
        <v>6893.0554645900002</v>
      </c>
      <c r="G2289">
        <v>2054050.7478</v>
      </c>
      <c r="H2289">
        <v>16599224</v>
      </c>
      <c r="I2289">
        <v>165992240</v>
      </c>
      <c r="J2289">
        <v>2238</v>
      </c>
      <c r="K2289">
        <v>165992240</v>
      </c>
      <c r="L2289">
        <f>IF(K2289=I2289,0,1)</f>
        <v>0</v>
      </c>
      <c r="M2289">
        <f t="shared" si="105"/>
        <v>0</v>
      </c>
      <c r="N2289">
        <f t="shared" si="106"/>
        <v>165992240</v>
      </c>
      <c r="O2289">
        <f t="shared" si="107"/>
        <v>0</v>
      </c>
      <c r="P2289">
        <f>IFERROR(VLOOKUP(H2289,FinalNewTAZ_oldTAZsplitted_list!$A:$D,4,FALSE),0)</f>
        <v>0</v>
      </c>
      <c r="Q2289">
        <f>IFERROR(VLOOKUP(I2289,SplitTAZ_NewIds!$C:$F,4,FALSE),FinalTAZsplt!J2289)</f>
        <v>2238</v>
      </c>
      <c r="V2289" s="2">
        <v>2289</v>
      </c>
      <c r="W2289" s="3">
        <v>0</v>
      </c>
    </row>
    <row r="2290" spans="1:23" x14ac:dyDescent="0.25">
      <c r="A2290">
        <v>1014</v>
      </c>
      <c r="B2290">
        <v>9.1072E-2</v>
      </c>
      <c r="C2290">
        <v>165992250</v>
      </c>
      <c r="D2290">
        <v>0</v>
      </c>
      <c r="E2290">
        <v>2</v>
      </c>
      <c r="F2290">
        <v>7253.5764127000002</v>
      </c>
      <c r="G2290">
        <v>2539527.29271999</v>
      </c>
      <c r="H2290">
        <v>16599225</v>
      </c>
      <c r="I2290">
        <v>165992250</v>
      </c>
      <c r="J2290">
        <v>2239</v>
      </c>
      <c r="K2290">
        <v>165992250</v>
      </c>
      <c r="L2290">
        <f>IF(K2290=I2290,0,1)</f>
        <v>0</v>
      </c>
      <c r="M2290">
        <f t="shared" si="105"/>
        <v>0</v>
      </c>
      <c r="N2290">
        <f t="shared" si="106"/>
        <v>165992250</v>
      </c>
      <c r="O2290">
        <f t="shared" si="107"/>
        <v>0</v>
      </c>
      <c r="P2290">
        <f>IFERROR(VLOOKUP(H2290,FinalNewTAZ_oldTAZsplitted_list!$A:$D,4,FALSE),0)</f>
        <v>0</v>
      </c>
      <c r="Q2290">
        <f>IFERROR(VLOOKUP(I2290,SplitTAZ_NewIds!$C:$F,4,FALSE),FinalTAZsplt!J2290)</f>
        <v>2239</v>
      </c>
      <c r="V2290" s="2">
        <v>2290</v>
      </c>
      <c r="W2290" s="3">
        <v>0</v>
      </c>
    </row>
    <row r="2291" spans="1:23" x14ac:dyDescent="0.25">
      <c r="A2291">
        <v>1015</v>
      </c>
      <c r="B2291">
        <v>0.149726</v>
      </c>
      <c r="C2291">
        <v>165992260</v>
      </c>
      <c r="D2291">
        <v>1</v>
      </c>
      <c r="E2291">
        <v>14</v>
      </c>
      <c r="F2291">
        <v>10995.362128700001</v>
      </c>
      <c r="G2291">
        <v>4175087.7533100001</v>
      </c>
      <c r="H2291">
        <v>16599226</v>
      </c>
      <c r="I2291">
        <v>165992260</v>
      </c>
      <c r="J2291">
        <v>2240</v>
      </c>
      <c r="K2291">
        <v>165992260</v>
      </c>
      <c r="L2291">
        <f>IF(K2291=I2291,0,1)</f>
        <v>0</v>
      </c>
      <c r="M2291">
        <f t="shared" si="105"/>
        <v>0</v>
      </c>
      <c r="N2291">
        <f t="shared" si="106"/>
        <v>165992260</v>
      </c>
      <c r="O2291">
        <f t="shared" si="107"/>
        <v>0</v>
      </c>
      <c r="P2291">
        <f>IFERROR(VLOOKUP(H2291,FinalNewTAZ_oldTAZsplitted_list!$A:$D,4,FALSE),0)</f>
        <v>0</v>
      </c>
      <c r="Q2291">
        <f>IFERROR(VLOOKUP(I2291,SplitTAZ_NewIds!$C:$F,4,FALSE),FinalTAZsplt!J2291)</f>
        <v>2240</v>
      </c>
      <c r="V2291" s="2">
        <v>2291</v>
      </c>
      <c r="W2291" s="3">
        <v>0</v>
      </c>
    </row>
    <row r="2292" spans="1:23" x14ac:dyDescent="0.25">
      <c r="A2292">
        <v>1016</v>
      </c>
      <c r="B2292">
        <v>0.248472</v>
      </c>
      <c r="C2292">
        <v>165992270</v>
      </c>
      <c r="D2292">
        <v>1</v>
      </c>
      <c r="E2292">
        <v>3</v>
      </c>
      <c r="F2292">
        <v>15178.7905326</v>
      </c>
      <c r="G2292">
        <v>6928542.9522500001</v>
      </c>
      <c r="H2292">
        <v>16599227</v>
      </c>
      <c r="I2292">
        <v>165992270</v>
      </c>
      <c r="J2292">
        <v>2241</v>
      </c>
      <c r="K2292">
        <v>165992270</v>
      </c>
      <c r="L2292">
        <f>IF(K2292=I2292,0,1)</f>
        <v>0</v>
      </c>
      <c r="M2292">
        <f t="shared" si="105"/>
        <v>0</v>
      </c>
      <c r="N2292">
        <f t="shared" si="106"/>
        <v>165992270</v>
      </c>
      <c r="O2292">
        <f t="shared" si="107"/>
        <v>0</v>
      </c>
      <c r="P2292">
        <f>IFERROR(VLOOKUP(H2292,FinalNewTAZ_oldTAZsplitted_list!$A:$D,4,FALSE),0)</f>
        <v>0</v>
      </c>
      <c r="Q2292">
        <f>IFERROR(VLOOKUP(I2292,SplitTAZ_NewIds!$C:$F,4,FALSE),FinalTAZsplt!J2292)</f>
        <v>2241</v>
      </c>
      <c r="V2292" s="2">
        <v>2292</v>
      </c>
      <c r="W2292" s="3">
        <v>0</v>
      </c>
    </row>
    <row r="2293" spans="1:23" x14ac:dyDescent="0.25">
      <c r="A2293">
        <v>1017</v>
      </c>
      <c r="B2293">
        <v>3.9698999999999998E-2</v>
      </c>
      <c r="C2293">
        <v>165992280</v>
      </c>
      <c r="D2293">
        <v>2</v>
      </c>
      <c r="E2293">
        <v>1</v>
      </c>
      <c r="F2293">
        <v>5359.0753119700003</v>
      </c>
      <c r="G2293">
        <v>1107002.0937900001</v>
      </c>
      <c r="H2293">
        <v>16599228</v>
      </c>
      <c r="I2293">
        <v>165992280</v>
      </c>
      <c r="J2293">
        <v>2242</v>
      </c>
      <c r="K2293">
        <v>165992280</v>
      </c>
      <c r="L2293">
        <f>IF(K2293=I2293,0,1)</f>
        <v>0</v>
      </c>
      <c r="M2293">
        <f t="shared" si="105"/>
        <v>0</v>
      </c>
      <c r="N2293">
        <f t="shared" si="106"/>
        <v>165992280</v>
      </c>
      <c r="O2293">
        <f t="shared" si="107"/>
        <v>0</v>
      </c>
      <c r="P2293">
        <f>IFERROR(VLOOKUP(H2293,FinalNewTAZ_oldTAZsplitted_list!$A:$D,4,FALSE),0)</f>
        <v>0</v>
      </c>
      <c r="Q2293">
        <f>IFERROR(VLOOKUP(I2293,SplitTAZ_NewIds!$C:$F,4,FALSE),FinalTAZsplt!J2293)</f>
        <v>2242</v>
      </c>
      <c r="V2293" s="2">
        <v>2293</v>
      </c>
      <c r="W2293" s="3">
        <v>0</v>
      </c>
    </row>
    <row r="2294" spans="1:23" x14ac:dyDescent="0.25">
      <c r="A2294">
        <v>1018</v>
      </c>
      <c r="B2294">
        <v>6.9400000000000003E-2</v>
      </c>
      <c r="C2294">
        <v>165992290</v>
      </c>
      <c r="D2294">
        <v>1</v>
      </c>
      <c r="E2294">
        <v>2</v>
      </c>
      <c r="F2294">
        <v>9754.2757196799994</v>
      </c>
      <c r="G2294">
        <v>1935296.95417</v>
      </c>
      <c r="H2294">
        <v>16599229</v>
      </c>
      <c r="I2294">
        <v>165992290</v>
      </c>
      <c r="J2294">
        <v>2243</v>
      </c>
      <c r="K2294">
        <v>165992290</v>
      </c>
      <c r="L2294">
        <f>IF(K2294=I2294,0,1)</f>
        <v>0</v>
      </c>
      <c r="M2294">
        <f t="shared" si="105"/>
        <v>0</v>
      </c>
      <c r="N2294">
        <f t="shared" si="106"/>
        <v>165992290</v>
      </c>
      <c r="O2294">
        <f t="shared" si="107"/>
        <v>0</v>
      </c>
      <c r="P2294">
        <f>IFERROR(VLOOKUP(H2294,FinalNewTAZ_oldTAZsplitted_list!$A:$D,4,FALSE),0)</f>
        <v>0</v>
      </c>
      <c r="Q2294">
        <f>IFERROR(VLOOKUP(I2294,SplitTAZ_NewIds!$C:$F,4,FALSE),FinalTAZsplt!J2294)</f>
        <v>2243</v>
      </c>
      <c r="V2294" s="2">
        <v>2294</v>
      </c>
      <c r="W2294" s="3">
        <v>0</v>
      </c>
    </row>
    <row r="2295" spans="1:23" x14ac:dyDescent="0.25">
      <c r="A2295">
        <v>1019</v>
      </c>
      <c r="B2295">
        <v>0.16051099999999999</v>
      </c>
      <c r="C2295">
        <v>165992300</v>
      </c>
      <c r="D2295">
        <v>1</v>
      </c>
      <c r="E2295">
        <v>2</v>
      </c>
      <c r="F2295">
        <v>8798.5753321400007</v>
      </c>
      <c r="G2295">
        <v>4475696.6123700002</v>
      </c>
      <c r="H2295">
        <v>16599230</v>
      </c>
      <c r="I2295">
        <v>165992300</v>
      </c>
      <c r="J2295">
        <v>2244</v>
      </c>
      <c r="K2295">
        <v>165992300</v>
      </c>
      <c r="L2295">
        <f>IF(K2295=I2295,0,1)</f>
        <v>0</v>
      </c>
      <c r="M2295">
        <f t="shared" si="105"/>
        <v>0</v>
      </c>
      <c r="N2295">
        <f t="shared" si="106"/>
        <v>165992300</v>
      </c>
      <c r="O2295">
        <f t="shared" si="107"/>
        <v>0</v>
      </c>
      <c r="P2295">
        <f>IFERROR(VLOOKUP(H2295,FinalNewTAZ_oldTAZsplitted_list!$A:$D,4,FALSE),0)</f>
        <v>0</v>
      </c>
      <c r="Q2295">
        <f>IFERROR(VLOOKUP(I2295,SplitTAZ_NewIds!$C:$F,4,FALSE),FinalTAZsplt!J2295)</f>
        <v>2244</v>
      </c>
      <c r="V2295" s="2">
        <v>2295</v>
      </c>
      <c r="W2295" s="3">
        <v>0</v>
      </c>
    </row>
    <row r="2296" spans="1:23" x14ac:dyDescent="0.25">
      <c r="A2296">
        <v>1020</v>
      </c>
      <c r="B2296">
        <v>0.25884699999999999</v>
      </c>
      <c r="C2296">
        <v>165992310</v>
      </c>
      <c r="D2296">
        <v>0</v>
      </c>
      <c r="E2296">
        <v>9</v>
      </c>
      <c r="F2296">
        <v>14897.2431311</v>
      </c>
      <c r="G2296">
        <v>7217808.5867299903</v>
      </c>
      <c r="H2296">
        <v>16599231</v>
      </c>
      <c r="I2296">
        <v>165992310</v>
      </c>
      <c r="J2296">
        <v>2245</v>
      </c>
      <c r="K2296">
        <v>165992310</v>
      </c>
      <c r="L2296">
        <f>IF(K2296=I2296,0,1)</f>
        <v>0</v>
      </c>
      <c r="M2296">
        <f t="shared" si="105"/>
        <v>0</v>
      </c>
      <c r="N2296">
        <f t="shared" si="106"/>
        <v>165992310</v>
      </c>
      <c r="O2296">
        <f t="shared" si="107"/>
        <v>0</v>
      </c>
      <c r="P2296">
        <f>IFERROR(VLOOKUP(H2296,FinalNewTAZ_oldTAZsplitted_list!$A:$D,4,FALSE),0)</f>
        <v>0</v>
      </c>
      <c r="Q2296">
        <f>IFERROR(VLOOKUP(I2296,SplitTAZ_NewIds!$C:$F,4,FALSE),FinalTAZsplt!J2296)</f>
        <v>2245</v>
      </c>
      <c r="V2296" s="2">
        <v>2296</v>
      </c>
      <c r="W2296" s="3">
        <v>0</v>
      </c>
    </row>
    <row r="2297" spans="1:23" x14ac:dyDescent="0.25">
      <c r="A2297">
        <v>1021</v>
      </c>
      <c r="B2297">
        <v>0.39828400000000003</v>
      </c>
      <c r="C2297">
        <v>165992320</v>
      </c>
      <c r="D2297">
        <v>1</v>
      </c>
      <c r="E2297">
        <v>9</v>
      </c>
      <c r="F2297">
        <v>17298.7270126</v>
      </c>
      <c r="G2297">
        <v>11105907.4573</v>
      </c>
      <c r="H2297">
        <v>16599232</v>
      </c>
      <c r="I2297">
        <v>165992320</v>
      </c>
      <c r="J2297">
        <v>2246</v>
      </c>
      <c r="K2297">
        <v>165992320</v>
      </c>
      <c r="L2297">
        <f>IF(K2297=I2297,0,1)</f>
        <v>0</v>
      </c>
      <c r="M2297">
        <f t="shared" si="105"/>
        <v>0</v>
      </c>
      <c r="N2297">
        <f t="shared" si="106"/>
        <v>165992320</v>
      </c>
      <c r="O2297">
        <f t="shared" si="107"/>
        <v>0</v>
      </c>
      <c r="P2297">
        <f>IFERROR(VLOOKUP(H2297,FinalNewTAZ_oldTAZsplitted_list!$A:$D,4,FALSE),0)</f>
        <v>0</v>
      </c>
      <c r="Q2297">
        <f>IFERROR(VLOOKUP(I2297,SplitTAZ_NewIds!$C:$F,4,FALSE),FinalTAZsplt!J2297)</f>
        <v>2246</v>
      </c>
      <c r="V2297" s="2">
        <v>2297</v>
      </c>
      <c r="W2297" s="3">
        <v>0</v>
      </c>
    </row>
    <row r="2298" spans="1:23" x14ac:dyDescent="0.25">
      <c r="A2298">
        <v>1022</v>
      </c>
      <c r="B2298">
        <v>0.48596600000000001</v>
      </c>
      <c r="C2298">
        <v>165992330</v>
      </c>
      <c r="D2298">
        <v>8</v>
      </c>
      <c r="E2298">
        <v>4</v>
      </c>
      <c r="F2298">
        <v>16532.160220500002</v>
      </c>
      <c r="G2298">
        <v>13550856.2587</v>
      </c>
      <c r="H2298">
        <v>16599233</v>
      </c>
      <c r="I2298">
        <v>165992330</v>
      </c>
      <c r="J2298">
        <v>2247</v>
      </c>
      <c r="K2298">
        <v>165992330</v>
      </c>
      <c r="L2298">
        <f>IF(K2298=I2298,0,1)</f>
        <v>0</v>
      </c>
      <c r="M2298">
        <f t="shared" si="105"/>
        <v>0</v>
      </c>
      <c r="N2298">
        <f t="shared" si="106"/>
        <v>165992330</v>
      </c>
      <c r="O2298">
        <f t="shared" si="107"/>
        <v>0</v>
      </c>
      <c r="P2298">
        <f>IFERROR(VLOOKUP(H2298,FinalNewTAZ_oldTAZsplitted_list!$A:$D,4,FALSE),0)</f>
        <v>0</v>
      </c>
      <c r="Q2298">
        <f>IFERROR(VLOOKUP(I2298,SplitTAZ_NewIds!$C:$F,4,FALSE),FinalTAZsplt!J2298)</f>
        <v>2247</v>
      </c>
      <c r="V2298" s="2">
        <v>2298</v>
      </c>
      <c r="W2298" s="3">
        <v>0</v>
      </c>
    </row>
    <row r="2299" spans="1:23" x14ac:dyDescent="0.25">
      <c r="A2299">
        <v>1023</v>
      </c>
      <c r="B2299">
        <v>0.19655600000000001</v>
      </c>
      <c r="C2299">
        <v>165992340</v>
      </c>
      <c r="D2299">
        <v>1</v>
      </c>
      <c r="E2299">
        <v>9</v>
      </c>
      <c r="F2299">
        <v>10769.2322528</v>
      </c>
      <c r="G2299">
        <v>5480834.2300000004</v>
      </c>
      <c r="H2299">
        <v>16599234</v>
      </c>
      <c r="I2299">
        <v>165992340</v>
      </c>
      <c r="J2299">
        <v>2248</v>
      </c>
      <c r="K2299">
        <v>165992340</v>
      </c>
      <c r="L2299">
        <f>IF(K2299=I2299,0,1)</f>
        <v>0</v>
      </c>
      <c r="M2299">
        <f t="shared" si="105"/>
        <v>0</v>
      </c>
      <c r="N2299">
        <f t="shared" si="106"/>
        <v>165992340</v>
      </c>
      <c r="O2299">
        <f t="shared" si="107"/>
        <v>0</v>
      </c>
      <c r="P2299">
        <f>IFERROR(VLOOKUP(H2299,FinalNewTAZ_oldTAZsplitted_list!$A:$D,4,FALSE),0)</f>
        <v>0</v>
      </c>
      <c r="Q2299">
        <f>IFERROR(VLOOKUP(I2299,SplitTAZ_NewIds!$C:$F,4,FALSE),FinalTAZsplt!J2299)</f>
        <v>2248</v>
      </c>
      <c r="V2299" s="2">
        <v>2299</v>
      </c>
      <c r="W2299" s="3">
        <v>0</v>
      </c>
    </row>
    <row r="2300" spans="1:23" x14ac:dyDescent="0.25">
      <c r="A2300">
        <v>1024</v>
      </c>
      <c r="B2300">
        <v>0.27335100000000001</v>
      </c>
      <c r="C2300">
        <v>165992350</v>
      </c>
      <c r="D2300">
        <v>1</v>
      </c>
      <c r="E2300">
        <v>8</v>
      </c>
      <c r="F2300">
        <v>11554.8325439</v>
      </c>
      <c r="G2300">
        <v>7622153.8917699903</v>
      </c>
      <c r="H2300">
        <v>16599235</v>
      </c>
      <c r="I2300">
        <v>165992350</v>
      </c>
      <c r="J2300">
        <v>2249</v>
      </c>
      <c r="K2300">
        <v>165992350</v>
      </c>
      <c r="L2300">
        <f>IF(K2300=I2300,0,1)</f>
        <v>0</v>
      </c>
      <c r="M2300">
        <f t="shared" si="105"/>
        <v>0</v>
      </c>
      <c r="N2300">
        <f t="shared" si="106"/>
        <v>165992350</v>
      </c>
      <c r="O2300">
        <f t="shared" si="107"/>
        <v>0</v>
      </c>
      <c r="P2300">
        <f>IFERROR(VLOOKUP(H2300,FinalNewTAZ_oldTAZsplitted_list!$A:$D,4,FALSE),0)</f>
        <v>0</v>
      </c>
      <c r="Q2300">
        <f>IFERROR(VLOOKUP(I2300,SplitTAZ_NewIds!$C:$F,4,FALSE),FinalTAZsplt!J2300)</f>
        <v>2249</v>
      </c>
      <c r="V2300" s="2">
        <v>2300</v>
      </c>
      <c r="W2300" s="3">
        <v>0</v>
      </c>
    </row>
    <row r="2301" spans="1:23" x14ac:dyDescent="0.25">
      <c r="A2301">
        <v>1025</v>
      </c>
      <c r="B2301">
        <v>0.73748100000000005</v>
      </c>
      <c r="C2301">
        <v>165992360</v>
      </c>
      <c r="D2301">
        <v>10</v>
      </c>
      <c r="E2301">
        <v>13</v>
      </c>
      <c r="F2301">
        <v>42163.883271300001</v>
      </c>
      <c r="G2301">
        <v>20564096.747299898</v>
      </c>
      <c r="H2301">
        <v>16599236</v>
      </c>
      <c r="I2301">
        <v>165992360</v>
      </c>
      <c r="J2301">
        <v>2250</v>
      </c>
      <c r="K2301">
        <v>165992360</v>
      </c>
      <c r="L2301">
        <f>IF(K2301=I2301,0,1)</f>
        <v>0</v>
      </c>
      <c r="M2301">
        <f t="shared" si="105"/>
        <v>0</v>
      </c>
      <c r="N2301">
        <f t="shared" si="106"/>
        <v>165992360</v>
      </c>
      <c r="O2301">
        <f t="shared" si="107"/>
        <v>0</v>
      </c>
      <c r="P2301">
        <f>IFERROR(VLOOKUP(H2301,FinalNewTAZ_oldTAZsplitted_list!$A:$D,4,FALSE),0)</f>
        <v>0</v>
      </c>
      <c r="Q2301">
        <f>IFERROR(VLOOKUP(I2301,SplitTAZ_NewIds!$C:$F,4,FALSE),FinalTAZsplt!J2301)</f>
        <v>2250</v>
      </c>
      <c r="V2301" s="2">
        <v>2301</v>
      </c>
      <c r="W2301" s="3">
        <v>0</v>
      </c>
    </row>
    <row r="2302" spans="1:23" x14ac:dyDescent="0.25">
      <c r="A2302">
        <v>1026</v>
      </c>
      <c r="B2302">
        <v>0.12881200000000001</v>
      </c>
      <c r="C2302">
        <v>165992370</v>
      </c>
      <c r="D2302">
        <v>0</v>
      </c>
      <c r="E2302">
        <v>8</v>
      </c>
      <c r="F2302">
        <v>8903.4436214199995</v>
      </c>
      <c r="G2302">
        <v>3591834.81335</v>
      </c>
      <c r="H2302">
        <v>16599237</v>
      </c>
      <c r="I2302">
        <v>165992370</v>
      </c>
      <c r="J2302">
        <v>2251</v>
      </c>
      <c r="K2302">
        <v>165992370</v>
      </c>
      <c r="L2302">
        <f>IF(K2302=I2302,0,1)</f>
        <v>0</v>
      </c>
      <c r="M2302">
        <f t="shared" si="105"/>
        <v>0</v>
      </c>
      <c r="N2302">
        <f t="shared" si="106"/>
        <v>165992370</v>
      </c>
      <c r="O2302">
        <f t="shared" si="107"/>
        <v>0</v>
      </c>
      <c r="P2302">
        <f>IFERROR(VLOOKUP(H2302,FinalNewTAZ_oldTAZsplitted_list!$A:$D,4,FALSE),0)</f>
        <v>0</v>
      </c>
      <c r="Q2302">
        <f>IFERROR(VLOOKUP(I2302,SplitTAZ_NewIds!$C:$F,4,FALSE),FinalTAZsplt!J2302)</f>
        <v>2251</v>
      </c>
      <c r="V2302" s="2">
        <v>2302</v>
      </c>
      <c r="W2302" s="3">
        <v>0</v>
      </c>
    </row>
    <row r="2303" spans="1:23" x14ac:dyDescent="0.25">
      <c r="A2303">
        <v>1027</v>
      </c>
      <c r="B2303">
        <v>7.0068000000000005E-2</v>
      </c>
      <c r="C2303">
        <v>165992380</v>
      </c>
      <c r="D2303">
        <v>14</v>
      </c>
      <c r="E2303">
        <v>6</v>
      </c>
      <c r="F2303">
        <v>6010.8934205200003</v>
      </c>
      <c r="G2303">
        <v>1953820.34075</v>
      </c>
      <c r="H2303">
        <v>16599238</v>
      </c>
      <c r="I2303">
        <v>165992380</v>
      </c>
      <c r="J2303">
        <v>2252</v>
      </c>
      <c r="K2303">
        <v>165992380</v>
      </c>
      <c r="L2303">
        <f>IF(K2303=I2303,0,1)</f>
        <v>0</v>
      </c>
      <c r="M2303">
        <f t="shared" si="105"/>
        <v>0</v>
      </c>
      <c r="N2303">
        <f t="shared" si="106"/>
        <v>165992380</v>
      </c>
      <c r="O2303">
        <f t="shared" si="107"/>
        <v>0</v>
      </c>
      <c r="P2303">
        <f>IFERROR(VLOOKUP(H2303,FinalNewTAZ_oldTAZsplitted_list!$A:$D,4,FALSE),0)</f>
        <v>0</v>
      </c>
      <c r="Q2303">
        <f>IFERROR(VLOOKUP(I2303,SplitTAZ_NewIds!$C:$F,4,FALSE),FinalTAZsplt!J2303)</f>
        <v>2252</v>
      </c>
      <c r="V2303" s="2">
        <v>2303</v>
      </c>
      <c r="W2303" s="3">
        <v>0</v>
      </c>
    </row>
    <row r="2304" spans="1:23" x14ac:dyDescent="0.25">
      <c r="A2304">
        <v>1028</v>
      </c>
      <c r="B2304">
        <v>0.31553100000000001</v>
      </c>
      <c r="C2304">
        <v>165992390</v>
      </c>
      <c r="D2304">
        <v>0</v>
      </c>
      <c r="E2304">
        <v>2</v>
      </c>
      <c r="F2304">
        <v>17054.787073700001</v>
      </c>
      <c r="G2304">
        <v>8798448.3391399905</v>
      </c>
      <c r="H2304">
        <v>16599239</v>
      </c>
      <c r="I2304">
        <v>165992390</v>
      </c>
      <c r="J2304">
        <v>2253</v>
      </c>
      <c r="K2304">
        <v>165992390</v>
      </c>
      <c r="L2304">
        <f>IF(K2304=I2304,0,1)</f>
        <v>0</v>
      </c>
      <c r="M2304">
        <f t="shared" si="105"/>
        <v>0</v>
      </c>
      <c r="N2304">
        <f t="shared" si="106"/>
        <v>165992390</v>
      </c>
      <c r="O2304">
        <f t="shared" si="107"/>
        <v>0</v>
      </c>
      <c r="P2304">
        <f>IFERROR(VLOOKUP(H2304,FinalNewTAZ_oldTAZsplitted_list!$A:$D,4,FALSE),0)</f>
        <v>0</v>
      </c>
      <c r="Q2304">
        <f>IFERROR(VLOOKUP(I2304,SplitTAZ_NewIds!$C:$F,4,FALSE),FinalTAZsplt!J2304)</f>
        <v>2253</v>
      </c>
      <c r="V2304" s="2">
        <v>2304</v>
      </c>
      <c r="W2304" s="3">
        <v>0</v>
      </c>
    </row>
    <row r="2305" spans="1:23" x14ac:dyDescent="0.25">
      <c r="A2305">
        <v>1029</v>
      </c>
      <c r="B2305">
        <v>0.19432199999999999</v>
      </c>
      <c r="C2305">
        <v>165992400</v>
      </c>
      <c r="D2305">
        <v>0</v>
      </c>
      <c r="E2305">
        <v>8</v>
      </c>
      <c r="F2305">
        <v>13616.686567000001</v>
      </c>
      <c r="G2305">
        <v>5418566.1812100001</v>
      </c>
      <c r="H2305">
        <v>16599240</v>
      </c>
      <c r="I2305">
        <v>165992400</v>
      </c>
      <c r="J2305">
        <v>2254</v>
      </c>
      <c r="K2305">
        <v>165992400</v>
      </c>
      <c r="L2305">
        <f>IF(K2305=I2305,0,1)</f>
        <v>0</v>
      </c>
      <c r="M2305">
        <f t="shared" si="105"/>
        <v>0</v>
      </c>
      <c r="N2305">
        <f t="shared" si="106"/>
        <v>165992400</v>
      </c>
      <c r="O2305">
        <f t="shared" si="107"/>
        <v>0</v>
      </c>
      <c r="P2305">
        <f>IFERROR(VLOOKUP(H2305,FinalNewTAZ_oldTAZsplitted_list!$A:$D,4,FALSE),0)</f>
        <v>0</v>
      </c>
      <c r="Q2305">
        <f>IFERROR(VLOOKUP(I2305,SplitTAZ_NewIds!$C:$F,4,FALSE),FinalTAZsplt!J2305)</f>
        <v>2254</v>
      </c>
      <c r="V2305" s="2">
        <v>2305</v>
      </c>
      <c r="W2305" s="3">
        <v>0</v>
      </c>
    </row>
    <row r="2306" spans="1:23" x14ac:dyDescent="0.25">
      <c r="A2306">
        <v>1030</v>
      </c>
      <c r="B2306">
        <v>5.3461000000000002E-2</v>
      </c>
      <c r="C2306">
        <v>165992410</v>
      </c>
      <c r="D2306">
        <v>0</v>
      </c>
      <c r="E2306">
        <v>1</v>
      </c>
      <c r="F2306">
        <v>5262.0253782099999</v>
      </c>
      <c r="G2306">
        <v>1490722.31455</v>
      </c>
      <c r="H2306">
        <v>16599241</v>
      </c>
      <c r="I2306">
        <v>165992410</v>
      </c>
      <c r="J2306">
        <v>2255</v>
      </c>
      <c r="K2306">
        <v>165992410</v>
      </c>
      <c r="L2306">
        <f>IF(K2306=I2306,0,1)</f>
        <v>0</v>
      </c>
      <c r="M2306">
        <f t="shared" si="105"/>
        <v>0</v>
      </c>
      <c r="N2306">
        <f t="shared" si="106"/>
        <v>165992410</v>
      </c>
      <c r="O2306">
        <f t="shared" si="107"/>
        <v>0</v>
      </c>
      <c r="P2306">
        <f>IFERROR(VLOOKUP(H2306,FinalNewTAZ_oldTAZsplitted_list!$A:$D,4,FALSE),0)</f>
        <v>0</v>
      </c>
      <c r="Q2306">
        <f>IFERROR(VLOOKUP(I2306,SplitTAZ_NewIds!$C:$F,4,FALSE),FinalTAZsplt!J2306)</f>
        <v>2255</v>
      </c>
      <c r="V2306" s="2">
        <v>2306</v>
      </c>
      <c r="W2306" s="3">
        <v>0</v>
      </c>
    </row>
    <row r="2307" spans="1:23" x14ac:dyDescent="0.25">
      <c r="A2307">
        <v>1031</v>
      </c>
      <c r="B2307">
        <v>0.111998</v>
      </c>
      <c r="C2307">
        <v>165992420</v>
      </c>
      <c r="D2307">
        <v>34</v>
      </c>
      <c r="E2307">
        <v>5</v>
      </c>
      <c r="F2307">
        <v>8034.6719611099998</v>
      </c>
      <c r="G2307">
        <v>3123032.2855799901</v>
      </c>
      <c r="H2307">
        <v>16599242</v>
      </c>
      <c r="I2307">
        <v>165992420</v>
      </c>
      <c r="J2307">
        <v>2256</v>
      </c>
      <c r="K2307">
        <v>165992420</v>
      </c>
      <c r="L2307">
        <f>IF(K2307=I2307,0,1)</f>
        <v>0</v>
      </c>
      <c r="M2307">
        <f t="shared" ref="M2307:M2370" si="108">IFERROR(VLOOKUP(J2307,$AB$2:$AC$10,2,FALSE),0)</f>
        <v>0</v>
      </c>
      <c r="N2307">
        <f t="shared" ref="N2307:N2370" si="109">I2307</f>
        <v>165992420</v>
      </c>
      <c r="O2307">
        <f t="shared" ref="O2307:O2370" si="110">IF(N2307=K2307,0,1)</f>
        <v>0</v>
      </c>
      <c r="P2307">
        <f>IFERROR(VLOOKUP(H2307,FinalNewTAZ_oldTAZsplitted_list!$A:$D,4,FALSE),0)</f>
        <v>0</v>
      </c>
      <c r="Q2307">
        <f>IFERROR(VLOOKUP(I2307,SplitTAZ_NewIds!$C:$F,4,FALSE),FinalTAZsplt!J2307)</f>
        <v>2256</v>
      </c>
      <c r="V2307" s="2">
        <v>2307</v>
      </c>
      <c r="W2307" s="3">
        <v>0</v>
      </c>
    </row>
    <row r="2308" spans="1:23" x14ac:dyDescent="0.25">
      <c r="A2308">
        <v>1032</v>
      </c>
      <c r="B2308">
        <v>8.4665000000000004E-2</v>
      </c>
      <c r="C2308">
        <v>165992430</v>
      </c>
      <c r="D2308">
        <v>0</v>
      </c>
      <c r="E2308">
        <v>4</v>
      </c>
      <c r="F2308">
        <v>6293.3287832699998</v>
      </c>
      <c r="G2308">
        <v>2360802.2627099901</v>
      </c>
      <c r="H2308">
        <v>16599243</v>
      </c>
      <c r="I2308">
        <v>165992430</v>
      </c>
      <c r="J2308">
        <v>2257</v>
      </c>
      <c r="K2308">
        <v>165992430</v>
      </c>
      <c r="L2308">
        <f>IF(K2308=I2308,0,1)</f>
        <v>0</v>
      </c>
      <c r="M2308">
        <f t="shared" si="108"/>
        <v>0</v>
      </c>
      <c r="N2308">
        <f t="shared" si="109"/>
        <v>165992430</v>
      </c>
      <c r="O2308">
        <f t="shared" si="110"/>
        <v>0</v>
      </c>
      <c r="P2308">
        <f>IFERROR(VLOOKUP(H2308,FinalNewTAZ_oldTAZsplitted_list!$A:$D,4,FALSE),0)</f>
        <v>0</v>
      </c>
      <c r="Q2308">
        <f>IFERROR(VLOOKUP(I2308,SplitTAZ_NewIds!$C:$F,4,FALSE),FinalTAZsplt!J2308)</f>
        <v>2257</v>
      </c>
      <c r="V2308" s="2">
        <v>2308</v>
      </c>
      <c r="W2308" s="3">
        <v>0</v>
      </c>
    </row>
    <row r="2309" spans="1:23" x14ac:dyDescent="0.25">
      <c r="A2309">
        <v>1033</v>
      </c>
      <c r="B2309">
        <v>4.9542999999999997E-2</v>
      </c>
      <c r="C2309">
        <v>165992440</v>
      </c>
      <c r="D2309">
        <v>1</v>
      </c>
      <c r="E2309">
        <v>1</v>
      </c>
      <c r="F2309">
        <v>4939.5608460699996</v>
      </c>
      <c r="G2309">
        <v>1381479.0146600001</v>
      </c>
      <c r="H2309">
        <v>16599244</v>
      </c>
      <c r="I2309">
        <v>165992440</v>
      </c>
      <c r="J2309">
        <v>2258</v>
      </c>
      <c r="K2309">
        <v>165992440</v>
      </c>
      <c r="L2309">
        <f>IF(K2309=I2309,0,1)</f>
        <v>0</v>
      </c>
      <c r="M2309">
        <f t="shared" si="108"/>
        <v>0</v>
      </c>
      <c r="N2309">
        <f t="shared" si="109"/>
        <v>165992440</v>
      </c>
      <c r="O2309">
        <f t="shared" si="110"/>
        <v>0</v>
      </c>
      <c r="P2309">
        <f>IFERROR(VLOOKUP(H2309,FinalNewTAZ_oldTAZsplitted_list!$A:$D,4,FALSE),0)</f>
        <v>0</v>
      </c>
      <c r="Q2309">
        <f>IFERROR(VLOOKUP(I2309,SplitTAZ_NewIds!$C:$F,4,FALSE),FinalTAZsplt!J2309)</f>
        <v>2258</v>
      </c>
      <c r="V2309" s="2">
        <v>2309</v>
      </c>
      <c r="W2309" s="3">
        <v>0</v>
      </c>
    </row>
    <row r="2310" spans="1:23" x14ac:dyDescent="0.25">
      <c r="A2310">
        <v>1034</v>
      </c>
      <c r="B2310">
        <v>0.137653</v>
      </c>
      <c r="C2310">
        <v>165992450</v>
      </c>
      <c r="D2310">
        <v>0</v>
      </c>
      <c r="E2310">
        <v>3</v>
      </c>
      <c r="F2310">
        <v>10452.266195099999</v>
      </c>
      <c r="G2310">
        <v>3838474.05482999</v>
      </c>
      <c r="H2310">
        <v>16599245</v>
      </c>
      <c r="I2310">
        <v>165992450</v>
      </c>
      <c r="J2310">
        <v>2259</v>
      </c>
      <c r="K2310">
        <v>165992450</v>
      </c>
      <c r="L2310">
        <f>IF(K2310=I2310,0,1)</f>
        <v>0</v>
      </c>
      <c r="M2310">
        <f t="shared" si="108"/>
        <v>0</v>
      </c>
      <c r="N2310">
        <f t="shared" si="109"/>
        <v>165992450</v>
      </c>
      <c r="O2310">
        <f t="shared" si="110"/>
        <v>0</v>
      </c>
      <c r="P2310">
        <f>IFERROR(VLOOKUP(H2310,FinalNewTAZ_oldTAZsplitted_list!$A:$D,4,FALSE),0)</f>
        <v>0</v>
      </c>
      <c r="Q2310">
        <f>IFERROR(VLOOKUP(I2310,SplitTAZ_NewIds!$C:$F,4,FALSE),FinalTAZsplt!J2310)</f>
        <v>2259</v>
      </c>
      <c r="V2310" s="2">
        <v>2310</v>
      </c>
      <c r="W2310" s="3">
        <v>0</v>
      </c>
    </row>
    <row r="2311" spans="1:23" x14ac:dyDescent="0.25">
      <c r="A2311">
        <v>1035</v>
      </c>
      <c r="B2311">
        <v>0.13238900000000001</v>
      </c>
      <c r="C2311">
        <v>165992460</v>
      </c>
      <c r="D2311">
        <v>9</v>
      </c>
      <c r="E2311">
        <v>6</v>
      </c>
      <c r="F2311">
        <v>8250.9251049300001</v>
      </c>
      <c r="G2311">
        <v>3691583.2823899901</v>
      </c>
      <c r="H2311">
        <v>16599246</v>
      </c>
      <c r="I2311">
        <v>165992460</v>
      </c>
      <c r="J2311">
        <v>2260</v>
      </c>
      <c r="K2311">
        <v>165992460</v>
      </c>
      <c r="L2311">
        <f>IF(K2311=I2311,0,1)</f>
        <v>0</v>
      </c>
      <c r="M2311">
        <f t="shared" si="108"/>
        <v>0</v>
      </c>
      <c r="N2311">
        <f t="shared" si="109"/>
        <v>165992460</v>
      </c>
      <c r="O2311">
        <f t="shared" si="110"/>
        <v>0</v>
      </c>
      <c r="P2311">
        <f>IFERROR(VLOOKUP(H2311,FinalNewTAZ_oldTAZsplitted_list!$A:$D,4,FALSE),0)</f>
        <v>0</v>
      </c>
      <c r="Q2311">
        <f>IFERROR(VLOOKUP(I2311,SplitTAZ_NewIds!$C:$F,4,FALSE),FinalTAZsplt!J2311)</f>
        <v>2260</v>
      </c>
      <c r="V2311" s="2">
        <v>2311</v>
      </c>
      <c r="W2311" s="3">
        <v>0</v>
      </c>
    </row>
    <row r="2312" spans="1:23" x14ac:dyDescent="0.25">
      <c r="A2312">
        <v>1036</v>
      </c>
      <c r="B2312">
        <v>0.126139</v>
      </c>
      <c r="C2312">
        <v>165992470</v>
      </c>
      <c r="D2312">
        <v>2</v>
      </c>
      <c r="E2312">
        <v>2</v>
      </c>
      <c r="F2312">
        <v>29727.457413399999</v>
      </c>
      <c r="G2312">
        <v>3517274.5115</v>
      </c>
      <c r="H2312">
        <v>16599247</v>
      </c>
      <c r="I2312">
        <v>165992470</v>
      </c>
      <c r="J2312">
        <v>2261</v>
      </c>
      <c r="K2312">
        <v>165992470</v>
      </c>
      <c r="L2312">
        <f>IF(K2312=I2312,0,1)</f>
        <v>0</v>
      </c>
      <c r="M2312">
        <f t="shared" si="108"/>
        <v>0</v>
      </c>
      <c r="N2312">
        <f t="shared" si="109"/>
        <v>165992470</v>
      </c>
      <c r="O2312">
        <f t="shared" si="110"/>
        <v>0</v>
      </c>
      <c r="P2312">
        <f>IFERROR(VLOOKUP(H2312,FinalNewTAZ_oldTAZsplitted_list!$A:$D,4,FALSE),0)</f>
        <v>0</v>
      </c>
      <c r="Q2312">
        <f>IFERROR(VLOOKUP(I2312,SplitTAZ_NewIds!$C:$F,4,FALSE),FinalTAZsplt!J2312)</f>
        <v>2261</v>
      </c>
      <c r="V2312" s="2">
        <v>2312</v>
      </c>
      <c r="W2312" s="3">
        <v>0</v>
      </c>
    </row>
    <row r="2313" spans="1:23" x14ac:dyDescent="0.25">
      <c r="A2313">
        <v>1037</v>
      </c>
      <c r="B2313">
        <v>0.399509</v>
      </c>
      <c r="C2313">
        <v>165992480</v>
      </c>
      <c r="D2313">
        <v>1</v>
      </c>
      <c r="E2313">
        <v>13</v>
      </c>
      <c r="F2313">
        <v>14098.058052099999</v>
      </c>
      <c r="G2313">
        <v>11139842.512499901</v>
      </c>
      <c r="H2313">
        <v>16599248</v>
      </c>
      <c r="I2313">
        <v>165992480</v>
      </c>
      <c r="J2313">
        <v>2262</v>
      </c>
      <c r="K2313">
        <v>165992480</v>
      </c>
      <c r="L2313">
        <f>IF(K2313=I2313,0,1)</f>
        <v>0</v>
      </c>
      <c r="M2313">
        <f t="shared" si="108"/>
        <v>0</v>
      </c>
      <c r="N2313">
        <f t="shared" si="109"/>
        <v>165992480</v>
      </c>
      <c r="O2313">
        <f t="shared" si="110"/>
        <v>0</v>
      </c>
      <c r="P2313">
        <f>IFERROR(VLOOKUP(H2313,FinalNewTAZ_oldTAZsplitted_list!$A:$D,4,FALSE),0)</f>
        <v>0</v>
      </c>
      <c r="Q2313">
        <f>IFERROR(VLOOKUP(I2313,SplitTAZ_NewIds!$C:$F,4,FALSE),FinalTAZsplt!J2313)</f>
        <v>2262</v>
      </c>
      <c r="V2313" s="2">
        <v>2313</v>
      </c>
      <c r="W2313" s="3">
        <v>0</v>
      </c>
    </row>
    <row r="2314" spans="1:23" x14ac:dyDescent="0.25">
      <c r="A2314">
        <v>1038</v>
      </c>
      <c r="B2314">
        <v>0.11081100000000001</v>
      </c>
      <c r="C2314">
        <v>165992490</v>
      </c>
      <c r="D2314">
        <v>3</v>
      </c>
      <c r="E2314">
        <v>3</v>
      </c>
      <c r="F2314">
        <v>18795.807715800001</v>
      </c>
      <c r="G2314">
        <v>3089994.8599800002</v>
      </c>
      <c r="H2314">
        <v>16599249</v>
      </c>
      <c r="I2314">
        <v>165992490</v>
      </c>
      <c r="J2314">
        <v>2263</v>
      </c>
      <c r="K2314">
        <v>165992490</v>
      </c>
      <c r="L2314">
        <f>IF(K2314=I2314,0,1)</f>
        <v>0</v>
      </c>
      <c r="M2314">
        <f t="shared" si="108"/>
        <v>0</v>
      </c>
      <c r="N2314">
        <f t="shared" si="109"/>
        <v>165992490</v>
      </c>
      <c r="O2314">
        <f t="shared" si="110"/>
        <v>0</v>
      </c>
      <c r="P2314">
        <f>IFERROR(VLOOKUP(H2314,FinalNewTAZ_oldTAZsplitted_list!$A:$D,4,FALSE),0)</f>
        <v>0</v>
      </c>
      <c r="Q2314">
        <f>IFERROR(VLOOKUP(I2314,SplitTAZ_NewIds!$C:$F,4,FALSE),FinalTAZsplt!J2314)</f>
        <v>2263</v>
      </c>
      <c r="V2314" s="2">
        <v>2314</v>
      </c>
      <c r="W2314" s="3">
        <v>0</v>
      </c>
    </row>
    <row r="2315" spans="1:23" x14ac:dyDescent="0.25">
      <c r="A2315">
        <v>1039</v>
      </c>
      <c r="B2315">
        <v>0.36584899999999998</v>
      </c>
      <c r="C2315">
        <v>165992500</v>
      </c>
      <c r="D2315">
        <v>1</v>
      </c>
      <c r="E2315">
        <v>18</v>
      </c>
      <c r="F2315">
        <v>13209.193138500001</v>
      </c>
      <c r="G2315">
        <v>10201119.884</v>
      </c>
      <c r="H2315">
        <v>16599250</v>
      </c>
      <c r="I2315">
        <v>165992500</v>
      </c>
      <c r="J2315">
        <v>2264</v>
      </c>
      <c r="K2315">
        <v>165992500</v>
      </c>
      <c r="L2315">
        <f>IF(K2315=I2315,0,1)</f>
        <v>0</v>
      </c>
      <c r="M2315">
        <f t="shared" si="108"/>
        <v>0</v>
      </c>
      <c r="N2315">
        <f t="shared" si="109"/>
        <v>165992500</v>
      </c>
      <c r="O2315">
        <f t="shared" si="110"/>
        <v>0</v>
      </c>
      <c r="P2315">
        <f>IFERROR(VLOOKUP(H2315,FinalNewTAZ_oldTAZsplitted_list!$A:$D,4,FALSE),0)</f>
        <v>0</v>
      </c>
      <c r="Q2315">
        <f>IFERROR(VLOOKUP(I2315,SplitTAZ_NewIds!$C:$F,4,FALSE),FinalTAZsplt!J2315)</f>
        <v>2264</v>
      </c>
      <c r="V2315" s="2">
        <v>2315</v>
      </c>
      <c r="W2315" s="3">
        <v>0</v>
      </c>
    </row>
    <row r="2316" spans="1:23" x14ac:dyDescent="0.25">
      <c r="A2316">
        <v>1040</v>
      </c>
      <c r="B2316">
        <v>0.23330600000000001</v>
      </c>
      <c r="C2316">
        <v>165992510</v>
      </c>
      <c r="D2316">
        <v>0</v>
      </c>
      <c r="E2316">
        <v>13</v>
      </c>
      <c r="F2316">
        <v>12438.508828800001</v>
      </c>
      <c r="G2316">
        <v>6505537.4820499904</v>
      </c>
      <c r="H2316">
        <v>16599251</v>
      </c>
      <c r="I2316">
        <v>165992510</v>
      </c>
      <c r="J2316">
        <v>2265</v>
      </c>
      <c r="K2316">
        <v>165992510</v>
      </c>
      <c r="L2316">
        <f>IF(K2316=I2316,0,1)</f>
        <v>0</v>
      </c>
      <c r="M2316">
        <f t="shared" si="108"/>
        <v>0</v>
      </c>
      <c r="N2316">
        <f t="shared" si="109"/>
        <v>165992510</v>
      </c>
      <c r="O2316">
        <f t="shared" si="110"/>
        <v>0</v>
      </c>
      <c r="P2316">
        <f>IFERROR(VLOOKUP(H2316,FinalNewTAZ_oldTAZsplitted_list!$A:$D,4,FALSE),0)</f>
        <v>0</v>
      </c>
      <c r="Q2316">
        <f>IFERROR(VLOOKUP(I2316,SplitTAZ_NewIds!$C:$F,4,FALSE),FinalTAZsplt!J2316)</f>
        <v>2265</v>
      </c>
      <c r="V2316" s="2">
        <v>2316</v>
      </c>
      <c r="W2316" s="3">
        <v>0</v>
      </c>
    </row>
    <row r="2317" spans="1:23" x14ac:dyDescent="0.25">
      <c r="A2317">
        <v>1041</v>
      </c>
      <c r="B2317">
        <v>0.281169</v>
      </c>
      <c r="C2317">
        <v>165992520</v>
      </c>
      <c r="D2317">
        <v>92</v>
      </c>
      <c r="E2317">
        <v>1</v>
      </c>
      <c r="F2317">
        <v>12708.150061599999</v>
      </c>
      <c r="G2317">
        <v>7840056.8368699905</v>
      </c>
      <c r="H2317">
        <v>16599252</v>
      </c>
      <c r="I2317">
        <v>165992520</v>
      </c>
      <c r="J2317">
        <v>2266</v>
      </c>
      <c r="K2317">
        <v>165992520</v>
      </c>
      <c r="L2317">
        <f>IF(K2317=I2317,0,1)</f>
        <v>0</v>
      </c>
      <c r="M2317">
        <f t="shared" si="108"/>
        <v>0</v>
      </c>
      <c r="N2317">
        <f t="shared" si="109"/>
        <v>165992520</v>
      </c>
      <c r="O2317">
        <f t="shared" si="110"/>
        <v>0</v>
      </c>
      <c r="P2317">
        <f>IFERROR(VLOOKUP(H2317,FinalNewTAZ_oldTAZsplitted_list!$A:$D,4,FALSE),0)</f>
        <v>0</v>
      </c>
      <c r="Q2317">
        <f>IFERROR(VLOOKUP(I2317,SplitTAZ_NewIds!$C:$F,4,FALSE),FinalTAZsplt!J2317)</f>
        <v>2266</v>
      </c>
      <c r="V2317" s="2">
        <v>2317</v>
      </c>
      <c r="W2317" s="3">
        <v>0</v>
      </c>
    </row>
    <row r="2318" spans="1:23" x14ac:dyDescent="0.25">
      <c r="A2318">
        <v>1042</v>
      </c>
      <c r="B2318">
        <v>0.13309299999999999</v>
      </c>
      <c r="C2318">
        <v>165992530</v>
      </c>
      <c r="D2318">
        <v>8</v>
      </c>
      <c r="E2318">
        <v>5</v>
      </c>
      <c r="F2318">
        <v>7984.61991029</v>
      </c>
      <c r="G2318">
        <v>3711173.17662</v>
      </c>
      <c r="H2318">
        <v>16599253</v>
      </c>
      <c r="I2318">
        <v>165992530</v>
      </c>
      <c r="J2318">
        <v>2267</v>
      </c>
      <c r="K2318">
        <v>165992530</v>
      </c>
      <c r="L2318">
        <f>IF(K2318=I2318,0,1)</f>
        <v>0</v>
      </c>
      <c r="M2318">
        <f t="shared" si="108"/>
        <v>0</v>
      </c>
      <c r="N2318">
        <f t="shared" si="109"/>
        <v>165992530</v>
      </c>
      <c r="O2318">
        <f t="shared" si="110"/>
        <v>0</v>
      </c>
      <c r="P2318">
        <f>IFERROR(VLOOKUP(H2318,FinalNewTAZ_oldTAZsplitted_list!$A:$D,4,FALSE),0)</f>
        <v>0</v>
      </c>
      <c r="Q2318">
        <f>IFERROR(VLOOKUP(I2318,SplitTAZ_NewIds!$C:$F,4,FALSE),FinalTAZsplt!J2318)</f>
        <v>2267</v>
      </c>
      <c r="V2318" s="2">
        <v>2318</v>
      </c>
      <c r="W2318" s="3">
        <v>0</v>
      </c>
    </row>
    <row r="2319" spans="1:23" x14ac:dyDescent="0.25">
      <c r="A2319">
        <v>1043</v>
      </c>
      <c r="B2319">
        <v>0.29761700000000002</v>
      </c>
      <c r="C2319">
        <v>165992540</v>
      </c>
      <c r="D2319">
        <v>3</v>
      </c>
      <c r="E2319">
        <v>2</v>
      </c>
      <c r="F2319">
        <v>18730.091138100001</v>
      </c>
      <c r="G2319">
        <v>8298755.5749700004</v>
      </c>
      <c r="H2319">
        <v>16599254</v>
      </c>
      <c r="I2319">
        <v>165992540</v>
      </c>
      <c r="J2319">
        <v>2268</v>
      </c>
      <c r="K2319">
        <v>165992540</v>
      </c>
      <c r="L2319">
        <f>IF(K2319=I2319,0,1)</f>
        <v>0</v>
      </c>
      <c r="M2319">
        <f t="shared" si="108"/>
        <v>0</v>
      </c>
      <c r="N2319">
        <f t="shared" si="109"/>
        <v>165992540</v>
      </c>
      <c r="O2319">
        <f t="shared" si="110"/>
        <v>0</v>
      </c>
      <c r="P2319">
        <f>IFERROR(VLOOKUP(H2319,FinalNewTAZ_oldTAZsplitted_list!$A:$D,4,FALSE),0)</f>
        <v>1</v>
      </c>
      <c r="Q2319">
        <f>IFERROR(VLOOKUP(I2319,SplitTAZ_NewIds!$C:$F,4,FALSE),FinalTAZsplt!J2319)</f>
        <v>2268</v>
      </c>
      <c r="V2319" s="2">
        <v>2319</v>
      </c>
      <c r="W2319" s="3">
        <v>0</v>
      </c>
    </row>
    <row r="2320" spans="1:23" x14ac:dyDescent="0.25">
      <c r="A2320">
        <v>1044</v>
      </c>
      <c r="B2320">
        <v>0.39351000000000003</v>
      </c>
      <c r="C2320">
        <v>165992541</v>
      </c>
      <c r="D2320">
        <v>93</v>
      </c>
      <c r="E2320">
        <v>9</v>
      </c>
      <c r="F2320">
        <v>13959.5365406</v>
      </c>
      <c r="G2320">
        <v>10972441.2469</v>
      </c>
      <c r="H2320">
        <v>16599254</v>
      </c>
      <c r="I2320">
        <v>165992541</v>
      </c>
      <c r="J2320">
        <v>2268</v>
      </c>
      <c r="K2320">
        <v>165992540</v>
      </c>
      <c r="L2320">
        <f>IF(K2320=I2320,0,1)</f>
        <v>1</v>
      </c>
      <c r="M2320">
        <f t="shared" si="108"/>
        <v>0</v>
      </c>
      <c r="N2320">
        <f t="shared" si="109"/>
        <v>165992541</v>
      </c>
      <c r="O2320">
        <f t="shared" si="110"/>
        <v>1</v>
      </c>
      <c r="P2320">
        <f>IFERROR(VLOOKUP(H2320,FinalNewTAZ_oldTAZsplitted_list!$A:$D,4,FALSE),0)</f>
        <v>1</v>
      </c>
      <c r="Q2320">
        <f>IFERROR(VLOOKUP(I2320,SplitTAZ_NewIds!$C:$F,4,FALSE),FinalTAZsplt!J2320)</f>
        <v>2868</v>
      </c>
      <c r="V2320" s="2">
        <v>2320</v>
      </c>
      <c r="W2320" s="3">
        <v>0</v>
      </c>
    </row>
    <row r="2321" spans="1:23" x14ac:dyDescent="0.25">
      <c r="A2321">
        <v>1045</v>
      </c>
      <c r="B2321">
        <v>0.312168</v>
      </c>
      <c r="C2321">
        <v>165992550</v>
      </c>
      <c r="D2321">
        <v>3</v>
      </c>
      <c r="E2321">
        <v>6</v>
      </c>
      <c r="F2321">
        <v>16142.439479999999</v>
      </c>
      <c r="G2321">
        <v>8704449.3254300002</v>
      </c>
      <c r="H2321">
        <v>16599255</v>
      </c>
      <c r="I2321">
        <v>165992550</v>
      </c>
      <c r="J2321">
        <v>2269</v>
      </c>
      <c r="K2321">
        <v>165992550</v>
      </c>
      <c r="L2321">
        <f>IF(K2321=I2321,0,1)</f>
        <v>0</v>
      </c>
      <c r="M2321">
        <f t="shared" si="108"/>
        <v>0</v>
      </c>
      <c r="N2321">
        <f t="shared" si="109"/>
        <v>165992550</v>
      </c>
      <c r="O2321">
        <f t="shared" si="110"/>
        <v>0</v>
      </c>
      <c r="P2321">
        <f>IFERROR(VLOOKUP(H2321,FinalNewTAZ_oldTAZsplitted_list!$A:$D,4,FALSE),0)</f>
        <v>0</v>
      </c>
      <c r="Q2321">
        <f>IFERROR(VLOOKUP(I2321,SplitTAZ_NewIds!$C:$F,4,FALSE),FinalTAZsplt!J2321)</f>
        <v>2269</v>
      </c>
      <c r="V2321" s="2">
        <v>2321</v>
      </c>
      <c r="W2321" s="3">
        <v>0</v>
      </c>
    </row>
    <row r="2322" spans="1:23" x14ac:dyDescent="0.25">
      <c r="A2322">
        <v>1046</v>
      </c>
      <c r="B2322">
        <v>0.18595700000000001</v>
      </c>
      <c r="C2322">
        <v>165992560</v>
      </c>
      <c r="D2322">
        <v>1</v>
      </c>
      <c r="E2322">
        <v>7</v>
      </c>
      <c r="F2322">
        <v>9600.6764385799997</v>
      </c>
      <c r="G2322">
        <v>5185234.9554500002</v>
      </c>
      <c r="H2322">
        <v>16599256</v>
      </c>
      <c r="I2322">
        <v>165992560</v>
      </c>
      <c r="J2322">
        <v>2270</v>
      </c>
      <c r="K2322">
        <v>165992560</v>
      </c>
      <c r="L2322">
        <f>IF(K2322=I2322,0,1)</f>
        <v>0</v>
      </c>
      <c r="M2322">
        <f t="shared" si="108"/>
        <v>0</v>
      </c>
      <c r="N2322">
        <f t="shared" si="109"/>
        <v>165992560</v>
      </c>
      <c r="O2322">
        <f t="shared" si="110"/>
        <v>0</v>
      </c>
      <c r="P2322">
        <f>IFERROR(VLOOKUP(H2322,FinalNewTAZ_oldTAZsplitted_list!$A:$D,4,FALSE),0)</f>
        <v>0</v>
      </c>
      <c r="Q2322">
        <f>IFERROR(VLOOKUP(I2322,SplitTAZ_NewIds!$C:$F,4,FALSE),FinalTAZsplt!J2322)</f>
        <v>2270</v>
      </c>
      <c r="V2322" s="2">
        <v>2322</v>
      </c>
      <c r="W2322" s="3">
        <v>0</v>
      </c>
    </row>
    <row r="2323" spans="1:23" x14ac:dyDescent="0.25">
      <c r="A2323">
        <v>1047</v>
      </c>
      <c r="B2323">
        <v>0.73136400000000001</v>
      </c>
      <c r="C2323">
        <v>165992570</v>
      </c>
      <c r="D2323">
        <v>10</v>
      </c>
      <c r="E2323">
        <v>15</v>
      </c>
      <c r="F2323">
        <v>40914.990014299998</v>
      </c>
      <c r="G2323">
        <v>20393347.627900001</v>
      </c>
      <c r="H2323">
        <v>16599257</v>
      </c>
      <c r="I2323">
        <v>165992570</v>
      </c>
      <c r="J2323">
        <v>2271</v>
      </c>
      <c r="K2323">
        <v>165992570</v>
      </c>
      <c r="L2323">
        <f>IF(K2323=I2323,0,1)</f>
        <v>0</v>
      </c>
      <c r="M2323">
        <f t="shared" si="108"/>
        <v>0</v>
      </c>
      <c r="N2323">
        <f t="shared" si="109"/>
        <v>165992570</v>
      </c>
      <c r="O2323">
        <f t="shared" si="110"/>
        <v>0</v>
      </c>
      <c r="P2323">
        <f>IFERROR(VLOOKUP(H2323,FinalNewTAZ_oldTAZsplitted_list!$A:$D,4,FALSE),0)</f>
        <v>0</v>
      </c>
      <c r="Q2323">
        <f>IFERROR(VLOOKUP(I2323,SplitTAZ_NewIds!$C:$F,4,FALSE),FinalTAZsplt!J2323)</f>
        <v>2271</v>
      </c>
      <c r="V2323" s="2">
        <v>2323</v>
      </c>
      <c r="W2323" s="3">
        <v>0</v>
      </c>
    </row>
    <row r="2324" spans="1:23" x14ac:dyDescent="0.25">
      <c r="A2324">
        <v>1048</v>
      </c>
      <c r="B2324">
        <v>0.56293599999999999</v>
      </c>
      <c r="C2324">
        <v>165992580</v>
      </c>
      <c r="D2324">
        <v>6</v>
      </c>
      <c r="E2324">
        <v>12</v>
      </c>
      <c r="F2324">
        <v>32067.555229699999</v>
      </c>
      <c r="G2324">
        <v>15696726.9143</v>
      </c>
      <c r="H2324">
        <v>16599258</v>
      </c>
      <c r="I2324">
        <v>165992580</v>
      </c>
      <c r="J2324">
        <v>2272</v>
      </c>
      <c r="K2324">
        <v>165992580</v>
      </c>
      <c r="L2324">
        <f>IF(K2324=I2324,0,1)</f>
        <v>0</v>
      </c>
      <c r="M2324">
        <f t="shared" si="108"/>
        <v>0</v>
      </c>
      <c r="N2324">
        <f t="shared" si="109"/>
        <v>165992580</v>
      </c>
      <c r="O2324">
        <f t="shared" si="110"/>
        <v>0</v>
      </c>
      <c r="P2324">
        <f>IFERROR(VLOOKUP(H2324,FinalNewTAZ_oldTAZsplitted_list!$A:$D,4,FALSE),0)</f>
        <v>0</v>
      </c>
      <c r="Q2324">
        <f>IFERROR(VLOOKUP(I2324,SplitTAZ_NewIds!$C:$F,4,FALSE),FinalTAZsplt!J2324)</f>
        <v>2272</v>
      </c>
      <c r="V2324" s="2">
        <v>2324</v>
      </c>
      <c r="W2324" s="3">
        <v>0</v>
      </c>
    </row>
    <row r="2325" spans="1:23" x14ac:dyDescent="0.25">
      <c r="A2325">
        <v>1049</v>
      </c>
      <c r="B2325">
        <v>0.40300599999999998</v>
      </c>
      <c r="C2325">
        <v>165992590</v>
      </c>
      <c r="D2325">
        <v>3</v>
      </c>
      <c r="E2325">
        <v>12</v>
      </c>
      <c r="F2325">
        <v>20126.552401100002</v>
      </c>
      <c r="G2325">
        <v>11237306.2941</v>
      </c>
      <c r="H2325">
        <v>16599259</v>
      </c>
      <c r="I2325">
        <v>165992590</v>
      </c>
      <c r="J2325">
        <v>2273</v>
      </c>
      <c r="K2325">
        <v>165992590</v>
      </c>
      <c r="L2325">
        <f>IF(K2325=I2325,0,1)</f>
        <v>0</v>
      </c>
      <c r="M2325">
        <f t="shared" si="108"/>
        <v>0</v>
      </c>
      <c r="N2325">
        <f t="shared" si="109"/>
        <v>165992590</v>
      </c>
      <c r="O2325">
        <f t="shared" si="110"/>
        <v>0</v>
      </c>
      <c r="P2325">
        <f>IFERROR(VLOOKUP(H2325,FinalNewTAZ_oldTAZsplitted_list!$A:$D,4,FALSE),0)</f>
        <v>0</v>
      </c>
      <c r="Q2325">
        <f>IFERROR(VLOOKUP(I2325,SplitTAZ_NewIds!$C:$F,4,FALSE),FinalTAZsplt!J2325)</f>
        <v>2273</v>
      </c>
      <c r="V2325" s="2">
        <v>2325</v>
      </c>
      <c r="W2325" s="3">
        <v>0</v>
      </c>
    </row>
    <row r="2326" spans="1:23" x14ac:dyDescent="0.25">
      <c r="A2326">
        <v>1050</v>
      </c>
      <c r="B2326">
        <v>0.27582699999999999</v>
      </c>
      <c r="C2326">
        <v>165992600</v>
      </c>
      <c r="D2326">
        <v>20</v>
      </c>
      <c r="E2326">
        <v>7</v>
      </c>
      <c r="F2326">
        <v>12210.9869077</v>
      </c>
      <c r="G2326">
        <v>7691056.3119200002</v>
      </c>
      <c r="H2326">
        <v>16599260</v>
      </c>
      <c r="I2326">
        <v>165992600</v>
      </c>
      <c r="J2326">
        <v>2274</v>
      </c>
      <c r="K2326">
        <v>165992600</v>
      </c>
      <c r="L2326">
        <f>IF(K2326=I2326,0,1)</f>
        <v>0</v>
      </c>
      <c r="M2326">
        <f t="shared" si="108"/>
        <v>0</v>
      </c>
      <c r="N2326">
        <f t="shared" si="109"/>
        <v>165992600</v>
      </c>
      <c r="O2326">
        <f t="shared" si="110"/>
        <v>0</v>
      </c>
      <c r="P2326">
        <f>IFERROR(VLOOKUP(H2326,FinalNewTAZ_oldTAZsplitted_list!$A:$D,4,FALSE),0)</f>
        <v>0</v>
      </c>
      <c r="Q2326">
        <f>IFERROR(VLOOKUP(I2326,SplitTAZ_NewIds!$C:$F,4,FALSE),FinalTAZsplt!J2326)</f>
        <v>2274</v>
      </c>
      <c r="V2326" s="2">
        <v>2326</v>
      </c>
      <c r="W2326" s="3">
        <v>0</v>
      </c>
    </row>
    <row r="2327" spans="1:23" x14ac:dyDescent="0.25">
      <c r="A2327">
        <v>1051</v>
      </c>
      <c r="B2327">
        <v>0.57990699999999995</v>
      </c>
      <c r="C2327">
        <v>165992610</v>
      </c>
      <c r="D2327">
        <v>1</v>
      </c>
      <c r="E2327">
        <v>7</v>
      </c>
      <c r="F2327">
        <v>36819.0094083</v>
      </c>
      <c r="G2327">
        <v>16170082.783</v>
      </c>
      <c r="H2327">
        <v>16599261</v>
      </c>
      <c r="I2327">
        <v>165992610</v>
      </c>
      <c r="J2327">
        <v>2275</v>
      </c>
      <c r="K2327">
        <v>165992610</v>
      </c>
      <c r="L2327">
        <f>IF(K2327=I2327,0,1)</f>
        <v>0</v>
      </c>
      <c r="M2327">
        <f t="shared" si="108"/>
        <v>0</v>
      </c>
      <c r="N2327">
        <f t="shared" si="109"/>
        <v>165992610</v>
      </c>
      <c r="O2327">
        <f t="shared" si="110"/>
        <v>0</v>
      </c>
      <c r="P2327">
        <f>IFERROR(VLOOKUP(H2327,FinalNewTAZ_oldTAZsplitted_list!$A:$D,4,FALSE),0)</f>
        <v>1</v>
      </c>
      <c r="Q2327">
        <f>IFERROR(VLOOKUP(I2327,SplitTAZ_NewIds!$C:$F,4,FALSE),FinalTAZsplt!J2327)</f>
        <v>2275</v>
      </c>
      <c r="V2327" s="2">
        <v>2327</v>
      </c>
      <c r="W2327" s="3">
        <v>0</v>
      </c>
    </row>
    <row r="2328" spans="1:23" x14ac:dyDescent="0.25">
      <c r="A2328">
        <v>1052</v>
      </c>
      <c r="B2328">
        <v>0.36982900000000002</v>
      </c>
      <c r="C2328">
        <v>165992611</v>
      </c>
      <c r="D2328">
        <v>86</v>
      </c>
      <c r="E2328">
        <v>1</v>
      </c>
      <c r="F2328">
        <v>18003.170618</v>
      </c>
      <c r="G2328">
        <v>10312105.8202</v>
      </c>
      <c r="H2328">
        <v>16599261</v>
      </c>
      <c r="I2328">
        <v>165992611</v>
      </c>
      <c r="J2328">
        <v>2275</v>
      </c>
      <c r="K2328">
        <v>165992610</v>
      </c>
      <c r="L2328">
        <f>IF(K2328=I2328,0,1)</f>
        <v>1</v>
      </c>
      <c r="M2328">
        <f t="shared" si="108"/>
        <v>0</v>
      </c>
      <c r="N2328">
        <f t="shared" si="109"/>
        <v>165992611</v>
      </c>
      <c r="O2328">
        <f t="shared" si="110"/>
        <v>1</v>
      </c>
      <c r="P2328">
        <f>IFERROR(VLOOKUP(H2328,FinalNewTAZ_oldTAZsplitted_list!$A:$D,4,FALSE),0)</f>
        <v>1</v>
      </c>
      <c r="Q2328">
        <f>IFERROR(VLOOKUP(I2328,SplitTAZ_NewIds!$C:$F,4,FALSE),FinalTAZsplt!J2328)</f>
        <v>2869</v>
      </c>
      <c r="V2328" s="2">
        <v>2328</v>
      </c>
      <c r="W2328" s="3">
        <v>0</v>
      </c>
    </row>
    <row r="2329" spans="1:23" x14ac:dyDescent="0.25">
      <c r="A2329">
        <v>1053</v>
      </c>
      <c r="B2329">
        <v>1.4921500000000001</v>
      </c>
      <c r="C2329">
        <v>165992620</v>
      </c>
      <c r="D2329">
        <v>7</v>
      </c>
      <c r="E2329">
        <v>9</v>
      </c>
      <c r="F2329">
        <v>62324.120133700002</v>
      </c>
      <c r="G2329">
        <v>41607381.611299902</v>
      </c>
      <c r="H2329">
        <v>16599262</v>
      </c>
      <c r="I2329">
        <v>165992620</v>
      </c>
      <c r="J2329">
        <v>2276</v>
      </c>
      <c r="K2329">
        <v>165992620</v>
      </c>
      <c r="L2329">
        <f>IF(K2329=I2329,0,1)</f>
        <v>0</v>
      </c>
      <c r="M2329">
        <f t="shared" si="108"/>
        <v>0</v>
      </c>
      <c r="N2329">
        <f t="shared" si="109"/>
        <v>165992620</v>
      </c>
      <c r="O2329">
        <f t="shared" si="110"/>
        <v>0</v>
      </c>
      <c r="P2329">
        <f>IFERROR(VLOOKUP(H2329,FinalNewTAZ_oldTAZsplitted_list!$A:$D,4,FALSE),0)</f>
        <v>0</v>
      </c>
      <c r="Q2329">
        <f>IFERROR(VLOOKUP(I2329,SplitTAZ_NewIds!$C:$F,4,FALSE),FinalTAZsplt!J2329)</f>
        <v>2276</v>
      </c>
      <c r="V2329" s="2">
        <v>2329</v>
      </c>
      <c r="W2329" s="3">
        <v>0</v>
      </c>
    </row>
    <row r="2330" spans="1:23" x14ac:dyDescent="0.25">
      <c r="A2330">
        <v>1054</v>
      </c>
      <c r="B2330">
        <v>1.9840439999999999</v>
      </c>
      <c r="C2330">
        <v>165992630</v>
      </c>
      <c r="D2330">
        <v>13</v>
      </c>
      <c r="E2330">
        <v>14</v>
      </c>
      <c r="F2330">
        <v>36205.855075500003</v>
      </c>
      <c r="G2330">
        <v>55323472.784900002</v>
      </c>
      <c r="H2330">
        <v>16599263</v>
      </c>
      <c r="I2330">
        <v>165992630</v>
      </c>
      <c r="J2330">
        <v>2277</v>
      </c>
      <c r="K2330">
        <v>165992630</v>
      </c>
      <c r="L2330">
        <f>IF(K2330=I2330,0,1)</f>
        <v>0</v>
      </c>
      <c r="M2330">
        <f t="shared" si="108"/>
        <v>0</v>
      </c>
      <c r="N2330">
        <f t="shared" si="109"/>
        <v>165992630</v>
      </c>
      <c r="O2330">
        <f t="shared" si="110"/>
        <v>0</v>
      </c>
      <c r="P2330">
        <f>IFERROR(VLOOKUP(H2330,FinalNewTAZ_oldTAZsplitted_list!$A:$D,4,FALSE),0)</f>
        <v>0</v>
      </c>
      <c r="Q2330">
        <f>IFERROR(VLOOKUP(I2330,SplitTAZ_NewIds!$C:$F,4,FALSE),FinalTAZsplt!J2330)</f>
        <v>2277</v>
      </c>
      <c r="V2330" s="2">
        <v>2330</v>
      </c>
      <c r="W2330" s="3">
        <v>0</v>
      </c>
    </row>
    <row r="2331" spans="1:23" x14ac:dyDescent="0.25">
      <c r="A2331">
        <v>1055</v>
      </c>
      <c r="B2331">
        <v>1.1936180000000001</v>
      </c>
      <c r="C2331">
        <v>165992640</v>
      </c>
      <c r="D2331">
        <v>19</v>
      </c>
      <c r="E2331">
        <v>7</v>
      </c>
      <c r="F2331">
        <v>30401.791980800001</v>
      </c>
      <c r="G2331">
        <v>33283009.8235</v>
      </c>
      <c r="H2331">
        <v>16599264</v>
      </c>
      <c r="I2331">
        <v>165992640</v>
      </c>
      <c r="J2331">
        <v>2278</v>
      </c>
      <c r="K2331">
        <v>165992640</v>
      </c>
      <c r="L2331">
        <f>IF(K2331=I2331,0,1)</f>
        <v>0</v>
      </c>
      <c r="M2331">
        <f t="shared" si="108"/>
        <v>0</v>
      </c>
      <c r="N2331">
        <f t="shared" si="109"/>
        <v>165992640</v>
      </c>
      <c r="O2331">
        <f t="shared" si="110"/>
        <v>0</v>
      </c>
      <c r="P2331">
        <f>IFERROR(VLOOKUP(H2331,FinalNewTAZ_oldTAZsplitted_list!$A:$D,4,FALSE),0)</f>
        <v>1</v>
      </c>
      <c r="Q2331">
        <f>IFERROR(VLOOKUP(I2331,SplitTAZ_NewIds!$C:$F,4,FALSE),FinalTAZsplt!J2331)</f>
        <v>2278</v>
      </c>
      <c r="V2331" s="2">
        <v>2331</v>
      </c>
      <c r="W2331" s="3">
        <v>0</v>
      </c>
    </row>
    <row r="2332" spans="1:23" x14ac:dyDescent="0.25">
      <c r="A2332">
        <v>1056</v>
      </c>
      <c r="B2332">
        <v>0.201958</v>
      </c>
      <c r="C2332">
        <v>165992641</v>
      </c>
      <c r="D2332">
        <v>0</v>
      </c>
      <c r="E2332">
        <v>11</v>
      </c>
      <c r="F2332">
        <v>9437.5226435299992</v>
      </c>
      <c r="G2332">
        <v>5631465.0869000005</v>
      </c>
      <c r="H2332">
        <v>16599264</v>
      </c>
      <c r="I2332">
        <v>165992641</v>
      </c>
      <c r="J2332">
        <v>2278</v>
      </c>
      <c r="K2332">
        <v>165992640</v>
      </c>
      <c r="L2332">
        <f>IF(K2332=I2332,0,1)</f>
        <v>1</v>
      </c>
      <c r="M2332">
        <f t="shared" si="108"/>
        <v>0</v>
      </c>
      <c r="N2332">
        <f t="shared" si="109"/>
        <v>165992641</v>
      </c>
      <c r="O2332">
        <f t="shared" si="110"/>
        <v>1</v>
      </c>
      <c r="P2332">
        <f>IFERROR(VLOOKUP(H2332,FinalNewTAZ_oldTAZsplitted_list!$A:$D,4,FALSE),0)</f>
        <v>1</v>
      </c>
      <c r="Q2332">
        <f>IFERROR(VLOOKUP(I2332,SplitTAZ_NewIds!$C:$F,4,FALSE),FinalTAZsplt!J2332)</f>
        <v>2870</v>
      </c>
      <c r="V2332" s="2">
        <v>2332</v>
      </c>
      <c r="W2332" s="3">
        <v>0</v>
      </c>
    </row>
    <row r="2333" spans="1:23" x14ac:dyDescent="0.25">
      <c r="A2333">
        <v>1057</v>
      </c>
      <c r="B2333">
        <v>0.551817</v>
      </c>
      <c r="C2333">
        <v>165992642</v>
      </c>
      <c r="D2333">
        <v>336</v>
      </c>
      <c r="E2333">
        <v>1</v>
      </c>
      <c r="F2333">
        <v>24316.661343100001</v>
      </c>
      <c r="G2333">
        <v>15387131.9156</v>
      </c>
      <c r="H2333">
        <v>16599264</v>
      </c>
      <c r="I2333">
        <v>165992642</v>
      </c>
      <c r="J2333">
        <v>2278</v>
      </c>
      <c r="K2333">
        <v>165992640</v>
      </c>
      <c r="L2333">
        <f>IF(K2333=I2333,0,1)</f>
        <v>1</v>
      </c>
      <c r="M2333">
        <f t="shared" si="108"/>
        <v>0</v>
      </c>
      <c r="N2333">
        <f t="shared" si="109"/>
        <v>165992642</v>
      </c>
      <c r="O2333">
        <f t="shared" si="110"/>
        <v>1</v>
      </c>
      <c r="P2333">
        <f>IFERROR(VLOOKUP(H2333,FinalNewTAZ_oldTAZsplitted_list!$A:$D,4,FALSE),0)</f>
        <v>1</v>
      </c>
      <c r="Q2333">
        <f>IFERROR(VLOOKUP(I2333,SplitTAZ_NewIds!$C:$F,4,FALSE),FinalTAZsplt!J2333)</f>
        <v>2871</v>
      </c>
      <c r="V2333" s="2">
        <v>2333</v>
      </c>
      <c r="W2333" s="3">
        <v>0</v>
      </c>
    </row>
    <row r="2334" spans="1:23" x14ac:dyDescent="0.25">
      <c r="A2334">
        <v>1058</v>
      </c>
      <c r="B2334">
        <v>1.4663660000000001</v>
      </c>
      <c r="C2334">
        <v>165992650</v>
      </c>
      <c r="D2334">
        <v>95</v>
      </c>
      <c r="E2334">
        <v>11</v>
      </c>
      <c r="F2334">
        <v>58456.292623000001</v>
      </c>
      <c r="G2334">
        <v>40888357.459200002</v>
      </c>
      <c r="H2334">
        <v>16599265</v>
      </c>
      <c r="I2334">
        <v>165992650</v>
      </c>
      <c r="J2334">
        <v>2279</v>
      </c>
      <c r="K2334">
        <v>165992650</v>
      </c>
      <c r="L2334">
        <f>IF(K2334=I2334,0,1)</f>
        <v>0</v>
      </c>
      <c r="M2334">
        <f t="shared" si="108"/>
        <v>0</v>
      </c>
      <c r="N2334">
        <f t="shared" si="109"/>
        <v>165992650</v>
      </c>
      <c r="O2334">
        <f t="shared" si="110"/>
        <v>0</v>
      </c>
      <c r="P2334">
        <f>IFERROR(VLOOKUP(H2334,FinalNewTAZ_oldTAZsplitted_list!$A:$D,4,FALSE),0)</f>
        <v>0</v>
      </c>
      <c r="Q2334">
        <f>IFERROR(VLOOKUP(I2334,SplitTAZ_NewIds!$C:$F,4,FALSE),FinalTAZsplt!J2334)</f>
        <v>2279</v>
      </c>
      <c r="V2334" s="2">
        <v>2334</v>
      </c>
      <c r="W2334" s="3">
        <v>0</v>
      </c>
    </row>
    <row r="2335" spans="1:23" x14ac:dyDescent="0.25">
      <c r="A2335">
        <v>1059</v>
      </c>
      <c r="B2335">
        <v>8.763E-2</v>
      </c>
      <c r="C2335">
        <v>165992660</v>
      </c>
      <c r="D2335">
        <v>1</v>
      </c>
      <c r="E2335">
        <v>2</v>
      </c>
      <c r="F2335">
        <v>8671.0669744200004</v>
      </c>
      <c r="G2335">
        <v>2443581.7856800002</v>
      </c>
      <c r="H2335">
        <v>16599266</v>
      </c>
      <c r="I2335">
        <v>165992660</v>
      </c>
      <c r="J2335">
        <v>2280</v>
      </c>
      <c r="K2335">
        <v>165992660</v>
      </c>
      <c r="L2335">
        <f>IF(K2335=I2335,0,1)</f>
        <v>0</v>
      </c>
      <c r="M2335">
        <f t="shared" si="108"/>
        <v>0</v>
      </c>
      <c r="N2335">
        <f t="shared" si="109"/>
        <v>165992660</v>
      </c>
      <c r="O2335">
        <f t="shared" si="110"/>
        <v>0</v>
      </c>
      <c r="P2335">
        <f>IFERROR(VLOOKUP(H2335,FinalNewTAZ_oldTAZsplitted_list!$A:$D,4,FALSE),0)</f>
        <v>0</v>
      </c>
      <c r="Q2335">
        <f>IFERROR(VLOOKUP(I2335,SplitTAZ_NewIds!$C:$F,4,FALSE),FinalTAZsplt!J2335)</f>
        <v>2280</v>
      </c>
      <c r="V2335" s="2">
        <v>2335</v>
      </c>
      <c r="W2335" s="3">
        <v>0</v>
      </c>
    </row>
    <row r="2336" spans="1:23" x14ac:dyDescent="0.25">
      <c r="A2336">
        <v>1060</v>
      </c>
      <c r="B2336">
        <v>1.116608</v>
      </c>
      <c r="C2336">
        <v>165992670</v>
      </c>
      <c r="D2336">
        <v>214</v>
      </c>
      <c r="E2336">
        <v>18</v>
      </c>
      <c r="F2336">
        <v>26010.167815000001</v>
      </c>
      <c r="G2336">
        <v>31135850.873300001</v>
      </c>
      <c r="H2336">
        <v>16599267</v>
      </c>
      <c r="I2336">
        <v>165992670</v>
      </c>
      <c r="J2336">
        <v>2281</v>
      </c>
      <c r="K2336">
        <v>165992670</v>
      </c>
      <c r="L2336">
        <f>IF(K2336=I2336,0,1)</f>
        <v>0</v>
      </c>
      <c r="M2336">
        <f t="shared" si="108"/>
        <v>0</v>
      </c>
      <c r="N2336">
        <f t="shared" si="109"/>
        <v>165992670</v>
      </c>
      <c r="O2336">
        <f t="shared" si="110"/>
        <v>0</v>
      </c>
      <c r="P2336">
        <f>IFERROR(VLOOKUP(H2336,FinalNewTAZ_oldTAZsplitted_list!$A:$D,4,FALSE),0)</f>
        <v>0</v>
      </c>
      <c r="Q2336">
        <f>IFERROR(VLOOKUP(I2336,SplitTAZ_NewIds!$C:$F,4,FALSE),FinalTAZsplt!J2336)</f>
        <v>2281</v>
      </c>
      <c r="V2336" s="2">
        <v>2336</v>
      </c>
      <c r="W2336" s="3">
        <v>0</v>
      </c>
    </row>
    <row r="2337" spans="1:23" x14ac:dyDescent="0.25">
      <c r="A2337">
        <v>1061</v>
      </c>
      <c r="B2337">
        <v>0.53929099999999996</v>
      </c>
      <c r="C2337">
        <v>165992680</v>
      </c>
      <c r="D2337">
        <v>1</v>
      </c>
      <c r="E2337">
        <v>4</v>
      </c>
      <c r="F2337">
        <v>22133.3182886</v>
      </c>
      <c r="G2337">
        <v>15038033.5054</v>
      </c>
      <c r="H2337">
        <v>16599268</v>
      </c>
      <c r="I2337">
        <v>165992680</v>
      </c>
      <c r="J2337">
        <v>2282</v>
      </c>
      <c r="K2337">
        <v>165992680</v>
      </c>
      <c r="L2337">
        <f>IF(K2337=I2337,0,1)</f>
        <v>0</v>
      </c>
      <c r="M2337">
        <f t="shared" si="108"/>
        <v>0</v>
      </c>
      <c r="N2337">
        <f t="shared" si="109"/>
        <v>165992680</v>
      </c>
      <c r="O2337">
        <f t="shared" si="110"/>
        <v>0</v>
      </c>
      <c r="P2337">
        <f>IFERROR(VLOOKUP(H2337,FinalNewTAZ_oldTAZsplitted_list!$A:$D,4,FALSE),0)</f>
        <v>0</v>
      </c>
      <c r="Q2337">
        <f>IFERROR(VLOOKUP(I2337,SplitTAZ_NewIds!$C:$F,4,FALSE),FinalTAZsplt!J2337)</f>
        <v>2282</v>
      </c>
      <c r="V2337" s="2">
        <v>2337</v>
      </c>
      <c r="W2337" s="3">
        <v>0</v>
      </c>
    </row>
    <row r="2338" spans="1:23" x14ac:dyDescent="0.25">
      <c r="A2338">
        <v>1062</v>
      </c>
      <c r="B2338">
        <v>0.59113400000000005</v>
      </c>
      <c r="C2338">
        <v>165992690</v>
      </c>
      <c r="D2338">
        <v>10</v>
      </c>
      <c r="E2338">
        <v>9</v>
      </c>
      <c r="F2338">
        <v>41114.172464900003</v>
      </c>
      <c r="G2338">
        <v>16483502.618000001</v>
      </c>
      <c r="H2338">
        <v>16599269</v>
      </c>
      <c r="I2338">
        <v>165992690</v>
      </c>
      <c r="J2338">
        <v>2283</v>
      </c>
      <c r="K2338">
        <v>165992690</v>
      </c>
      <c r="L2338">
        <f>IF(K2338=I2338,0,1)</f>
        <v>0</v>
      </c>
      <c r="M2338">
        <f t="shared" si="108"/>
        <v>0</v>
      </c>
      <c r="N2338">
        <f t="shared" si="109"/>
        <v>165992690</v>
      </c>
      <c r="O2338">
        <f t="shared" si="110"/>
        <v>0</v>
      </c>
      <c r="P2338">
        <f>IFERROR(VLOOKUP(H2338,FinalNewTAZ_oldTAZsplitted_list!$A:$D,4,FALSE),0)</f>
        <v>0</v>
      </c>
      <c r="Q2338">
        <f>IFERROR(VLOOKUP(I2338,SplitTAZ_NewIds!$C:$F,4,FALSE),FinalTAZsplt!J2338)</f>
        <v>2283</v>
      </c>
      <c r="V2338" s="2">
        <v>2338</v>
      </c>
      <c r="W2338" s="3">
        <v>0</v>
      </c>
    </row>
    <row r="2339" spans="1:23" x14ac:dyDescent="0.25">
      <c r="A2339">
        <v>1063</v>
      </c>
      <c r="B2339">
        <v>0.27516400000000002</v>
      </c>
      <c r="C2339">
        <v>165992700</v>
      </c>
      <c r="D2339">
        <v>5</v>
      </c>
      <c r="E2339">
        <v>9</v>
      </c>
      <c r="F2339">
        <v>12981.828161699999</v>
      </c>
      <c r="G2339">
        <v>7672769.1149899904</v>
      </c>
      <c r="H2339">
        <v>16599270</v>
      </c>
      <c r="I2339">
        <v>165992700</v>
      </c>
      <c r="J2339">
        <v>2284</v>
      </c>
      <c r="K2339">
        <v>165992700</v>
      </c>
      <c r="L2339">
        <f>IF(K2339=I2339,0,1)</f>
        <v>0</v>
      </c>
      <c r="M2339">
        <f t="shared" si="108"/>
        <v>0</v>
      </c>
      <c r="N2339">
        <f t="shared" si="109"/>
        <v>165992700</v>
      </c>
      <c r="O2339">
        <f t="shared" si="110"/>
        <v>0</v>
      </c>
      <c r="P2339">
        <f>IFERROR(VLOOKUP(H2339,FinalNewTAZ_oldTAZsplitted_list!$A:$D,4,FALSE),0)</f>
        <v>0</v>
      </c>
      <c r="Q2339">
        <f>IFERROR(VLOOKUP(I2339,SplitTAZ_NewIds!$C:$F,4,FALSE),FinalTAZsplt!J2339)</f>
        <v>2284</v>
      </c>
      <c r="V2339" s="2">
        <v>2339</v>
      </c>
      <c r="W2339" s="3">
        <v>0</v>
      </c>
    </row>
    <row r="2340" spans="1:23" x14ac:dyDescent="0.25">
      <c r="A2340">
        <v>1064</v>
      </c>
      <c r="B2340">
        <v>0.68255600000000005</v>
      </c>
      <c r="C2340">
        <v>165992710</v>
      </c>
      <c r="D2340">
        <v>3</v>
      </c>
      <c r="E2340">
        <v>18</v>
      </c>
      <c r="F2340">
        <v>25289.999362400002</v>
      </c>
      <c r="G2340">
        <v>19032556.185400002</v>
      </c>
      <c r="H2340">
        <v>16599271</v>
      </c>
      <c r="I2340">
        <v>165992710</v>
      </c>
      <c r="J2340">
        <v>2285</v>
      </c>
      <c r="K2340">
        <v>165992710</v>
      </c>
      <c r="L2340">
        <f>IF(K2340=I2340,0,1)</f>
        <v>0</v>
      </c>
      <c r="M2340">
        <f t="shared" si="108"/>
        <v>0</v>
      </c>
      <c r="N2340">
        <f t="shared" si="109"/>
        <v>165992710</v>
      </c>
      <c r="O2340">
        <f t="shared" si="110"/>
        <v>0</v>
      </c>
      <c r="P2340">
        <f>IFERROR(VLOOKUP(H2340,FinalNewTAZ_oldTAZsplitted_list!$A:$D,4,FALSE),0)</f>
        <v>0</v>
      </c>
      <c r="Q2340">
        <f>IFERROR(VLOOKUP(I2340,SplitTAZ_NewIds!$C:$F,4,FALSE),FinalTAZsplt!J2340)</f>
        <v>2285</v>
      </c>
      <c r="V2340" s="2">
        <v>2340</v>
      </c>
      <c r="W2340" s="3">
        <v>0</v>
      </c>
    </row>
    <row r="2341" spans="1:23" x14ac:dyDescent="0.25">
      <c r="A2341">
        <v>1065</v>
      </c>
      <c r="B2341">
        <v>0.291634</v>
      </c>
      <c r="C2341">
        <v>165992720</v>
      </c>
      <c r="D2341">
        <v>3</v>
      </c>
      <c r="E2341">
        <v>12</v>
      </c>
      <c r="F2341">
        <v>12082.006243600001</v>
      </c>
      <c r="G2341">
        <v>8131966.2248400003</v>
      </c>
      <c r="H2341">
        <v>16599272</v>
      </c>
      <c r="I2341">
        <v>165992720</v>
      </c>
      <c r="J2341">
        <v>2286</v>
      </c>
      <c r="K2341">
        <v>165992720</v>
      </c>
      <c r="L2341">
        <f>IF(K2341=I2341,0,1)</f>
        <v>0</v>
      </c>
      <c r="M2341">
        <f t="shared" si="108"/>
        <v>0</v>
      </c>
      <c r="N2341">
        <f t="shared" si="109"/>
        <v>165992720</v>
      </c>
      <c r="O2341">
        <f t="shared" si="110"/>
        <v>0</v>
      </c>
      <c r="P2341">
        <f>IFERROR(VLOOKUP(H2341,FinalNewTAZ_oldTAZsplitted_list!$A:$D,4,FALSE),0)</f>
        <v>0</v>
      </c>
      <c r="Q2341">
        <f>IFERROR(VLOOKUP(I2341,SplitTAZ_NewIds!$C:$F,4,FALSE),FinalTAZsplt!J2341)</f>
        <v>2286</v>
      </c>
      <c r="V2341" s="2">
        <v>2341</v>
      </c>
      <c r="W2341" s="3">
        <v>0</v>
      </c>
    </row>
    <row r="2342" spans="1:23" x14ac:dyDescent="0.25">
      <c r="A2342">
        <v>1066</v>
      </c>
      <c r="B2342">
        <v>0.15043100000000001</v>
      </c>
      <c r="C2342">
        <v>165992730</v>
      </c>
      <c r="D2342">
        <v>11</v>
      </c>
      <c r="E2342">
        <v>10</v>
      </c>
      <c r="F2342">
        <v>11485.9433744</v>
      </c>
      <c r="G2342">
        <v>4194608.6391000003</v>
      </c>
      <c r="H2342">
        <v>16599273</v>
      </c>
      <c r="I2342">
        <v>165992730</v>
      </c>
      <c r="J2342">
        <v>2287</v>
      </c>
      <c r="K2342">
        <v>165992730</v>
      </c>
      <c r="L2342">
        <f>IF(K2342=I2342,0,1)</f>
        <v>0</v>
      </c>
      <c r="M2342">
        <f t="shared" si="108"/>
        <v>0</v>
      </c>
      <c r="N2342">
        <f t="shared" si="109"/>
        <v>165992730</v>
      </c>
      <c r="O2342">
        <f t="shared" si="110"/>
        <v>0</v>
      </c>
      <c r="P2342">
        <f>IFERROR(VLOOKUP(H2342,FinalNewTAZ_oldTAZsplitted_list!$A:$D,4,FALSE),0)</f>
        <v>0</v>
      </c>
      <c r="Q2342">
        <f>IFERROR(VLOOKUP(I2342,SplitTAZ_NewIds!$C:$F,4,FALSE),FinalTAZsplt!J2342)</f>
        <v>2287</v>
      </c>
      <c r="V2342" s="2">
        <v>2342</v>
      </c>
      <c r="W2342" s="3">
        <v>0</v>
      </c>
    </row>
    <row r="2343" spans="1:23" x14ac:dyDescent="0.25">
      <c r="A2343">
        <v>1067</v>
      </c>
      <c r="B2343">
        <v>0.359709</v>
      </c>
      <c r="C2343">
        <v>165992740</v>
      </c>
      <c r="D2343">
        <v>2</v>
      </c>
      <c r="E2343">
        <v>11</v>
      </c>
      <c r="F2343">
        <v>17463.0041599</v>
      </c>
      <c r="G2343">
        <v>10030089.983200001</v>
      </c>
      <c r="H2343">
        <v>16599274</v>
      </c>
      <c r="I2343">
        <v>165992740</v>
      </c>
      <c r="J2343">
        <v>2288</v>
      </c>
      <c r="K2343">
        <v>165992740</v>
      </c>
      <c r="L2343">
        <f>IF(K2343=I2343,0,1)</f>
        <v>0</v>
      </c>
      <c r="M2343">
        <f t="shared" si="108"/>
        <v>0</v>
      </c>
      <c r="N2343">
        <f t="shared" si="109"/>
        <v>165992740</v>
      </c>
      <c r="O2343">
        <f t="shared" si="110"/>
        <v>0</v>
      </c>
      <c r="P2343">
        <f>IFERROR(VLOOKUP(H2343,FinalNewTAZ_oldTAZsplitted_list!$A:$D,4,FALSE),0)</f>
        <v>0</v>
      </c>
      <c r="Q2343">
        <f>IFERROR(VLOOKUP(I2343,SplitTAZ_NewIds!$C:$F,4,FALSE),FinalTAZsplt!J2343)</f>
        <v>2288</v>
      </c>
      <c r="V2343" s="2">
        <v>2343</v>
      </c>
      <c r="W2343" s="3">
        <v>0</v>
      </c>
    </row>
    <row r="2344" spans="1:23" x14ac:dyDescent="0.25">
      <c r="A2344">
        <v>1068</v>
      </c>
      <c r="B2344">
        <v>0.72135000000000005</v>
      </c>
      <c r="C2344">
        <v>165992750</v>
      </c>
      <c r="D2344">
        <v>9</v>
      </c>
      <c r="E2344">
        <v>22</v>
      </c>
      <c r="F2344">
        <v>26178.407902999999</v>
      </c>
      <c r="G2344">
        <v>20114259.531199899</v>
      </c>
      <c r="H2344">
        <v>16599275</v>
      </c>
      <c r="I2344">
        <v>165992750</v>
      </c>
      <c r="J2344">
        <v>2289</v>
      </c>
      <c r="K2344">
        <v>165992750</v>
      </c>
      <c r="L2344">
        <f>IF(K2344=I2344,0,1)</f>
        <v>0</v>
      </c>
      <c r="M2344">
        <f t="shared" si="108"/>
        <v>0</v>
      </c>
      <c r="N2344">
        <f t="shared" si="109"/>
        <v>165992750</v>
      </c>
      <c r="O2344">
        <f t="shared" si="110"/>
        <v>0</v>
      </c>
      <c r="P2344">
        <f>IFERROR(VLOOKUP(H2344,FinalNewTAZ_oldTAZsplitted_list!$A:$D,4,FALSE),0)</f>
        <v>0</v>
      </c>
      <c r="Q2344">
        <f>IFERROR(VLOOKUP(I2344,SplitTAZ_NewIds!$C:$F,4,FALSE),FinalTAZsplt!J2344)</f>
        <v>2289</v>
      </c>
      <c r="V2344" s="2">
        <v>2344</v>
      </c>
      <c r="W2344" s="3">
        <v>0</v>
      </c>
    </row>
    <row r="2345" spans="1:23" x14ac:dyDescent="0.25">
      <c r="A2345">
        <v>1069</v>
      </c>
      <c r="B2345">
        <v>0.368701</v>
      </c>
      <c r="C2345">
        <v>165992760</v>
      </c>
      <c r="D2345">
        <v>0</v>
      </c>
      <c r="E2345">
        <v>14</v>
      </c>
      <c r="F2345">
        <v>14977.5607986</v>
      </c>
      <c r="G2345">
        <v>10280698.4734</v>
      </c>
      <c r="H2345">
        <v>16599276</v>
      </c>
      <c r="I2345">
        <v>165992760</v>
      </c>
      <c r="J2345">
        <v>2290</v>
      </c>
      <c r="K2345">
        <v>165992760</v>
      </c>
      <c r="L2345">
        <f>IF(K2345=I2345,0,1)</f>
        <v>0</v>
      </c>
      <c r="M2345">
        <f t="shared" si="108"/>
        <v>0</v>
      </c>
      <c r="N2345">
        <f t="shared" si="109"/>
        <v>165992760</v>
      </c>
      <c r="O2345">
        <f t="shared" si="110"/>
        <v>0</v>
      </c>
      <c r="P2345">
        <f>IFERROR(VLOOKUP(H2345,FinalNewTAZ_oldTAZsplitted_list!$A:$D,4,FALSE),0)</f>
        <v>0</v>
      </c>
      <c r="Q2345">
        <f>IFERROR(VLOOKUP(I2345,SplitTAZ_NewIds!$C:$F,4,FALSE),FinalTAZsplt!J2345)</f>
        <v>2290</v>
      </c>
      <c r="V2345" s="2">
        <v>2345</v>
      </c>
      <c r="W2345" s="3">
        <v>0</v>
      </c>
    </row>
    <row r="2346" spans="1:23" x14ac:dyDescent="0.25">
      <c r="A2346">
        <v>1070</v>
      </c>
      <c r="B2346">
        <v>0.21085599999999999</v>
      </c>
      <c r="C2346">
        <v>165992770</v>
      </c>
      <c r="D2346">
        <v>2</v>
      </c>
      <c r="E2346">
        <v>3</v>
      </c>
      <c r="F2346">
        <v>21530.1323228</v>
      </c>
      <c r="G2346">
        <v>5879521.7505700001</v>
      </c>
      <c r="H2346">
        <v>16599277</v>
      </c>
      <c r="I2346">
        <v>165992770</v>
      </c>
      <c r="J2346">
        <v>2291</v>
      </c>
      <c r="K2346">
        <v>165992770</v>
      </c>
      <c r="L2346">
        <f>IF(K2346=I2346,0,1)</f>
        <v>0</v>
      </c>
      <c r="M2346">
        <f t="shared" si="108"/>
        <v>0</v>
      </c>
      <c r="N2346">
        <f t="shared" si="109"/>
        <v>165992770</v>
      </c>
      <c r="O2346">
        <f t="shared" si="110"/>
        <v>0</v>
      </c>
      <c r="P2346">
        <f>IFERROR(VLOOKUP(H2346,FinalNewTAZ_oldTAZsplitted_list!$A:$D,4,FALSE),0)</f>
        <v>0</v>
      </c>
      <c r="Q2346">
        <f>IFERROR(VLOOKUP(I2346,SplitTAZ_NewIds!$C:$F,4,FALSE),FinalTAZsplt!J2346)</f>
        <v>2291</v>
      </c>
      <c r="V2346" s="2">
        <v>2346</v>
      </c>
      <c r="W2346" s="3">
        <v>0</v>
      </c>
    </row>
    <row r="2347" spans="1:23" x14ac:dyDescent="0.25">
      <c r="A2347">
        <v>1071</v>
      </c>
      <c r="B2347">
        <v>0.11738800000000001</v>
      </c>
      <c r="C2347">
        <v>165992780</v>
      </c>
      <c r="D2347">
        <v>0</v>
      </c>
      <c r="E2347">
        <v>5</v>
      </c>
      <c r="F2347">
        <v>7930.91759688</v>
      </c>
      <c r="G2347">
        <v>3273251.47743</v>
      </c>
      <c r="H2347">
        <v>16599278</v>
      </c>
      <c r="I2347">
        <v>165992780</v>
      </c>
      <c r="J2347">
        <v>2292</v>
      </c>
      <c r="K2347">
        <v>165992780</v>
      </c>
      <c r="L2347">
        <f>IF(K2347=I2347,0,1)</f>
        <v>0</v>
      </c>
      <c r="M2347">
        <f t="shared" si="108"/>
        <v>0</v>
      </c>
      <c r="N2347">
        <f t="shared" si="109"/>
        <v>165992780</v>
      </c>
      <c r="O2347">
        <f t="shared" si="110"/>
        <v>0</v>
      </c>
      <c r="P2347">
        <f>IFERROR(VLOOKUP(H2347,FinalNewTAZ_oldTAZsplitted_list!$A:$D,4,FALSE),0)</f>
        <v>0</v>
      </c>
      <c r="Q2347">
        <f>IFERROR(VLOOKUP(I2347,SplitTAZ_NewIds!$C:$F,4,FALSE),FinalTAZsplt!J2347)</f>
        <v>2292</v>
      </c>
      <c r="V2347" s="2">
        <v>2347</v>
      </c>
      <c r="W2347" s="3">
        <v>0</v>
      </c>
    </row>
    <row r="2348" spans="1:23" x14ac:dyDescent="0.25">
      <c r="A2348">
        <v>1072</v>
      </c>
      <c r="B2348">
        <v>0.13558200000000001</v>
      </c>
      <c r="C2348">
        <v>165992790</v>
      </c>
      <c r="D2348">
        <v>17</v>
      </c>
      <c r="E2348">
        <v>4</v>
      </c>
      <c r="F2348">
        <v>7996.0945413700001</v>
      </c>
      <c r="G2348">
        <v>3780529.90491</v>
      </c>
      <c r="H2348">
        <v>16599279</v>
      </c>
      <c r="I2348">
        <v>165992790</v>
      </c>
      <c r="J2348">
        <v>2293</v>
      </c>
      <c r="K2348">
        <v>165992790</v>
      </c>
      <c r="L2348">
        <f>IF(K2348=I2348,0,1)</f>
        <v>0</v>
      </c>
      <c r="M2348">
        <f t="shared" si="108"/>
        <v>0</v>
      </c>
      <c r="N2348">
        <f t="shared" si="109"/>
        <v>165992790</v>
      </c>
      <c r="O2348">
        <f t="shared" si="110"/>
        <v>0</v>
      </c>
      <c r="P2348">
        <f>IFERROR(VLOOKUP(H2348,FinalNewTAZ_oldTAZsplitted_list!$A:$D,4,FALSE),0)</f>
        <v>0</v>
      </c>
      <c r="Q2348">
        <f>IFERROR(VLOOKUP(I2348,SplitTAZ_NewIds!$C:$F,4,FALSE),FinalTAZsplt!J2348)</f>
        <v>2293</v>
      </c>
      <c r="V2348" s="2">
        <v>2348</v>
      </c>
      <c r="W2348" s="3">
        <v>0</v>
      </c>
    </row>
    <row r="2349" spans="1:23" x14ac:dyDescent="0.25">
      <c r="A2349">
        <v>1073</v>
      </c>
      <c r="B2349">
        <v>0.18690599999999999</v>
      </c>
      <c r="C2349">
        <v>165992800</v>
      </c>
      <c r="D2349">
        <v>0</v>
      </c>
      <c r="E2349">
        <v>4</v>
      </c>
      <c r="F2349">
        <v>14925.745132599999</v>
      </c>
      <c r="G2349">
        <v>5211832.1038800003</v>
      </c>
      <c r="H2349">
        <v>16599280</v>
      </c>
      <c r="I2349">
        <v>165992800</v>
      </c>
      <c r="J2349">
        <v>2294</v>
      </c>
      <c r="K2349">
        <v>165992800</v>
      </c>
      <c r="L2349">
        <f>IF(K2349=I2349,0,1)</f>
        <v>0</v>
      </c>
      <c r="M2349">
        <f t="shared" si="108"/>
        <v>0</v>
      </c>
      <c r="N2349">
        <f t="shared" si="109"/>
        <v>165992800</v>
      </c>
      <c r="O2349">
        <f t="shared" si="110"/>
        <v>0</v>
      </c>
      <c r="P2349">
        <f>IFERROR(VLOOKUP(H2349,FinalNewTAZ_oldTAZsplitted_list!$A:$D,4,FALSE),0)</f>
        <v>0</v>
      </c>
      <c r="Q2349">
        <f>IFERROR(VLOOKUP(I2349,SplitTAZ_NewIds!$C:$F,4,FALSE),FinalTAZsplt!J2349)</f>
        <v>2294</v>
      </c>
      <c r="V2349" s="2">
        <v>2349</v>
      </c>
      <c r="W2349" s="3">
        <v>0</v>
      </c>
    </row>
    <row r="2350" spans="1:23" x14ac:dyDescent="0.25">
      <c r="A2350">
        <v>1074</v>
      </c>
      <c r="B2350">
        <v>0.39558599999999999</v>
      </c>
      <c r="C2350">
        <v>165992810</v>
      </c>
      <c r="D2350">
        <v>8</v>
      </c>
      <c r="E2350">
        <v>5</v>
      </c>
      <c r="F2350">
        <v>20240.003378699999</v>
      </c>
      <c r="G2350">
        <v>11030719.884199901</v>
      </c>
      <c r="H2350">
        <v>16599281</v>
      </c>
      <c r="I2350">
        <v>165992810</v>
      </c>
      <c r="J2350">
        <v>2295</v>
      </c>
      <c r="K2350">
        <v>165992810</v>
      </c>
      <c r="L2350">
        <f>IF(K2350=I2350,0,1)</f>
        <v>0</v>
      </c>
      <c r="M2350">
        <f t="shared" si="108"/>
        <v>0</v>
      </c>
      <c r="N2350">
        <f t="shared" si="109"/>
        <v>165992810</v>
      </c>
      <c r="O2350">
        <f t="shared" si="110"/>
        <v>0</v>
      </c>
      <c r="P2350">
        <f>IFERROR(VLOOKUP(H2350,FinalNewTAZ_oldTAZsplitted_list!$A:$D,4,FALSE),0)</f>
        <v>0</v>
      </c>
      <c r="Q2350">
        <f>IFERROR(VLOOKUP(I2350,SplitTAZ_NewIds!$C:$F,4,FALSE),FinalTAZsplt!J2350)</f>
        <v>2295</v>
      </c>
      <c r="V2350" s="2">
        <v>2350</v>
      </c>
      <c r="W2350" s="3">
        <v>0</v>
      </c>
    </row>
    <row r="2351" spans="1:23" x14ac:dyDescent="0.25">
      <c r="A2351">
        <v>1075</v>
      </c>
      <c r="B2351">
        <v>0.34910000000000002</v>
      </c>
      <c r="C2351">
        <v>165992820</v>
      </c>
      <c r="D2351">
        <v>2</v>
      </c>
      <c r="E2351">
        <v>13</v>
      </c>
      <c r="F2351">
        <v>14395.468328700001</v>
      </c>
      <c r="G2351">
        <v>9734421.2871899903</v>
      </c>
      <c r="H2351">
        <v>16599282</v>
      </c>
      <c r="I2351">
        <v>165992820</v>
      </c>
      <c r="J2351">
        <v>2296</v>
      </c>
      <c r="K2351">
        <v>165992820</v>
      </c>
      <c r="L2351">
        <f>IF(K2351=I2351,0,1)</f>
        <v>0</v>
      </c>
      <c r="M2351">
        <f t="shared" si="108"/>
        <v>0</v>
      </c>
      <c r="N2351">
        <f t="shared" si="109"/>
        <v>165992820</v>
      </c>
      <c r="O2351">
        <f t="shared" si="110"/>
        <v>0</v>
      </c>
      <c r="P2351">
        <f>IFERROR(VLOOKUP(H2351,FinalNewTAZ_oldTAZsplitted_list!$A:$D,4,FALSE),0)</f>
        <v>0</v>
      </c>
      <c r="Q2351">
        <f>IFERROR(VLOOKUP(I2351,SplitTAZ_NewIds!$C:$F,4,FALSE),FinalTAZsplt!J2351)</f>
        <v>2296</v>
      </c>
      <c r="V2351" s="2">
        <v>2351</v>
      </c>
      <c r="W2351" s="3">
        <v>0</v>
      </c>
    </row>
    <row r="2352" spans="1:23" x14ac:dyDescent="0.25">
      <c r="A2352">
        <v>1076</v>
      </c>
      <c r="B2352">
        <v>0.411827</v>
      </c>
      <c r="C2352">
        <v>165992830</v>
      </c>
      <c r="D2352">
        <v>21</v>
      </c>
      <c r="E2352">
        <v>11</v>
      </c>
      <c r="F2352">
        <v>22295.4154332</v>
      </c>
      <c r="G2352">
        <v>11483754.3452</v>
      </c>
      <c r="H2352">
        <v>16599283</v>
      </c>
      <c r="I2352">
        <v>165992830</v>
      </c>
      <c r="J2352">
        <v>2297</v>
      </c>
      <c r="K2352">
        <v>165992830</v>
      </c>
      <c r="L2352">
        <f>IF(K2352=I2352,0,1)</f>
        <v>0</v>
      </c>
      <c r="M2352">
        <f t="shared" si="108"/>
        <v>0</v>
      </c>
      <c r="N2352">
        <f t="shared" si="109"/>
        <v>165992830</v>
      </c>
      <c r="O2352">
        <f t="shared" si="110"/>
        <v>0</v>
      </c>
      <c r="P2352">
        <f>IFERROR(VLOOKUP(H2352,FinalNewTAZ_oldTAZsplitted_list!$A:$D,4,FALSE),0)</f>
        <v>0</v>
      </c>
      <c r="Q2352">
        <f>IFERROR(VLOOKUP(I2352,SplitTAZ_NewIds!$C:$F,4,FALSE),FinalTAZsplt!J2352)</f>
        <v>2297</v>
      </c>
      <c r="V2352" s="2">
        <v>2352</v>
      </c>
      <c r="W2352" s="3">
        <v>0</v>
      </c>
    </row>
    <row r="2353" spans="1:23" x14ac:dyDescent="0.25">
      <c r="A2353">
        <v>1077</v>
      </c>
      <c r="B2353">
        <v>0.31934899999999999</v>
      </c>
      <c r="C2353">
        <v>165992840</v>
      </c>
      <c r="D2353">
        <v>5</v>
      </c>
      <c r="E2353">
        <v>4</v>
      </c>
      <c r="F2353">
        <v>12415.9063468</v>
      </c>
      <c r="G2353">
        <v>8904745.5548999906</v>
      </c>
      <c r="H2353">
        <v>16599284</v>
      </c>
      <c r="I2353">
        <v>165992840</v>
      </c>
      <c r="J2353">
        <v>2298</v>
      </c>
      <c r="K2353">
        <v>165992840</v>
      </c>
      <c r="L2353">
        <f>IF(K2353=I2353,0,1)</f>
        <v>0</v>
      </c>
      <c r="M2353">
        <f t="shared" si="108"/>
        <v>0</v>
      </c>
      <c r="N2353">
        <f t="shared" si="109"/>
        <v>165992840</v>
      </c>
      <c r="O2353">
        <f t="shared" si="110"/>
        <v>0</v>
      </c>
      <c r="P2353">
        <f>IFERROR(VLOOKUP(H2353,FinalNewTAZ_oldTAZsplitted_list!$A:$D,4,FALSE),0)</f>
        <v>0</v>
      </c>
      <c r="Q2353">
        <f>IFERROR(VLOOKUP(I2353,SplitTAZ_NewIds!$C:$F,4,FALSE),FinalTAZsplt!J2353)</f>
        <v>2298</v>
      </c>
      <c r="V2353" s="2">
        <v>2353</v>
      </c>
      <c r="W2353" s="3">
        <v>0</v>
      </c>
    </row>
    <row r="2354" spans="1:23" x14ac:dyDescent="0.25">
      <c r="A2354">
        <v>1078</v>
      </c>
      <c r="B2354">
        <v>0.222222</v>
      </c>
      <c r="C2354">
        <v>165992850</v>
      </c>
      <c r="D2354">
        <v>22</v>
      </c>
      <c r="E2354">
        <v>6</v>
      </c>
      <c r="F2354">
        <v>10036.4390222</v>
      </c>
      <c r="G2354">
        <v>6196393.8199100001</v>
      </c>
      <c r="H2354">
        <v>16599285</v>
      </c>
      <c r="I2354">
        <v>165992850</v>
      </c>
      <c r="J2354">
        <v>2299</v>
      </c>
      <c r="K2354">
        <v>165992850</v>
      </c>
      <c r="L2354">
        <f>IF(K2354=I2354,0,1)</f>
        <v>0</v>
      </c>
      <c r="M2354">
        <f t="shared" si="108"/>
        <v>0</v>
      </c>
      <c r="N2354">
        <f t="shared" si="109"/>
        <v>165992850</v>
      </c>
      <c r="O2354">
        <f t="shared" si="110"/>
        <v>0</v>
      </c>
      <c r="P2354">
        <f>IFERROR(VLOOKUP(H2354,FinalNewTAZ_oldTAZsplitted_list!$A:$D,4,FALSE),0)</f>
        <v>0</v>
      </c>
      <c r="Q2354">
        <f>IFERROR(VLOOKUP(I2354,SplitTAZ_NewIds!$C:$F,4,FALSE),FinalTAZsplt!J2354)</f>
        <v>2299</v>
      </c>
      <c r="V2354" s="2">
        <v>2354</v>
      </c>
      <c r="W2354" s="3">
        <v>0</v>
      </c>
    </row>
    <row r="2355" spans="1:23" x14ac:dyDescent="0.25">
      <c r="A2355">
        <v>1079</v>
      </c>
      <c r="B2355">
        <v>0.68844399999999994</v>
      </c>
      <c r="C2355">
        <v>187990010</v>
      </c>
      <c r="D2355">
        <v>80</v>
      </c>
      <c r="E2355">
        <v>15</v>
      </c>
      <c r="F2355">
        <v>21930.974745700001</v>
      </c>
      <c r="G2355">
        <v>19194246.590799902</v>
      </c>
      <c r="H2355">
        <v>18799001</v>
      </c>
      <c r="I2355">
        <v>187990010</v>
      </c>
      <c r="J2355">
        <v>2300</v>
      </c>
      <c r="K2355">
        <v>187990010</v>
      </c>
      <c r="L2355">
        <f>IF(K2355=I2355,0,1)</f>
        <v>0</v>
      </c>
      <c r="M2355">
        <f t="shared" si="108"/>
        <v>0</v>
      </c>
      <c r="N2355">
        <f t="shared" si="109"/>
        <v>187990010</v>
      </c>
      <c r="O2355">
        <f t="shared" si="110"/>
        <v>0</v>
      </c>
      <c r="P2355">
        <f>IFERROR(VLOOKUP(H2355,FinalNewTAZ_oldTAZsplitted_list!$A:$D,4,FALSE),0)</f>
        <v>0</v>
      </c>
      <c r="Q2355">
        <f>IFERROR(VLOOKUP(I2355,SplitTAZ_NewIds!$C:$F,4,FALSE),FinalTAZsplt!J2355)</f>
        <v>2300</v>
      </c>
      <c r="V2355" s="2">
        <v>2355</v>
      </c>
      <c r="W2355" s="3">
        <v>0</v>
      </c>
    </row>
    <row r="2356" spans="1:23" x14ac:dyDescent="0.25">
      <c r="A2356">
        <v>1080</v>
      </c>
      <c r="B2356">
        <v>0.78373599999999999</v>
      </c>
      <c r="C2356">
        <v>187990020</v>
      </c>
      <c r="D2356">
        <v>12</v>
      </c>
      <c r="E2356">
        <v>4</v>
      </c>
      <c r="F2356">
        <v>22659.392337199999</v>
      </c>
      <c r="G2356">
        <v>21855907.9406</v>
      </c>
      <c r="H2356">
        <v>18799002</v>
      </c>
      <c r="I2356">
        <v>187990020</v>
      </c>
      <c r="J2356">
        <v>2301</v>
      </c>
      <c r="K2356">
        <v>187990020</v>
      </c>
      <c r="L2356">
        <f>IF(K2356=I2356,0,1)</f>
        <v>0</v>
      </c>
      <c r="M2356">
        <f t="shared" si="108"/>
        <v>0</v>
      </c>
      <c r="N2356">
        <f t="shared" si="109"/>
        <v>187990020</v>
      </c>
      <c r="O2356">
        <f t="shared" si="110"/>
        <v>0</v>
      </c>
      <c r="P2356">
        <f>IFERROR(VLOOKUP(H2356,FinalNewTAZ_oldTAZsplitted_list!$A:$D,4,FALSE),0)</f>
        <v>1</v>
      </c>
      <c r="Q2356">
        <f>IFERROR(VLOOKUP(I2356,SplitTAZ_NewIds!$C:$F,4,FALSE),FinalTAZsplt!J2356)</f>
        <v>2301</v>
      </c>
      <c r="V2356" s="2">
        <v>2356</v>
      </c>
      <c r="W2356" s="3">
        <v>0</v>
      </c>
    </row>
    <row r="2357" spans="1:23" x14ac:dyDescent="0.25">
      <c r="A2357">
        <v>1081</v>
      </c>
      <c r="B2357">
        <v>1.024743</v>
      </c>
      <c r="C2357">
        <v>187990021</v>
      </c>
      <c r="D2357">
        <v>256</v>
      </c>
      <c r="E2357">
        <v>5</v>
      </c>
      <c r="F2357">
        <v>26225.285991000001</v>
      </c>
      <c r="G2357">
        <v>28569747.174400002</v>
      </c>
      <c r="H2357">
        <v>18799002</v>
      </c>
      <c r="I2357">
        <v>187990021</v>
      </c>
      <c r="J2357">
        <v>2301</v>
      </c>
      <c r="K2357">
        <v>187990020</v>
      </c>
      <c r="L2357">
        <f>IF(K2357=I2357,0,1)</f>
        <v>1</v>
      </c>
      <c r="M2357">
        <f t="shared" si="108"/>
        <v>0</v>
      </c>
      <c r="N2357">
        <f t="shared" si="109"/>
        <v>187990021</v>
      </c>
      <c r="O2357">
        <f t="shared" si="110"/>
        <v>1</v>
      </c>
      <c r="P2357">
        <f>IFERROR(VLOOKUP(H2357,FinalNewTAZ_oldTAZsplitted_list!$A:$D,4,FALSE),0)</f>
        <v>1</v>
      </c>
      <c r="Q2357">
        <f>IFERROR(VLOOKUP(I2357,SplitTAZ_NewIds!$C:$F,4,FALSE),FinalTAZsplt!J2357)</f>
        <v>2872</v>
      </c>
      <c r="V2357" s="2">
        <v>2357</v>
      </c>
      <c r="W2357" s="3">
        <v>0</v>
      </c>
    </row>
    <row r="2358" spans="1:23" x14ac:dyDescent="0.25">
      <c r="A2358">
        <v>1082</v>
      </c>
      <c r="B2358">
        <v>0.64489099999999999</v>
      </c>
      <c r="C2358">
        <v>187990022</v>
      </c>
      <c r="D2358">
        <v>97</v>
      </c>
      <c r="E2358">
        <v>5</v>
      </c>
      <c r="F2358">
        <v>22163.5822171</v>
      </c>
      <c r="G2358">
        <v>17974543.1688</v>
      </c>
      <c r="H2358">
        <v>18799002</v>
      </c>
      <c r="I2358">
        <v>187990022</v>
      </c>
      <c r="J2358">
        <v>2301</v>
      </c>
      <c r="K2358">
        <v>187990020</v>
      </c>
      <c r="L2358">
        <f>IF(K2358=I2358,0,1)</f>
        <v>1</v>
      </c>
      <c r="M2358">
        <f t="shared" si="108"/>
        <v>0</v>
      </c>
      <c r="N2358">
        <f t="shared" si="109"/>
        <v>187990022</v>
      </c>
      <c r="O2358">
        <f t="shared" si="110"/>
        <v>1</v>
      </c>
      <c r="P2358">
        <f>IFERROR(VLOOKUP(H2358,FinalNewTAZ_oldTAZsplitted_list!$A:$D,4,FALSE),0)</f>
        <v>1</v>
      </c>
      <c r="Q2358">
        <f>IFERROR(VLOOKUP(I2358,SplitTAZ_NewIds!$C:$F,4,FALSE),FinalTAZsplt!J2358)</f>
        <v>2873</v>
      </c>
      <c r="V2358" s="2">
        <v>2358</v>
      </c>
      <c r="W2358" s="3">
        <v>0</v>
      </c>
    </row>
    <row r="2359" spans="1:23" x14ac:dyDescent="0.25">
      <c r="A2359">
        <v>1083</v>
      </c>
      <c r="B2359">
        <v>0.82659499999999997</v>
      </c>
      <c r="C2359">
        <v>187990030</v>
      </c>
      <c r="D2359">
        <v>6</v>
      </c>
      <c r="E2359">
        <v>9</v>
      </c>
      <c r="F2359">
        <v>20574.341719</v>
      </c>
      <c r="G2359">
        <v>23045822.6545</v>
      </c>
      <c r="H2359">
        <v>18799003</v>
      </c>
      <c r="I2359">
        <v>187990030</v>
      </c>
      <c r="J2359">
        <v>2302</v>
      </c>
      <c r="K2359">
        <v>187990030</v>
      </c>
      <c r="L2359">
        <f>IF(K2359=I2359,0,1)</f>
        <v>0</v>
      </c>
      <c r="M2359">
        <f t="shared" si="108"/>
        <v>0</v>
      </c>
      <c r="N2359">
        <f t="shared" si="109"/>
        <v>187990030</v>
      </c>
      <c r="O2359">
        <f t="shared" si="110"/>
        <v>0</v>
      </c>
      <c r="P2359">
        <f>IFERROR(VLOOKUP(H2359,FinalNewTAZ_oldTAZsplitted_list!$A:$D,4,FALSE),0)</f>
        <v>0</v>
      </c>
      <c r="Q2359">
        <f>IFERROR(VLOOKUP(I2359,SplitTAZ_NewIds!$C:$F,4,FALSE),FinalTAZsplt!J2359)</f>
        <v>2302</v>
      </c>
      <c r="V2359" s="2">
        <v>2359</v>
      </c>
      <c r="W2359" s="3">
        <v>0</v>
      </c>
    </row>
    <row r="2360" spans="1:23" x14ac:dyDescent="0.25">
      <c r="A2360">
        <v>1084</v>
      </c>
      <c r="B2360">
        <v>0.37223299999999998</v>
      </c>
      <c r="C2360">
        <v>187990040</v>
      </c>
      <c r="D2360">
        <v>11</v>
      </c>
      <c r="E2360">
        <v>7</v>
      </c>
      <c r="F2360">
        <v>14203.6968715</v>
      </c>
      <c r="G2360">
        <v>10378082.8413</v>
      </c>
      <c r="H2360">
        <v>18799004</v>
      </c>
      <c r="I2360">
        <v>187990040</v>
      </c>
      <c r="J2360">
        <v>2303</v>
      </c>
      <c r="K2360">
        <v>187990040</v>
      </c>
      <c r="L2360">
        <f>IF(K2360=I2360,0,1)</f>
        <v>0</v>
      </c>
      <c r="M2360">
        <f t="shared" si="108"/>
        <v>0</v>
      </c>
      <c r="N2360">
        <f t="shared" si="109"/>
        <v>187990040</v>
      </c>
      <c r="O2360">
        <f t="shared" si="110"/>
        <v>0</v>
      </c>
      <c r="P2360">
        <f>IFERROR(VLOOKUP(H2360,FinalNewTAZ_oldTAZsplitted_list!$A:$D,4,FALSE),0)</f>
        <v>0</v>
      </c>
      <c r="Q2360">
        <f>IFERROR(VLOOKUP(I2360,SplitTAZ_NewIds!$C:$F,4,FALSE),FinalTAZsplt!J2360)</f>
        <v>2303</v>
      </c>
      <c r="V2360" s="2">
        <v>2360</v>
      </c>
      <c r="W2360" s="3">
        <v>0</v>
      </c>
    </row>
    <row r="2361" spans="1:23" x14ac:dyDescent="0.25">
      <c r="A2361">
        <v>1085</v>
      </c>
      <c r="B2361">
        <v>1.4568099999999999</v>
      </c>
      <c r="C2361">
        <v>187990050</v>
      </c>
      <c r="D2361">
        <v>5</v>
      </c>
      <c r="E2361">
        <v>2</v>
      </c>
      <c r="F2361">
        <v>30805.817885199998</v>
      </c>
      <c r="G2361">
        <v>40615542.094499901</v>
      </c>
      <c r="H2361">
        <v>18799005</v>
      </c>
      <c r="I2361">
        <v>187990050</v>
      </c>
      <c r="J2361">
        <v>2304</v>
      </c>
      <c r="K2361">
        <v>187990050</v>
      </c>
      <c r="L2361">
        <f>IF(K2361=I2361,0,1)</f>
        <v>0</v>
      </c>
      <c r="M2361">
        <f t="shared" si="108"/>
        <v>0</v>
      </c>
      <c r="N2361">
        <f t="shared" si="109"/>
        <v>187990050</v>
      </c>
      <c r="O2361">
        <f t="shared" si="110"/>
        <v>0</v>
      </c>
      <c r="P2361">
        <f>IFERROR(VLOOKUP(H2361,FinalNewTAZ_oldTAZsplitted_list!$A:$D,4,FALSE),0)</f>
        <v>1</v>
      </c>
      <c r="Q2361">
        <f>IFERROR(VLOOKUP(I2361,SplitTAZ_NewIds!$C:$F,4,FALSE),FinalTAZsplt!J2361)</f>
        <v>2304</v>
      </c>
      <c r="V2361" s="2">
        <v>2361</v>
      </c>
      <c r="W2361" s="3">
        <v>0</v>
      </c>
    </row>
    <row r="2362" spans="1:23" x14ac:dyDescent="0.25">
      <c r="A2362">
        <v>1086</v>
      </c>
      <c r="B2362">
        <v>1.7774730000000001</v>
      </c>
      <c r="C2362">
        <v>187990051</v>
      </c>
      <c r="D2362">
        <v>456</v>
      </c>
      <c r="E2362">
        <v>15</v>
      </c>
      <c r="F2362">
        <v>36347.153446700002</v>
      </c>
      <c r="G2362">
        <v>49556135.129000001</v>
      </c>
      <c r="H2362">
        <v>18799005</v>
      </c>
      <c r="I2362">
        <v>187990051</v>
      </c>
      <c r="J2362">
        <v>2304</v>
      </c>
      <c r="K2362">
        <v>187990050</v>
      </c>
      <c r="L2362">
        <f>IF(K2362=I2362,0,1)</f>
        <v>1</v>
      </c>
      <c r="M2362">
        <f t="shared" si="108"/>
        <v>0</v>
      </c>
      <c r="N2362">
        <f t="shared" si="109"/>
        <v>187990051</v>
      </c>
      <c r="O2362">
        <f t="shared" si="110"/>
        <v>1</v>
      </c>
      <c r="P2362">
        <f>IFERROR(VLOOKUP(H2362,FinalNewTAZ_oldTAZsplitted_list!$A:$D,4,FALSE),0)</f>
        <v>1</v>
      </c>
      <c r="Q2362">
        <f>IFERROR(VLOOKUP(I2362,SplitTAZ_NewIds!$C:$F,4,FALSE),FinalTAZsplt!J2362)</f>
        <v>2874</v>
      </c>
      <c r="V2362" s="2">
        <v>2362</v>
      </c>
      <c r="W2362" s="3">
        <v>0</v>
      </c>
    </row>
    <row r="2363" spans="1:23" x14ac:dyDescent="0.25">
      <c r="A2363">
        <v>1087</v>
      </c>
      <c r="B2363">
        <v>0.55371899999999996</v>
      </c>
      <c r="C2363">
        <v>187990052</v>
      </c>
      <c r="D2363">
        <v>103</v>
      </c>
      <c r="E2363">
        <v>7</v>
      </c>
      <c r="F2363">
        <v>17662.0072292</v>
      </c>
      <c r="G2363">
        <v>15437413.264699901</v>
      </c>
      <c r="H2363">
        <v>18799005</v>
      </c>
      <c r="I2363">
        <v>187990052</v>
      </c>
      <c r="J2363">
        <v>2304</v>
      </c>
      <c r="K2363">
        <v>187990050</v>
      </c>
      <c r="L2363">
        <f>IF(K2363=I2363,0,1)</f>
        <v>1</v>
      </c>
      <c r="M2363">
        <f t="shared" si="108"/>
        <v>0</v>
      </c>
      <c r="N2363">
        <f t="shared" si="109"/>
        <v>187990052</v>
      </c>
      <c r="O2363">
        <f t="shared" si="110"/>
        <v>1</v>
      </c>
      <c r="P2363">
        <f>IFERROR(VLOOKUP(H2363,FinalNewTAZ_oldTAZsplitted_list!$A:$D,4,FALSE),0)</f>
        <v>1</v>
      </c>
      <c r="Q2363">
        <f>IFERROR(VLOOKUP(I2363,SplitTAZ_NewIds!$C:$F,4,FALSE),FinalTAZsplt!J2363)</f>
        <v>2875</v>
      </c>
      <c r="V2363" s="2">
        <v>2363</v>
      </c>
      <c r="W2363" s="3">
        <v>0</v>
      </c>
    </row>
    <row r="2364" spans="1:23" x14ac:dyDescent="0.25">
      <c r="A2364">
        <v>1088</v>
      </c>
      <c r="B2364">
        <v>1.871745</v>
      </c>
      <c r="C2364">
        <v>187990060</v>
      </c>
      <c r="D2364">
        <v>194</v>
      </c>
      <c r="E2364">
        <v>13</v>
      </c>
      <c r="F2364">
        <v>34306.704310000001</v>
      </c>
      <c r="G2364">
        <v>52184645.616499901</v>
      </c>
      <c r="H2364">
        <v>18799006</v>
      </c>
      <c r="I2364">
        <v>187990060</v>
      </c>
      <c r="J2364">
        <v>2305</v>
      </c>
      <c r="K2364">
        <v>187990060</v>
      </c>
      <c r="L2364">
        <f>IF(K2364=I2364,0,1)</f>
        <v>0</v>
      </c>
      <c r="M2364">
        <f t="shared" si="108"/>
        <v>0</v>
      </c>
      <c r="N2364">
        <f t="shared" si="109"/>
        <v>187990060</v>
      </c>
      <c r="O2364">
        <f t="shared" si="110"/>
        <v>0</v>
      </c>
      <c r="P2364">
        <f>IFERROR(VLOOKUP(H2364,FinalNewTAZ_oldTAZsplitted_list!$A:$D,4,FALSE),0)</f>
        <v>0</v>
      </c>
      <c r="Q2364">
        <f>IFERROR(VLOOKUP(I2364,SplitTAZ_NewIds!$C:$F,4,FALSE),FinalTAZsplt!J2364)</f>
        <v>2305</v>
      </c>
      <c r="V2364" s="2">
        <v>2364</v>
      </c>
      <c r="W2364" s="3">
        <v>0</v>
      </c>
    </row>
    <row r="2365" spans="1:23" x14ac:dyDescent="0.25">
      <c r="A2365">
        <v>1089</v>
      </c>
      <c r="B2365">
        <v>0.96874199999999999</v>
      </c>
      <c r="C2365">
        <v>187990070</v>
      </c>
      <c r="D2365">
        <v>0</v>
      </c>
      <c r="E2365">
        <v>6</v>
      </c>
      <c r="F2365">
        <v>24354.3811694</v>
      </c>
      <c r="G2365">
        <v>27008805.285500001</v>
      </c>
      <c r="H2365">
        <v>18799007</v>
      </c>
      <c r="I2365">
        <v>187990070</v>
      </c>
      <c r="J2365">
        <v>2306</v>
      </c>
      <c r="K2365">
        <v>187990070</v>
      </c>
      <c r="L2365">
        <f>IF(K2365=I2365,0,1)</f>
        <v>0</v>
      </c>
      <c r="M2365">
        <f t="shared" si="108"/>
        <v>0</v>
      </c>
      <c r="N2365">
        <f t="shared" si="109"/>
        <v>187990070</v>
      </c>
      <c r="O2365">
        <f t="shared" si="110"/>
        <v>0</v>
      </c>
      <c r="P2365">
        <f>IFERROR(VLOOKUP(H2365,FinalNewTAZ_oldTAZsplitted_list!$A:$D,4,FALSE),0)</f>
        <v>1</v>
      </c>
      <c r="Q2365">
        <f>IFERROR(VLOOKUP(I2365,SplitTAZ_NewIds!$C:$F,4,FALSE),FinalTAZsplt!J2365)</f>
        <v>2306</v>
      </c>
      <c r="V2365" s="2">
        <v>2365</v>
      </c>
      <c r="W2365" s="3">
        <v>0</v>
      </c>
    </row>
    <row r="2366" spans="1:23" x14ac:dyDescent="0.25">
      <c r="A2366">
        <v>1090</v>
      </c>
      <c r="B2366">
        <v>0.62684300000000004</v>
      </c>
      <c r="C2366">
        <v>187990072</v>
      </c>
      <c r="D2366">
        <v>99</v>
      </c>
      <c r="E2366">
        <v>1</v>
      </c>
      <c r="F2366">
        <v>17330.544259400001</v>
      </c>
      <c r="G2366">
        <v>17476533.6074</v>
      </c>
      <c r="H2366">
        <v>18799007</v>
      </c>
      <c r="I2366">
        <v>187990072</v>
      </c>
      <c r="J2366">
        <v>2306</v>
      </c>
      <c r="K2366">
        <v>187990070</v>
      </c>
      <c r="L2366">
        <f>IF(K2366=I2366,0,1)</f>
        <v>1</v>
      </c>
      <c r="M2366">
        <f t="shared" si="108"/>
        <v>0</v>
      </c>
      <c r="N2366">
        <f t="shared" si="109"/>
        <v>187990072</v>
      </c>
      <c r="O2366">
        <f t="shared" si="110"/>
        <v>1</v>
      </c>
      <c r="P2366">
        <f>IFERROR(VLOOKUP(H2366,FinalNewTAZ_oldTAZsplitted_list!$A:$D,4,FALSE),0)</f>
        <v>1</v>
      </c>
      <c r="Q2366">
        <f>IFERROR(VLOOKUP(I2366,SplitTAZ_NewIds!$C:$F,4,FALSE),FinalTAZsplt!J2366)</f>
        <v>2876</v>
      </c>
      <c r="V2366" s="2">
        <v>2366</v>
      </c>
      <c r="W2366" s="3">
        <v>0</v>
      </c>
    </row>
    <row r="2367" spans="1:23" x14ac:dyDescent="0.25">
      <c r="A2367">
        <v>1091</v>
      </c>
      <c r="B2367">
        <v>1.1730160000000001</v>
      </c>
      <c r="C2367">
        <v>187990080</v>
      </c>
      <c r="D2367">
        <v>59</v>
      </c>
      <c r="E2367">
        <v>4</v>
      </c>
      <c r="F2367">
        <v>23811.823797699999</v>
      </c>
      <c r="G2367">
        <v>32703545.923300002</v>
      </c>
      <c r="H2367">
        <v>18799008</v>
      </c>
      <c r="I2367">
        <v>187990080</v>
      </c>
      <c r="J2367">
        <v>2307</v>
      </c>
      <c r="K2367">
        <v>187990080</v>
      </c>
      <c r="L2367">
        <f>IF(K2367=I2367,0,1)</f>
        <v>0</v>
      </c>
      <c r="M2367">
        <f t="shared" si="108"/>
        <v>0</v>
      </c>
      <c r="N2367">
        <f t="shared" si="109"/>
        <v>187990080</v>
      </c>
      <c r="O2367">
        <f t="shared" si="110"/>
        <v>0</v>
      </c>
      <c r="P2367">
        <f>IFERROR(VLOOKUP(H2367,FinalNewTAZ_oldTAZsplitted_list!$A:$D,4,FALSE),0)</f>
        <v>1</v>
      </c>
      <c r="Q2367">
        <f>IFERROR(VLOOKUP(I2367,SplitTAZ_NewIds!$C:$F,4,FALSE),FinalTAZsplt!J2367)</f>
        <v>2307</v>
      </c>
      <c r="V2367" s="2">
        <v>2367</v>
      </c>
      <c r="W2367" s="3">
        <v>0</v>
      </c>
    </row>
    <row r="2368" spans="1:23" x14ac:dyDescent="0.25">
      <c r="A2368">
        <v>1092</v>
      </c>
      <c r="B2368">
        <v>0.679759</v>
      </c>
      <c r="C2368">
        <v>187990081</v>
      </c>
      <c r="D2368">
        <v>459</v>
      </c>
      <c r="E2368">
        <v>15</v>
      </c>
      <c r="F2368">
        <v>24988.219693800002</v>
      </c>
      <c r="G2368">
        <v>18952055.678300001</v>
      </c>
      <c r="H2368">
        <v>18799008</v>
      </c>
      <c r="I2368">
        <v>187990081</v>
      </c>
      <c r="J2368">
        <v>2307</v>
      </c>
      <c r="K2368">
        <v>187990080</v>
      </c>
      <c r="L2368">
        <f>IF(K2368=I2368,0,1)</f>
        <v>1</v>
      </c>
      <c r="M2368">
        <f t="shared" si="108"/>
        <v>0</v>
      </c>
      <c r="N2368">
        <f t="shared" si="109"/>
        <v>187990081</v>
      </c>
      <c r="O2368">
        <f t="shared" si="110"/>
        <v>1</v>
      </c>
      <c r="P2368">
        <f>IFERROR(VLOOKUP(H2368,FinalNewTAZ_oldTAZsplitted_list!$A:$D,4,FALSE),0)</f>
        <v>1</v>
      </c>
      <c r="Q2368">
        <f>IFERROR(VLOOKUP(I2368,SplitTAZ_NewIds!$C:$F,4,FALSE),FinalTAZsplt!J2368)</f>
        <v>2877</v>
      </c>
      <c r="V2368" s="2">
        <v>2368</v>
      </c>
      <c r="W2368" s="3">
        <v>0</v>
      </c>
    </row>
    <row r="2369" spans="1:23" x14ac:dyDescent="0.25">
      <c r="A2369">
        <v>1093</v>
      </c>
      <c r="B2369">
        <v>1.304719</v>
      </c>
      <c r="C2369">
        <v>187990082</v>
      </c>
      <c r="D2369">
        <v>121</v>
      </c>
      <c r="E2369">
        <v>2</v>
      </c>
      <c r="F2369">
        <v>33888.866342399997</v>
      </c>
      <c r="G2369">
        <v>36375487.819399901</v>
      </c>
      <c r="H2369">
        <v>18799008</v>
      </c>
      <c r="I2369">
        <v>187990082</v>
      </c>
      <c r="J2369">
        <v>2307</v>
      </c>
      <c r="K2369">
        <v>187990080</v>
      </c>
      <c r="L2369">
        <f>IF(K2369=I2369,0,1)</f>
        <v>1</v>
      </c>
      <c r="M2369">
        <f t="shared" si="108"/>
        <v>0</v>
      </c>
      <c r="N2369">
        <f t="shared" si="109"/>
        <v>187990082</v>
      </c>
      <c r="O2369">
        <f t="shared" si="110"/>
        <v>1</v>
      </c>
      <c r="P2369">
        <f>IFERROR(VLOOKUP(H2369,FinalNewTAZ_oldTAZsplitted_list!$A:$D,4,FALSE),0)</f>
        <v>1</v>
      </c>
      <c r="Q2369">
        <f>IFERROR(VLOOKUP(I2369,SplitTAZ_NewIds!$C:$F,4,FALSE),FinalTAZsplt!J2369)</f>
        <v>2878</v>
      </c>
      <c r="V2369" s="2">
        <v>2369</v>
      </c>
      <c r="W2369" s="3">
        <v>0</v>
      </c>
    </row>
    <row r="2370" spans="1:23" x14ac:dyDescent="0.25">
      <c r="A2370">
        <v>1094</v>
      </c>
      <c r="B2370">
        <v>0.344275</v>
      </c>
      <c r="C2370">
        <v>187990090</v>
      </c>
      <c r="D2370">
        <v>1</v>
      </c>
      <c r="E2370">
        <v>2</v>
      </c>
      <c r="F2370">
        <v>12975.267549599999</v>
      </c>
      <c r="G2370">
        <v>9598397.1757999901</v>
      </c>
      <c r="H2370">
        <v>18799009</v>
      </c>
      <c r="I2370">
        <v>187990090</v>
      </c>
      <c r="J2370">
        <v>2308</v>
      </c>
      <c r="K2370">
        <v>187990090</v>
      </c>
      <c r="L2370">
        <f>IF(K2370=I2370,0,1)</f>
        <v>0</v>
      </c>
      <c r="M2370">
        <f t="shared" si="108"/>
        <v>0</v>
      </c>
      <c r="N2370">
        <f t="shared" si="109"/>
        <v>187990090</v>
      </c>
      <c r="O2370">
        <f t="shared" si="110"/>
        <v>0</v>
      </c>
      <c r="P2370">
        <f>IFERROR(VLOOKUP(H2370,FinalNewTAZ_oldTAZsplitted_list!$A:$D,4,FALSE),0)</f>
        <v>0</v>
      </c>
      <c r="Q2370">
        <f>IFERROR(VLOOKUP(I2370,SplitTAZ_NewIds!$C:$F,4,FALSE),FinalTAZsplt!J2370)</f>
        <v>2308</v>
      </c>
      <c r="V2370" s="2">
        <v>2370</v>
      </c>
      <c r="W2370" s="3">
        <v>0</v>
      </c>
    </row>
    <row r="2371" spans="1:23" x14ac:dyDescent="0.25">
      <c r="A2371">
        <v>1095</v>
      </c>
      <c r="B2371">
        <v>3.4900000000000003E-4</v>
      </c>
      <c r="C2371">
        <v>187990100</v>
      </c>
      <c r="D2371">
        <v>0</v>
      </c>
      <c r="E2371">
        <v>1</v>
      </c>
      <c r="F2371">
        <v>355.38956831399997</v>
      </c>
      <c r="G2371">
        <v>9739.5174659000004</v>
      </c>
      <c r="H2371">
        <v>18799010</v>
      </c>
      <c r="I2371">
        <v>187990100</v>
      </c>
      <c r="J2371">
        <v>2309</v>
      </c>
      <c r="K2371">
        <v>187990100</v>
      </c>
      <c r="L2371">
        <f>IF(K2371=I2371,0,1)</f>
        <v>0</v>
      </c>
      <c r="M2371">
        <f t="shared" ref="M2371:M2434" si="111">IFERROR(VLOOKUP(J2371,$AB$2:$AC$10,2,FALSE),0)</f>
        <v>0</v>
      </c>
      <c r="N2371">
        <f t="shared" ref="N2371:N2434" si="112">I2371</f>
        <v>187990100</v>
      </c>
      <c r="O2371">
        <f t="shared" ref="O2371:O2434" si="113">IF(N2371=K2371,0,1)</f>
        <v>0</v>
      </c>
      <c r="P2371">
        <f>IFERROR(VLOOKUP(H2371,FinalNewTAZ_oldTAZsplitted_list!$A:$D,4,FALSE),0)</f>
        <v>1</v>
      </c>
      <c r="Q2371">
        <f>IFERROR(VLOOKUP(I2371,SplitTAZ_NewIds!$C:$F,4,FALSE),FinalTAZsplt!J2371)</f>
        <v>2309</v>
      </c>
      <c r="V2371" s="2">
        <v>2371</v>
      </c>
      <c r="W2371" s="3">
        <v>0</v>
      </c>
    </row>
    <row r="2372" spans="1:23" x14ac:dyDescent="0.25">
      <c r="A2372">
        <v>1096</v>
      </c>
      <c r="B2372">
        <v>0.60277700000000001</v>
      </c>
      <c r="C2372">
        <v>187990101</v>
      </c>
      <c r="D2372">
        <v>243</v>
      </c>
      <c r="E2372">
        <v>3</v>
      </c>
      <c r="F2372">
        <v>17669.938567900001</v>
      </c>
      <c r="G2372">
        <v>16805457.077300001</v>
      </c>
      <c r="H2372">
        <v>18799010</v>
      </c>
      <c r="I2372">
        <v>187990101</v>
      </c>
      <c r="J2372">
        <v>2309</v>
      </c>
      <c r="K2372">
        <v>187990100</v>
      </c>
      <c r="L2372">
        <f>IF(K2372=I2372,0,1)</f>
        <v>1</v>
      </c>
      <c r="M2372">
        <f t="shared" si="111"/>
        <v>0</v>
      </c>
      <c r="N2372">
        <f t="shared" si="112"/>
        <v>187990101</v>
      </c>
      <c r="O2372">
        <f t="shared" si="113"/>
        <v>1</v>
      </c>
      <c r="P2372">
        <f>IFERROR(VLOOKUP(H2372,FinalNewTAZ_oldTAZsplitted_list!$A:$D,4,FALSE),0)</f>
        <v>1</v>
      </c>
      <c r="Q2372">
        <f>IFERROR(VLOOKUP(I2372,SplitTAZ_NewIds!$C:$F,4,FALSE),FinalTAZsplt!J2372)</f>
        <v>2879</v>
      </c>
      <c r="V2372" s="2">
        <v>2372</v>
      </c>
      <c r="W2372" s="3">
        <v>0</v>
      </c>
    </row>
    <row r="2373" spans="1:23" x14ac:dyDescent="0.25">
      <c r="A2373">
        <v>1097</v>
      </c>
      <c r="B2373">
        <v>1.4636130000000001</v>
      </c>
      <c r="C2373">
        <v>187990102</v>
      </c>
      <c r="D2373">
        <v>240</v>
      </c>
      <c r="E2373">
        <v>4</v>
      </c>
      <c r="F2373">
        <v>27821.6913136</v>
      </c>
      <c r="G2373">
        <v>40805660.286600001</v>
      </c>
      <c r="H2373">
        <v>18799010</v>
      </c>
      <c r="I2373">
        <v>187990102</v>
      </c>
      <c r="J2373">
        <v>2309</v>
      </c>
      <c r="K2373">
        <v>187990100</v>
      </c>
      <c r="L2373">
        <f>IF(K2373=I2373,0,1)</f>
        <v>1</v>
      </c>
      <c r="M2373">
        <f t="shared" si="111"/>
        <v>0</v>
      </c>
      <c r="N2373">
        <f t="shared" si="112"/>
        <v>187990102</v>
      </c>
      <c r="O2373">
        <f t="shared" si="113"/>
        <v>1</v>
      </c>
      <c r="P2373">
        <f>IFERROR(VLOOKUP(H2373,FinalNewTAZ_oldTAZsplitted_list!$A:$D,4,FALSE),0)</f>
        <v>1</v>
      </c>
      <c r="Q2373">
        <f>IFERROR(VLOOKUP(I2373,SplitTAZ_NewIds!$C:$F,4,FALSE),FinalTAZsplt!J2373)</f>
        <v>2880</v>
      </c>
      <c r="V2373" s="2">
        <v>2373</v>
      </c>
      <c r="W2373" s="3">
        <v>0</v>
      </c>
    </row>
    <row r="2374" spans="1:23" x14ac:dyDescent="0.25">
      <c r="A2374">
        <v>1098</v>
      </c>
      <c r="B2374">
        <v>1.2212460000000001</v>
      </c>
      <c r="C2374">
        <v>187990110</v>
      </c>
      <c r="D2374">
        <v>45</v>
      </c>
      <c r="E2374">
        <v>11</v>
      </c>
      <c r="F2374">
        <v>25583.893027599999</v>
      </c>
      <c r="G2374">
        <v>34048122.2575</v>
      </c>
      <c r="H2374">
        <v>18799011</v>
      </c>
      <c r="I2374">
        <v>187990110</v>
      </c>
      <c r="J2374">
        <v>2310</v>
      </c>
      <c r="K2374">
        <v>187990110</v>
      </c>
      <c r="L2374">
        <f>IF(K2374=I2374,0,1)</f>
        <v>0</v>
      </c>
      <c r="M2374">
        <f t="shared" si="111"/>
        <v>0</v>
      </c>
      <c r="N2374">
        <f t="shared" si="112"/>
        <v>187990110</v>
      </c>
      <c r="O2374">
        <f t="shared" si="113"/>
        <v>0</v>
      </c>
      <c r="P2374">
        <f>IFERROR(VLOOKUP(H2374,FinalNewTAZ_oldTAZsplitted_list!$A:$D,4,FALSE),0)</f>
        <v>1</v>
      </c>
      <c r="Q2374">
        <f>IFERROR(VLOOKUP(I2374,SplitTAZ_NewIds!$C:$F,4,FALSE),FinalTAZsplt!J2374)</f>
        <v>2310</v>
      </c>
      <c r="V2374" s="2">
        <v>2374</v>
      </c>
      <c r="W2374" s="3">
        <v>0</v>
      </c>
    </row>
    <row r="2375" spans="1:23" x14ac:dyDescent="0.25">
      <c r="A2375">
        <v>1099</v>
      </c>
      <c r="B2375">
        <v>0.633849</v>
      </c>
      <c r="C2375">
        <v>187990111</v>
      </c>
      <c r="D2375">
        <v>148</v>
      </c>
      <c r="E2375">
        <v>4</v>
      </c>
      <c r="F2375">
        <v>21870.175297199999</v>
      </c>
      <c r="G2375">
        <v>17672061.848499902</v>
      </c>
      <c r="H2375">
        <v>18799011</v>
      </c>
      <c r="I2375">
        <v>187990111</v>
      </c>
      <c r="J2375">
        <v>2310</v>
      </c>
      <c r="K2375">
        <v>187990110</v>
      </c>
      <c r="L2375">
        <f>IF(K2375=I2375,0,1)</f>
        <v>1</v>
      </c>
      <c r="M2375">
        <f t="shared" si="111"/>
        <v>0</v>
      </c>
      <c r="N2375">
        <f t="shared" si="112"/>
        <v>187990111</v>
      </c>
      <c r="O2375">
        <f t="shared" si="113"/>
        <v>1</v>
      </c>
      <c r="P2375">
        <f>IFERROR(VLOOKUP(H2375,FinalNewTAZ_oldTAZsplitted_list!$A:$D,4,FALSE),0)</f>
        <v>1</v>
      </c>
      <c r="Q2375">
        <f>IFERROR(VLOOKUP(I2375,SplitTAZ_NewIds!$C:$F,4,FALSE),FinalTAZsplt!J2375)</f>
        <v>2881</v>
      </c>
      <c r="V2375" s="2">
        <v>2375</v>
      </c>
      <c r="W2375" s="3">
        <v>0</v>
      </c>
    </row>
    <row r="2376" spans="1:23" x14ac:dyDescent="0.25">
      <c r="A2376">
        <v>1100</v>
      </c>
      <c r="B2376">
        <v>2.5975239999999999</v>
      </c>
      <c r="C2376">
        <v>187990120</v>
      </c>
      <c r="D2376">
        <v>52</v>
      </c>
      <c r="E2376">
        <v>3</v>
      </c>
      <c r="F2376">
        <v>39206.372438600003</v>
      </c>
      <c r="G2376">
        <v>72419137.8398</v>
      </c>
      <c r="H2376">
        <v>18799012</v>
      </c>
      <c r="I2376">
        <v>187990120</v>
      </c>
      <c r="J2376">
        <v>2311</v>
      </c>
      <c r="K2376">
        <v>187990120</v>
      </c>
      <c r="L2376">
        <f>IF(K2376=I2376,0,1)</f>
        <v>0</v>
      </c>
      <c r="M2376">
        <f t="shared" si="111"/>
        <v>0</v>
      </c>
      <c r="N2376">
        <f t="shared" si="112"/>
        <v>187990120</v>
      </c>
      <c r="O2376">
        <f t="shared" si="113"/>
        <v>0</v>
      </c>
      <c r="P2376">
        <f>IFERROR(VLOOKUP(H2376,FinalNewTAZ_oldTAZsplitted_list!$A:$D,4,FALSE),0)</f>
        <v>1</v>
      </c>
      <c r="Q2376">
        <f>IFERROR(VLOOKUP(I2376,SplitTAZ_NewIds!$C:$F,4,FALSE),FinalTAZsplt!J2376)</f>
        <v>2311</v>
      </c>
      <c r="V2376" s="2">
        <v>2376</v>
      </c>
      <c r="W2376" s="3">
        <v>0</v>
      </c>
    </row>
    <row r="2377" spans="1:23" x14ac:dyDescent="0.25">
      <c r="A2377">
        <v>1101</v>
      </c>
      <c r="B2377">
        <v>3.9828000000000002E-2</v>
      </c>
      <c r="C2377">
        <v>187990121</v>
      </c>
      <c r="D2377">
        <v>1</v>
      </c>
      <c r="E2377">
        <v>3</v>
      </c>
      <c r="F2377">
        <v>5006.1625889400002</v>
      </c>
      <c r="G2377">
        <v>1110532.60231</v>
      </c>
      <c r="H2377">
        <v>18799012</v>
      </c>
      <c r="I2377">
        <v>187990121</v>
      </c>
      <c r="J2377">
        <v>2311</v>
      </c>
      <c r="K2377">
        <v>187990120</v>
      </c>
      <c r="L2377">
        <f>IF(K2377=I2377,0,1)</f>
        <v>1</v>
      </c>
      <c r="M2377">
        <f t="shared" si="111"/>
        <v>0</v>
      </c>
      <c r="N2377">
        <f t="shared" si="112"/>
        <v>187990121</v>
      </c>
      <c r="O2377">
        <f t="shared" si="113"/>
        <v>1</v>
      </c>
      <c r="P2377">
        <f>IFERROR(VLOOKUP(H2377,FinalNewTAZ_oldTAZsplitted_list!$A:$D,4,FALSE),0)</f>
        <v>1</v>
      </c>
      <c r="Q2377">
        <f>IFERROR(VLOOKUP(I2377,SplitTAZ_NewIds!$C:$F,4,FALSE),FinalTAZsplt!J2377)</f>
        <v>2882</v>
      </c>
      <c r="V2377" s="2">
        <v>2377</v>
      </c>
      <c r="W2377" s="3">
        <v>0</v>
      </c>
    </row>
    <row r="2378" spans="1:23" x14ac:dyDescent="0.25">
      <c r="A2378">
        <v>1102</v>
      </c>
      <c r="B2378">
        <v>0.53801200000000005</v>
      </c>
      <c r="C2378">
        <v>187990130</v>
      </c>
      <c r="D2378">
        <v>0</v>
      </c>
      <c r="E2378">
        <v>17</v>
      </c>
      <c r="F2378">
        <v>28303.448697100001</v>
      </c>
      <c r="G2378">
        <v>15000026.5591</v>
      </c>
      <c r="H2378">
        <v>18799013</v>
      </c>
      <c r="I2378">
        <v>187990130</v>
      </c>
      <c r="J2378">
        <v>2312</v>
      </c>
      <c r="K2378">
        <v>187990130</v>
      </c>
      <c r="L2378">
        <f>IF(K2378=I2378,0,1)</f>
        <v>0</v>
      </c>
      <c r="M2378">
        <f t="shared" si="111"/>
        <v>0</v>
      </c>
      <c r="N2378">
        <f t="shared" si="112"/>
        <v>187990130</v>
      </c>
      <c r="O2378">
        <f t="shared" si="113"/>
        <v>0</v>
      </c>
      <c r="P2378">
        <f>IFERROR(VLOOKUP(H2378,FinalNewTAZ_oldTAZsplitted_list!$A:$D,4,FALSE),0)</f>
        <v>1</v>
      </c>
      <c r="Q2378">
        <f>IFERROR(VLOOKUP(I2378,SplitTAZ_NewIds!$C:$F,4,FALSE),FinalTAZsplt!J2378)</f>
        <v>2312</v>
      </c>
      <c r="V2378" s="2">
        <v>2378</v>
      </c>
      <c r="W2378" s="3">
        <v>0</v>
      </c>
    </row>
    <row r="2379" spans="1:23" x14ac:dyDescent="0.25">
      <c r="A2379">
        <v>1103</v>
      </c>
      <c r="B2379">
        <v>0.42102499999999998</v>
      </c>
      <c r="C2379">
        <v>187990131</v>
      </c>
      <c r="D2379">
        <v>106</v>
      </c>
      <c r="E2379">
        <v>3</v>
      </c>
      <c r="F2379">
        <v>21170.298524599999</v>
      </c>
      <c r="G2379">
        <v>11737904.366</v>
      </c>
      <c r="H2379">
        <v>18799013</v>
      </c>
      <c r="I2379">
        <v>187990131</v>
      </c>
      <c r="J2379">
        <v>2312</v>
      </c>
      <c r="K2379">
        <v>187990130</v>
      </c>
      <c r="L2379">
        <f>IF(K2379=I2379,0,1)</f>
        <v>1</v>
      </c>
      <c r="M2379">
        <f t="shared" si="111"/>
        <v>0</v>
      </c>
      <c r="N2379">
        <f t="shared" si="112"/>
        <v>187990131</v>
      </c>
      <c r="O2379">
        <f t="shared" si="113"/>
        <v>1</v>
      </c>
      <c r="P2379">
        <f>IFERROR(VLOOKUP(H2379,FinalNewTAZ_oldTAZsplitted_list!$A:$D,4,FALSE),0)</f>
        <v>1</v>
      </c>
      <c r="Q2379">
        <f>IFERROR(VLOOKUP(I2379,SplitTAZ_NewIds!$C:$F,4,FALSE),FinalTAZsplt!J2379)</f>
        <v>2883</v>
      </c>
      <c r="V2379" s="2">
        <v>2379</v>
      </c>
      <c r="W2379" s="3">
        <v>0</v>
      </c>
    </row>
    <row r="2380" spans="1:23" x14ac:dyDescent="0.25">
      <c r="A2380">
        <v>1104</v>
      </c>
      <c r="B2380">
        <v>5.9348999999999999E-2</v>
      </c>
      <c r="C2380">
        <v>187990140</v>
      </c>
      <c r="D2380">
        <v>0</v>
      </c>
      <c r="E2380">
        <v>2</v>
      </c>
      <c r="F2380">
        <v>5199.6097046300001</v>
      </c>
      <c r="G2380">
        <v>1654721.37121</v>
      </c>
      <c r="H2380">
        <v>18799014</v>
      </c>
      <c r="I2380">
        <v>187990140</v>
      </c>
      <c r="J2380">
        <v>2313</v>
      </c>
      <c r="K2380">
        <v>187990140</v>
      </c>
      <c r="L2380">
        <f>IF(K2380=I2380,0,1)</f>
        <v>0</v>
      </c>
      <c r="M2380">
        <f t="shared" si="111"/>
        <v>0</v>
      </c>
      <c r="N2380">
        <f t="shared" si="112"/>
        <v>187990140</v>
      </c>
      <c r="O2380">
        <f t="shared" si="113"/>
        <v>0</v>
      </c>
      <c r="P2380">
        <f>IFERROR(VLOOKUP(H2380,FinalNewTAZ_oldTAZsplitted_list!$A:$D,4,FALSE),0)</f>
        <v>0</v>
      </c>
      <c r="Q2380">
        <f>IFERROR(VLOOKUP(I2380,SplitTAZ_NewIds!$C:$F,4,FALSE),FinalTAZsplt!J2380)</f>
        <v>2313</v>
      </c>
      <c r="V2380" s="2">
        <v>2380</v>
      </c>
      <c r="W2380" s="3">
        <v>0</v>
      </c>
    </row>
    <row r="2381" spans="1:23" x14ac:dyDescent="0.25">
      <c r="A2381">
        <v>1105</v>
      </c>
      <c r="B2381">
        <v>0.47595300000000001</v>
      </c>
      <c r="C2381">
        <v>187990150</v>
      </c>
      <c r="D2381">
        <v>1</v>
      </c>
      <c r="E2381">
        <v>1</v>
      </c>
      <c r="F2381">
        <v>19475.0229124</v>
      </c>
      <c r="G2381">
        <v>13269204.350400001</v>
      </c>
      <c r="H2381">
        <v>18799015</v>
      </c>
      <c r="I2381">
        <v>187990150</v>
      </c>
      <c r="J2381">
        <v>2314</v>
      </c>
      <c r="K2381">
        <v>187990150</v>
      </c>
      <c r="L2381">
        <f>IF(K2381=I2381,0,1)</f>
        <v>0</v>
      </c>
      <c r="M2381">
        <f t="shared" si="111"/>
        <v>0</v>
      </c>
      <c r="N2381">
        <f t="shared" si="112"/>
        <v>187990150</v>
      </c>
      <c r="O2381">
        <f t="shared" si="113"/>
        <v>0</v>
      </c>
      <c r="P2381">
        <f>IFERROR(VLOOKUP(H2381,FinalNewTAZ_oldTAZsplitted_list!$A:$D,4,FALSE),0)</f>
        <v>0</v>
      </c>
      <c r="Q2381">
        <f>IFERROR(VLOOKUP(I2381,SplitTAZ_NewIds!$C:$F,4,FALSE),FinalTAZsplt!J2381)</f>
        <v>2314</v>
      </c>
      <c r="V2381" s="2">
        <v>2381</v>
      </c>
      <c r="W2381" s="3">
        <v>0</v>
      </c>
    </row>
    <row r="2382" spans="1:23" x14ac:dyDescent="0.25">
      <c r="A2382">
        <v>1106</v>
      </c>
      <c r="B2382">
        <v>6.2987529999999996</v>
      </c>
      <c r="C2382">
        <v>187990160</v>
      </c>
      <c r="D2382">
        <v>70</v>
      </c>
      <c r="E2382">
        <v>15</v>
      </c>
      <c r="F2382">
        <v>61222.0161983</v>
      </c>
      <c r="G2382">
        <v>175606814.632999</v>
      </c>
      <c r="H2382">
        <v>18799016</v>
      </c>
      <c r="I2382">
        <v>187990160</v>
      </c>
      <c r="J2382">
        <v>2315</v>
      </c>
      <c r="K2382">
        <v>187990160</v>
      </c>
      <c r="L2382">
        <f>IF(K2382=I2382,0,1)</f>
        <v>0</v>
      </c>
      <c r="M2382">
        <f t="shared" si="111"/>
        <v>0</v>
      </c>
      <c r="N2382">
        <f t="shared" si="112"/>
        <v>187990160</v>
      </c>
      <c r="O2382">
        <f t="shared" si="113"/>
        <v>0</v>
      </c>
      <c r="P2382">
        <f>IFERROR(VLOOKUP(H2382,FinalNewTAZ_oldTAZsplitted_list!$A:$D,4,FALSE),0)</f>
        <v>1</v>
      </c>
      <c r="Q2382">
        <f>IFERROR(VLOOKUP(I2382,SplitTAZ_NewIds!$C:$F,4,FALSE),FinalTAZsplt!J2382)</f>
        <v>2315</v>
      </c>
      <c r="V2382" s="2">
        <v>2382</v>
      </c>
      <c r="W2382" s="3">
        <v>0</v>
      </c>
    </row>
    <row r="2383" spans="1:23" x14ac:dyDescent="0.25">
      <c r="A2383">
        <v>1107</v>
      </c>
      <c r="B2383">
        <v>1.9345270000000001</v>
      </c>
      <c r="C2383">
        <v>187990161</v>
      </c>
      <c r="D2383">
        <v>175</v>
      </c>
      <c r="E2383">
        <v>11</v>
      </c>
      <c r="F2383">
        <v>36027.242118399998</v>
      </c>
      <c r="G2383">
        <v>53934472.744599901</v>
      </c>
      <c r="H2383">
        <v>18799016</v>
      </c>
      <c r="I2383">
        <v>187990161</v>
      </c>
      <c r="J2383">
        <v>2315</v>
      </c>
      <c r="K2383">
        <v>187990160</v>
      </c>
      <c r="L2383">
        <f>IF(K2383=I2383,0,1)</f>
        <v>1</v>
      </c>
      <c r="M2383">
        <f t="shared" si="111"/>
        <v>0</v>
      </c>
      <c r="N2383">
        <f t="shared" si="112"/>
        <v>187990161</v>
      </c>
      <c r="O2383">
        <f t="shared" si="113"/>
        <v>1</v>
      </c>
      <c r="P2383">
        <f>IFERROR(VLOOKUP(H2383,FinalNewTAZ_oldTAZsplitted_list!$A:$D,4,FALSE),0)</f>
        <v>1</v>
      </c>
      <c r="Q2383">
        <f>IFERROR(VLOOKUP(I2383,SplitTAZ_NewIds!$C:$F,4,FALSE),FinalTAZsplt!J2383)</f>
        <v>2884</v>
      </c>
      <c r="V2383" s="2">
        <v>2383</v>
      </c>
      <c r="W2383" s="3">
        <v>0</v>
      </c>
    </row>
    <row r="2384" spans="1:23" x14ac:dyDescent="0.25">
      <c r="A2384">
        <v>1108</v>
      </c>
      <c r="B2384">
        <v>7.6541309999999996</v>
      </c>
      <c r="C2384">
        <v>187990170</v>
      </c>
      <c r="D2384">
        <v>58</v>
      </c>
      <c r="E2384">
        <v>9</v>
      </c>
      <c r="F2384">
        <v>69832.220227199999</v>
      </c>
      <c r="G2384">
        <v>213393419.289</v>
      </c>
      <c r="H2384">
        <v>18799017</v>
      </c>
      <c r="I2384">
        <v>187990170</v>
      </c>
      <c r="J2384">
        <v>2316</v>
      </c>
      <c r="K2384">
        <v>187990170</v>
      </c>
      <c r="L2384">
        <f>IF(K2384=I2384,0,1)</f>
        <v>0</v>
      </c>
      <c r="M2384">
        <f t="shared" si="111"/>
        <v>0</v>
      </c>
      <c r="N2384">
        <f t="shared" si="112"/>
        <v>187990170</v>
      </c>
      <c r="O2384">
        <f t="shared" si="113"/>
        <v>0</v>
      </c>
      <c r="P2384">
        <f>IFERROR(VLOOKUP(H2384,FinalNewTAZ_oldTAZsplitted_list!$A:$D,4,FALSE),0)</f>
        <v>0</v>
      </c>
      <c r="Q2384">
        <f>IFERROR(VLOOKUP(I2384,SplitTAZ_NewIds!$C:$F,4,FALSE),FinalTAZsplt!J2384)</f>
        <v>2316</v>
      </c>
      <c r="V2384" s="2">
        <v>2384</v>
      </c>
      <c r="W2384" s="3">
        <v>0</v>
      </c>
    </row>
    <row r="2385" spans="1:23" x14ac:dyDescent="0.25">
      <c r="A2385">
        <v>1109</v>
      </c>
      <c r="B2385">
        <v>8.1899789999999992</v>
      </c>
      <c r="C2385">
        <v>187990180</v>
      </c>
      <c r="D2385">
        <v>14</v>
      </c>
      <c r="E2385">
        <v>14</v>
      </c>
      <c r="F2385">
        <v>80910.857668900004</v>
      </c>
      <c r="G2385">
        <v>228332897.50999901</v>
      </c>
      <c r="H2385">
        <v>18799018</v>
      </c>
      <c r="I2385">
        <v>187990180</v>
      </c>
      <c r="J2385">
        <v>2317</v>
      </c>
      <c r="K2385">
        <v>187990180</v>
      </c>
      <c r="L2385">
        <f>IF(K2385=I2385,0,1)</f>
        <v>0</v>
      </c>
      <c r="M2385">
        <f t="shared" si="111"/>
        <v>0</v>
      </c>
      <c r="N2385">
        <f t="shared" si="112"/>
        <v>187990180</v>
      </c>
      <c r="O2385">
        <f t="shared" si="113"/>
        <v>0</v>
      </c>
      <c r="P2385">
        <f>IFERROR(VLOOKUP(H2385,FinalNewTAZ_oldTAZsplitted_list!$A:$D,4,FALSE),0)</f>
        <v>0</v>
      </c>
      <c r="Q2385">
        <f>IFERROR(VLOOKUP(I2385,SplitTAZ_NewIds!$C:$F,4,FALSE),FinalTAZsplt!J2385)</f>
        <v>2317</v>
      </c>
      <c r="V2385" s="2">
        <v>2385</v>
      </c>
      <c r="W2385" s="3">
        <v>0</v>
      </c>
    </row>
    <row r="2386" spans="1:23" x14ac:dyDescent="0.25">
      <c r="A2386">
        <v>1110</v>
      </c>
      <c r="B2386">
        <v>1.2053879999999999</v>
      </c>
      <c r="C2386">
        <v>187990190</v>
      </c>
      <c r="D2386">
        <v>0</v>
      </c>
      <c r="E2386">
        <v>9</v>
      </c>
      <c r="F2386">
        <v>29234.514995500002</v>
      </c>
      <c r="G2386">
        <v>33605882.601999901</v>
      </c>
      <c r="H2386">
        <v>18799019</v>
      </c>
      <c r="I2386">
        <v>187990190</v>
      </c>
      <c r="J2386">
        <v>2318</v>
      </c>
      <c r="K2386">
        <v>187990190</v>
      </c>
      <c r="L2386">
        <f>IF(K2386=I2386,0,1)</f>
        <v>0</v>
      </c>
      <c r="M2386">
        <f t="shared" si="111"/>
        <v>0</v>
      </c>
      <c r="N2386">
        <f t="shared" si="112"/>
        <v>187990190</v>
      </c>
      <c r="O2386">
        <f t="shared" si="113"/>
        <v>0</v>
      </c>
      <c r="P2386">
        <f>IFERROR(VLOOKUP(H2386,FinalNewTAZ_oldTAZsplitted_list!$A:$D,4,FALSE),0)</f>
        <v>0</v>
      </c>
      <c r="Q2386">
        <f>IFERROR(VLOOKUP(I2386,SplitTAZ_NewIds!$C:$F,4,FALSE),FinalTAZsplt!J2386)</f>
        <v>2318</v>
      </c>
      <c r="V2386" s="2">
        <v>2386</v>
      </c>
      <c r="W2386" s="3">
        <v>0</v>
      </c>
    </row>
    <row r="2387" spans="1:23" x14ac:dyDescent="0.25">
      <c r="A2387">
        <v>1111</v>
      </c>
      <c r="B2387">
        <v>6.4381019999999998</v>
      </c>
      <c r="C2387">
        <v>187990200</v>
      </c>
      <c r="D2387">
        <v>22</v>
      </c>
      <c r="E2387">
        <v>19</v>
      </c>
      <c r="F2387">
        <v>64567.406272599997</v>
      </c>
      <c r="G2387">
        <v>179490222.48699901</v>
      </c>
      <c r="H2387">
        <v>18799020</v>
      </c>
      <c r="I2387">
        <v>187990200</v>
      </c>
      <c r="J2387">
        <v>2319</v>
      </c>
      <c r="K2387">
        <v>187990200</v>
      </c>
      <c r="L2387">
        <f>IF(K2387=I2387,0,1)</f>
        <v>0</v>
      </c>
      <c r="M2387">
        <f t="shared" si="111"/>
        <v>0</v>
      </c>
      <c r="N2387">
        <f t="shared" si="112"/>
        <v>187990200</v>
      </c>
      <c r="O2387">
        <f t="shared" si="113"/>
        <v>0</v>
      </c>
      <c r="P2387">
        <f>IFERROR(VLOOKUP(H2387,FinalNewTAZ_oldTAZsplitted_list!$A:$D,4,FALSE),0)</f>
        <v>0</v>
      </c>
      <c r="Q2387">
        <f>IFERROR(VLOOKUP(I2387,SplitTAZ_NewIds!$C:$F,4,FALSE),FinalTAZsplt!J2387)</f>
        <v>2319</v>
      </c>
      <c r="V2387" s="2">
        <v>2387</v>
      </c>
      <c r="W2387" s="3">
        <v>0</v>
      </c>
    </row>
    <row r="2388" spans="1:23" x14ac:dyDescent="0.25">
      <c r="A2388">
        <v>1112</v>
      </c>
      <c r="B2388">
        <v>2.1017190000000001</v>
      </c>
      <c r="C2388">
        <v>187990210</v>
      </c>
      <c r="D2388">
        <v>3</v>
      </c>
      <c r="E2388">
        <v>8</v>
      </c>
      <c r="F2388">
        <v>42186.760756399999</v>
      </c>
      <c r="G2388">
        <v>58595231.620099902</v>
      </c>
      <c r="H2388">
        <v>18799021</v>
      </c>
      <c r="I2388">
        <v>187990210</v>
      </c>
      <c r="J2388">
        <v>2320</v>
      </c>
      <c r="K2388">
        <v>187990210</v>
      </c>
      <c r="L2388">
        <f>IF(K2388=I2388,0,1)</f>
        <v>0</v>
      </c>
      <c r="M2388">
        <f t="shared" si="111"/>
        <v>0</v>
      </c>
      <c r="N2388">
        <f t="shared" si="112"/>
        <v>187990210</v>
      </c>
      <c r="O2388">
        <f t="shared" si="113"/>
        <v>0</v>
      </c>
      <c r="P2388">
        <f>IFERROR(VLOOKUP(H2388,FinalNewTAZ_oldTAZsplitted_list!$A:$D,4,FALSE),0)</f>
        <v>1</v>
      </c>
      <c r="Q2388">
        <f>IFERROR(VLOOKUP(I2388,SplitTAZ_NewIds!$C:$F,4,FALSE),FinalTAZsplt!J2388)</f>
        <v>2320</v>
      </c>
      <c r="V2388" s="2">
        <v>2388</v>
      </c>
      <c r="W2388" s="3">
        <v>0</v>
      </c>
    </row>
    <row r="2389" spans="1:23" x14ac:dyDescent="0.25">
      <c r="A2389">
        <v>1113</v>
      </c>
      <c r="B2389">
        <v>2.5352619999999999</v>
      </c>
      <c r="C2389">
        <v>187990211</v>
      </c>
      <c r="D2389">
        <v>384</v>
      </c>
      <c r="E2389">
        <v>4</v>
      </c>
      <c r="F2389">
        <v>36339.336013499997</v>
      </c>
      <c r="G2389">
        <v>70680837.512999907</v>
      </c>
      <c r="H2389">
        <v>18799021</v>
      </c>
      <c r="I2389">
        <v>187990211</v>
      </c>
      <c r="J2389">
        <v>2320</v>
      </c>
      <c r="K2389">
        <v>187990210</v>
      </c>
      <c r="L2389">
        <f>IF(K2389=I2389,0,1)</f>
        <v>1</v>
      </c>
      <c r="M2389">
        <f t="shared" si="111"/>
        <v>0</v>
      </c>
      <c r="N2389">
        <f t="shared" si="112"/>
        <v>187990211</v>
      </c>
      <c r="O2389">
        <f t="shared" si="113"/>
        <v>1</v>
      </c>
      <c r="P2389">
        <f>IFERROR(VLOOKUP(H2389,FinalNewTAZ_oldTAZsplitted_list!$A:$D,4,FALSE),0)</f>
        <v>1</v>
      </c>
      <c r="Q2389">
        <f>IFERROR(VLOOKUP(I2389,SplitTAZ_NewIds!$C:$F,4,FALSE),FinalTAZsplt!J2389)</f>
        <v>2885</v>
      </c>
      <c r="V2389" s="2">
        <v>2389</v>
      </c>
      <c r="W2389" s="3">
        <v>0</v>
      </c>
    </row>
    <row r="2390" spans="1:23" x14ac:dyDescent="0.25">
      <c r="A2390">
        <v>1114</v>
      </c>
      <c r="B2390">
        <v>2.5954540000000001</v>
      </c>
      <c r="C2390">
        <v>187990220</v>
      </c>
      <c r="D2390">
        <v>2</v>
      </c>
      <c r="E2390">
        <v>17</v>
      </c>
      <c r="F2390">
        <v>40138.882810499999</v>
      </c>
      <c r="G2390">
        <v>72359870.247299895</v>
      </c>
      <c r="H2390">
        <v>18799022</v>
      </c>
      <c r="I2390">
        <v>187990220</v>
      </c>
      <c r="J2390">
        <v>2321</v>
      </c>
      <c r="K2390">
        <v>187990220</v>
      </c>
      <c r="L2390">
        <f>IF(K2390=I2390,0,1)</f>
        <v>0</v>
      </c>
      <c r="M2390">
        <f t="shared" si="111"/>
        <v>0</v>
      </c>
      <c r="N2390">
        <f t="shared" si="112"/>
        <v>187990220</v>
      </c>
      <c r="O2390">
        <f t="shared" si="113"/>
        <v>0</v>
      </c>
      <c r="P2390">
        <f>IFERROR(VLOOKUP(H2390,FinalNewTAZ_oldTAZsplitted_list!$A:$D,4,FALSE),0)</f>
        <v>0</v>
      </c>
      <c r="Q2390">
        <f>IFERROR(VLOOKUP(I2390,SplitTAZ_NewIds!$C:$F,4,FALSE),FinalTAZsplt!J2390)</f>
        <v>2321</v>
      </c>
      <c r="V2390" s="2">
        <v>2390</v>
      </c>
      <c r="W2390" s="3">
        <v>0</v>
      </c>
    </row>
    <row r="2391" spans="1:23" x14ac:dyDescent="0.25">
      <c r="A2391">
        <v>1115</v>
      </c>
      <c r="B2391">
        <v>9.2183869999999999</v>
      </c>
      <c r="C2391">
        <v>187990230</v>
      </c>
      <c r="D2391">
        <v>41</v>
      </c>
      <c r="E2391">
        <v>37</v>
      </c>
      <c r="F2391">
        <v>101223.056635</v>
      </c>
      <c r="G2391">
        <v>257002848.94400001</v>
      </c>
      <c r="H2391">
        <v>18799023</v>
      </c>
      <c r="I2391">
        <v>187990230</v>
      </c>
      <c r="J2391">
        <v>2322</v>
      </c>
      <c r="K2391">
        <v>187990230</v>
      </c>
      <c r="L2391">
        <f>IF(K2391=I2391,0,1)</f>
        <v>0</v>
      </c>
      <c r="M2391">
        <f t="shared" si="111"/>
        <v>0</v>
      </c>
      <c r="N2391">
        <f t="shared" si="112"/>
        <v>187990230</v>
      </c>
      <c r="O2391">
        <f t="shared" si="113"/>
        <v>0</v>
      </c>
      <c r="P2391">
        <f>IFERROR(VLOOKUP(H2391,FinalNewTAZ_oldTAZsplitted_list!$A:$D,4,FALSE),0)</f>
        <v>0</v>
      </c>
      <c r="Q2391">
        <f>IFERROR(VLOOKUP(I2391,SplitTAZ_NewIds!$C:$F,4,FALSE),FinalTAZsplt!J2391)</f>
        <v>2322</v>
      </c>
      <c r="V2391" s="2">
        <v>2391</v>
      </c>
      <c r="W2391" s="3">
        <v>0</v>
      </c>
    </row>
    <row r="2392" spans="1:23" x14ac:dyDescent="0.25">
      <c r="A2392">
        <v>1116</v>
      </c>
      <c r="B2392">
        <v>1.508356</v>
      </c>
      <c r="C2392">
        <v>187990240</v>
      </c>
      <c r="D2392">
        <v>1</v>
      </c>
      <c r="E2392">
        <v>17</v>
      </c>
      <c r="F2392">
        <v>32421.335119399999</v>
      </c>
      <c r="G2392">
        <v>42052490.968500003</v>
      </c>
      <c r="H2392">
        <v>18799024</v>
      </c>
      <c r="I2392">
        <v>187990240</v>
      </c>
      <c r="J2392">
        <v>2323</v>
      </c>
      <c r="K2392">
        <v>187990240</v>
      </c>
      <c r="L2392">
        <f>IF(K2392=I2392,0,1)</f>
        <v>0</v>
      </c>
      <c r="M2392">
        <f t="shared" si="111"/>
        <v>0</v>
      </c>
      <c r="N2392">
        <f t="shared" si="112"/>
        <v>187990240</v>
      </c>
      <c r="O2392">
        <f t="shared" si="113"/>
        <v>0</v>
      </c>
      <c r="P2392">
        <f>IFERROR(VLOOKUP(H2392,FinalNewTAZ_oldTAZsplitted_list!$A:$D,4,FALSE),0)</f>
        <v>0</v>
      </c>
      <c r="Q2392">
        <f>IFERROR(VLOOKUP(I2392,SplitTAZ_NewIds!$C:$F,4,FALSE),FinalTAZsplt!J2392)</f>
        <v>2323</v>
      </c>
      <c r="V2392" s="2">
        <v>2392</v>
      </c>
      <c r="W2392" s="3">
        <v>0</v>
      </c>
    </row>
    <row r="2393" spans="1:23" x14ac:dyDescent="0.25">
      <c r="A2393">
        <v>1117</v>
      </c>
      <c r="B2393">
        <v>1.0496289999999999</v>
      </c>
      <c r="C2393">
        <v>187990250</v>
      </c>
      <c r="D2393">
        <v>0</v>
      </c>
      <c r="E2393">
        <v>9</v>
      </c>
      <c r="F2393">
        <v>33405.124892100001</v>
      </c>
      <c r="G2393">
        <v>29263408.309900001</v>
      </c>
      <c r="H2393">
        <v>18799025</v>
      </c>
      <c r="I2393">
        <v>187990250</v>
      </c>
      <c r="J2393">
        <v>2324</v>
      </c>
      <c r="K2393">
        <v>187990250</v>
      </c>
      <c r="L2393">
        <f>IF(K2393=I2393,0,1)</f>
        <v>0</v>
      </c>
      <c r="M2393">
        <f t="shared" si="111"/>
        <v>0</v>
      </c>
      <c r="N2393">
        <f t="shared" si="112"/>
        <v>187990250</v>
      </c>
      <c r="O2393">
        <f t="shared" si="113"/>
        <v>0</v>
      </c>
      <c r="P2393">
        <f>IFERROR(VLOOKUP(H2393,FinalNewTAZ_oldTAZsplitted_list!$A:$D,4,FALSE),0)</f>
        <v>0</v>
      </c>
      <c r="Q2393">
        <f>IFERROR(VLOOKUP(I2393,SplitTAZ_NewIds!$C:$F,4,FALSE),FinalTAZsplt!J2393)</f>
        <v>2324</v>
      </c>
      <c r="V2393" s="2">
        <v>2393</v>
      </c>
      <c r="W2393" s="3">
        <v>0</v>
      </c>
    </row>
    <row r="2394" spans="1:23" x14ac:dyDescent="0.25">
      <c r="A2394">
        <v>1118</v>
      </c>
      <c r="B2394">
        <v>3.630547</v>
      </c>
      <c r="C2394">
        <v>187990260</v>
      </c>
      <c r="D2394">
        <v>5</v>
      </c>
      <c r="E2394">
        <v>12</v>
      </c>
      <c r="F2394">
        <v>65536.626863500001</v>
      </c>
      <c r="G2394">
        <v>101217275.418</v>
      </c>
      <c r="H2394">
        <v>18799026</v>
      </c>
      <c r="I2394">
        <v>187990260</v>
      </c>
      <c r="J2394">
        <v>2325</v>
      </c>
      <c r="K2394">
        <v>187990260</v>
      </c>
      <c r="L2394">
        <f>IF(K2394=I2394,0,1)</f>
        <v>0</v>
      </c>
      <c r="M2394">
        <f t="shared" si="111"/>
        <v>0</v>
      </c>
      <c r="N2394">
        <f t="shared" si="112"/>
        <v>187990260</v>
      </c>
      <c r="O2394">
        <f t="shared" si="113"/>
        <v>0</v>
      </c>
      <c r="P2394">
        <f>IFERROR(VLOOKUP(H2394,FinalNewTAZ_oldTAZsplitted_list!$A:$D,4,FALSE),0)</f>
        <v>0</v>
      </c>
      <c r="Q2394">
        <f>IFERROR(VLOOKUP(I2394,SplitTAZ_NewIds!$C:$F,4,FALSE),FinalTAZsplt!J2394)</f>
        <v>2325</v>
      </c>
      <c r="V2394" s="2">
        <v>2394</v>
      </c>
      <c r="W2394" s="3">
        <v>0</v>
      </c>
    </row>
    <row r="2395" spans="1:23" x14ac:dyDescent="0.25">
      <c r="A2395">
        <v>1119</v>
      </c>
      <c r="B2395">
        <v>0.78276599999999996</v>
      </c>
      <c r="C2395">
        <v>187990270</v>
      </c>
      <c r="D2395">
        <v>28</v>
      </c>
      <c r="E2395">
        <v>14</v>
      </c>
      <c r="F2395">
        <v>25590.051122500001</v>
      </c>
      <c r="G2395">
        <v>21823917.0583</v>
      </c>
      <c r="H2395">
        <v>18799027</v>
      </c>
      <c r="I2395">
        <v>187990270</v>
      </c>
      <c r="J2395">
        <v>2326</v>
      </c>
      <c r="K2395">
        <v>187990270</v>
      </c>
      <c r="L2395">
        <f>IF(K2395=I2395,0,1)</f>
        <v>0</v>
      </c>
      <c r="M2395">
        <f t="shared" si="111"/>
        <v>0</v>
      </c>
      <c r="N2395">
        <f t="shared" si="112"/>
        <v>187990270</v>
      </c>
      <c r="O2395">
        <f t="shared" si="113"/>
        <v>0</v>
      </c>
      <c r="P2395">
        <f>IFERROR(VLOOKUP(H2395,FinalNewTAZ_oldTAZsplitted_list!$A:$D,4,FALSE),0)</f>
        <v>0</v>
      </c>
      <c r="Q2395">
        <f>IFERROR(VLOOKUP(I2395,SplitTAZ_NewIds!$C:$F,4,FALSE),FinalTAZsplt!J2395)</f>
        <v>2326</v>
      </c>
      <c r="V2395" s="2">
        <v>2395</v>
      </c>
      <c r="W2395" s="3">
        <v>0</v>
      </c>
    </row>
    <row r="2396" spans="1:23" x14ac:dyDescent="0.25">
      <c r="A2396">
        <v>1120</v>
      </c>
      <c r="B2396">
        <v>0.329175</v>
      </c>
      <c r="C2396">
        <v>187990280</v>
      </c>
      <c r="D2396">
        <v>1</v>
      </c>
      <c r="E2396">
        <v>11</v>
      </c>
      <c r="F2396">
        <v>16030.443254899999</v>
      </c>
      <c r="G2396">
        <v>9177567.79318</v>
      </c>
      <c r="H2396">
        <v>18799028</v>
      </c>
      <c r="I2396">
        <v>187990280</v>
      </c>
      <c r="J2396">
        <v>2327</v>
      </c>
      <c r="K2396">
        <v>187990280</v>
      </c>
      <c r="L2396">
        <f>IF(K2396=I2396,0,1)</f>
        <v>0</v>
      </c>
      <c r="M2396">
        <f t="shared" si="111"/>
        <v>0</v>
      </c>
      <c r="N2396">
        <f t="shared" si="112"/>
        <v>187990280</v>
      </c>
      <c r="O2396">
        <f t="shared" si="113"/>
        <v>0</v>
      </c>
      <c r="P2396">
        <f>IFERROR(VLOOKUP(H2396,FinalNewTAZ_oldTAZsplitted_list!$A:$D,4,FALSE),0)</f>
        <v>0</v>
      </c>
      <c r="Q2396">
        <f>IFERROR(VLOOKUP(I2396,SplitTAZ_NewIds!$C:$F,4,FALSE),FinalTAZsplt!J2396)</f>
        <v>2327</v>
      </c>
      <c r="V2396" s="2">
        <v>2396</v>
      </c>
      <c r="W2396" s="3">
        <v>0</v>
      </c>
    </row>
    <row r="2397" spans="1:23" x14ac:dyDescent="0.25">
      <c r="A2397">
        <v>1121</v>
      </c>
      <c r="B2397">
        <v>0.65063099999999996</v>
      </c>
      <c r="C2397">
        <v>187990290</v>
      </c>
      <c r="D2397">
        <v>21</v>
      </c>
      <c r="E2397">
        <v>11</v>
      </c>
      <c r="F2397">
        <v>17206.4095829</v>
      </c>
      <c r="G2397">
        <v>18140091.5876</v>
      </c>
      <c r="H2397">
        <v>18799029</v>
      </c>
      <c r="I2397">
        <v>187990290</v>
      </c>
      <c r="J2397">
        <v>2328</v>
      </c>
      <c r="K2397">
        <v>187990290</v>
      </c>
      <c r="L2397">
        <f>IF(K2397=I2397,0,1)</f>
        <v>0</v>
      </c>
      <c r="M2397">
        <f t="shared" si="111"/>
        <v>0</v>
      </c>
      <c r="N2397">
        <f t="shared" si="112"/>
        <v>187990290</v>
      </c>
      <c r="O2397">
        <f t="shared" si="113"/>
        <v>0</v>
      </c>
      <c r="P2397">
        <f>IFERROR(VLOOKUP(H2397,FinalNewTAZ_oldTAZsplitted_list!$A:$D,4,FALSE),0)</f>
        <v>0</v>
      </c>
      <c r="Q2397">
        <f>IFERROR(VLOOKUP(I2397,SplitTAZ_NewIds!$C:$F,4,FALSE),FinalTAZsplt!J2397)</f>
        <v>2328</v>
      </c>
      <c r="V2397" s="2">
        <v>2397</v>
      </c>
      <c r="W2397" s="3">
        <v>0</v>
      </c>
    </row>
    <row r="2398" spans="1:23" x14ac:dyDescent="0.25">
      <c r="A2398">
        <v>1122</v>
      </c>
      <c r="B2398">
        <v>0.51369100000000001</v>
      </c>
      <c r="C2398">
        <v>187990300</v>
      </c>
      <c r="D2398">
        <v>62</v>
      </c>
      <c r="E2398">
        <v>4</v>
      </c>
      <c r="F2398">
        <v>17782.4429365</v>
      </c>
      <c r="G2398">
        <v>14322333.608100001</v>
      </c>
      <c r="H2398">
        <v>18799030</v>
      </c>
      <c r="I2398">
        <v>187990300</v>
      </c>
      <c r="J2398">
        <v>2329</v>
      </c>
      <c r="K2398">
        <v>187990300</v>
      </c>
      <c r="L2398">
        <f>IF(K2398=I2398,0,1)</f>
        <v>0</v>
      </c>
      <c r="M2398">
        <f t="shared" si="111"/>
        <v>0</v>
      </c>
      <c r="N2398">
        <f t="shared" si="112"/>
        <v>187990300</v>
      </c>
      <c r="O2398">
        <f t="shared" si="113"/>
        <v>0</v>
      </c>
      <c r="P2398">
        <f>IFERROR(VLOOKUP(H2398,FinalNewTAZ_oldTAZsplitted_list!$A:$D,4,FALSE),0)</f>
        <v>0</v>
      </c>
      <c r="Q2398">
        <f>IFERROR(VLOOKUP(I2398,SplitTAZ_NewIds!$C:$F,4,FALSE),FinalTAZsplt!J2398)</f>
        <v>2329</v>
      </c>
      <c r="V2398" s="2">
        <v>2398</v>
      </c>
      <c r="W2398" s="3">
        <v>0</v>
      </c>
    </row>
    <row r="2399" spans="1:23" x14ac:dyDescent="0.25">
      <c r="A2399">
        <v>1123</v>
      </c>
      <c r="B2399">
        <v>7.3622000000000007E-2</v>
      </c>
      <c r="C2399">
        <v>187990310</v>
      </c>
      <c r="D2399">
        <v>0</v>
      </c>
      <c r="E2399">
        <v>1</v>
      </c>
      <c r="F2399">
        <v>10766.262529899999</v>
      </c>
      <c r="G2399">
        <v>2052651.93719</v>
      </c>
      <c r="H2399">
        <v>18799031</v>
      </c>
      <c r="I2399">
        <v>187990310</v>
      </c>
      <c r="J2399">
        <v>2330</v>
      </c>
      <c r="K2399">
        <v>187990310</v>
      </c>
      <c r="L2399">
        <f>IF(K2399=I2399,0,1)</f>
        <v>0</v>
      </c>
      <c r="M2399">
        <f t="shared" si="111"/>
        <v>0</v>
      </c>
      <c r="N2399">
        <f t="shared" si="112"/>
        <v>187990310</v>
      </c>
      <c r="O2399">
        <f t="shared" si="113"/>
        <v>0</v>
      </c>
      <c r="P2399">
        <f>IFERROR(VLOOKUP(H2399,FinalNewTAZ_oldTAZsplitted_list!$A:$D,4,FALSE),0)</f>
        <v>0</v>
      </c>
      <c r="Q2399">
        <f>IFERROR(VLOOKUP(I2399,SplitTAZ_NewIds!$C:$F,4,FALSE),FinalTAZsplt!J2399)</f>
        <v>2330</v>
      </c>
      <c r="V2399" s="2">
        <v>2399</v>
      </c>
      <c r="W2399" s="3">
        <v>0</v>
      </c>
    </row>
    <row r="2400" spans="1:23" x14ac:dyDescent="0.25">
      <c r="A2400">
        <v>1124</v>
      </c>
      <c r="B2400">
        <v>1.594484</v>
      </c>
      <c r="C2400">
        <v>187990320</v>
      </c>
      <c r="D2400">
        <v>151</v>
      </c>
      <c r="E2400">
        <v>8</v>
      </c>
      <c r="F2400">
        <v>40578.605457700003</v>
      </c>
      <c r="G2400">
        <v>44455335.4394999</v>
      </c>
      <c r="H2400">
        <v>18799032</v>
      </c>
      <c r="I2400">
        <v>187990320</v>
      </c>
      <c r="J2400">
        <v>2331</v>
      </c>
      <c r="K2400">
        <v>187990320</v>
      </c>
      <c r="L2400">
        <f>IF(K2400=I2400,0,1)</f>
        <v>0</v>
      </c>
      <c r="M2400">
        <f t="shared" si="111"/>
        <v>0</v>
      </c>
      <c r="N2400">
        <f t="shared" si="112"/>
        <v>187990320</v>
      </c>
      <c r="O2400">
        <f t="shared" si="113"/>
        <v>0</v>
      </c>
      <c r="P2400">
        <f>IFERROR(VLOOKUP(H2400,FinalNewTAZ_oldTAZsplitted_list!$A:$D,4,FALSE),0)</f>
        <v>0</v>
      </c>
      <c r="Q2400">
        <f>IFERROR(VLOOKUP(I2400,SplitTAZ_NewIds!$C:$F,4,FALSE),FinalTAZsplt!J2400)</f>
        <v>2331</v>
      </c>
      <c r="V2400" s="2">
        <v>2400</v>
      </c>
      <c r="W2400" s="3">
        <v>0</v>
      </c>
    </row>
    <row r="2401" spans="1:23" x14ac:dyDescent="0.25">
      <c r="A2401">
        <v>1125</v>
      </c>
      <c r="B2401">
        <v>0.171346</v>
      </c>
      <c r="C2401">
        <v>187990330</v>
      </c>
      <c r="D2401">
        <v>1</v>
      </c>
      <c r="E2401">
        <v>4</v>
      </c>
      <c r="F2401">
        <v>9695.2944176000001</v>
      </c>
      <c r="G2401">
        <v>4777310.0688199904</v>
      </c>
      <c r="H2401">
        <v>18799033</v>
      </c>
      <c r="I2401">
        <v>187990330</v>
      </c>
      <c r="J2401">
        <v>2332</v>
      </c>
      <c r="K2401">
        <v>187990330</v>
      </c>
      <c r="L2401">
        <f>IF(K2401=I2401,0,1)</f>
        <v>0</v>
      </c>
      <c r="M2401">
        <f t="shared" si="111"/>
        <v>0</v>
      </c>
      <c r="N2401">
        <f t="shared" si="112"/>
        <v>187990330</v>
      </c>
      <c r="O2401">
        <f t="shared" si="113"/>
        <v>0</v>
      </c>
      <c r="P2401">
        <f>IFERROR(VLOOKUP(H2401,FinalNewTAZ_oldTAZsplitted_list!$A:$D,4,FALSE),0)</f>
        <v>0</v>
      </c>
      <c r="Q2401">
        <f>IFERROR(VLOOKUP(I2401,SplitTAZ_NewIds!$C:$F,4,FALSE),FinalTAZsplt!J2401)</f>
        <v>2332</v>
      </c>
      <c r="V2401" s="2">
        <v>2401</v>
      </c>
      <c r="W2401" s="3">
        <v>0</v>
      </c>
    </row>
    <row r="2402" spans="1:23" x14ac:dyDescent="0.25">
      <c r="A2402">
        <v>1126</v>
      </c>
      <c r="B2402">
        <v>0.536242</v>
      </c>
      <c r="C2402">
        <v>187990340</v>
      </c>
      <c r="D2402">
        <v>18</v>
      </c>
      <c r="E2402">
        <v>7</v>
      </c>
      <c r="F2402">
        <v>17228.682950900002</v>
      </c>
      <c r="G2402">
        <v>14950653.545</v>
      </c>
      <c r="H2402">
        <v>18799034</v>
      </c>
      <c r="I2402">
        <v>187990340</v>
      </c>
      <c r="J2402">
        <v>2333</v>
      </c>
      <c r="K2402">
        <v>187990340</v>
      </c>
      <c r="L2402">
        <f>IF(K2402=I2402,0,1)</f>
        <v>0</v>
      </c>
      <c r="M2402">
        <f t="shared" si="111"/>
        <v>0</v>
      </c>
      <c r="N2402">
        <f t="shared" si="112"/>
        <v>187990340</v>
      </c>
      <c r="O2402">
        <f t="shared" si="113"/>
        <v>0</v>
      </c>
      <c r="P2402">
        <f>IFERROR(VLOOKUP(H2402,FinalNewTAZ_oldTAZsplitted_list!$A:$D,4,FALSE),0)</f>
        <v>0</v>
      </c>
      <c r="Q2402">
        <f>IFERROR(VLOOKUP(I2402,SplitTAZ_NewIds!$C:$F,4,FALSE),FinalTAZsplt!J2402)</f>
        <v>2333</v>
      </c>
      <c r="V2402" s="2">
        <v>2402</v>
      </c>
      <c r="W2402" s="3">
        <v>0</v>
      </c>
    </row>
    <row r="2403" spans="1:23" x14ac:dyDescent="0.25">
      <c r="A2403">
        <v>1127</v>
      </c>
      <c r="B2403">
        <v>0.35546899999999998</v>
      </c>
      <c r="C2403">
        <v>187990350</v>
      </c>
      <c r="D2403">
        <v>1</v>
      </c>
      <c r="E2403">
        <v>6</v>
      </c>
      <c r="F2403">
        <v>15902.5809082</v>
      </c>
      <c r="G2403">
        <v>9910726.2901799902</v>
      </c>
      <c r="H2403">
        <v>18799035</v>
      </c>
      <c r="I2403">
        <v>187990350</v>
      </c>
      <c r="J2403">
        <v>2334</v>
      </c>
      <c r="K2403">
        <v>187990350</v>
      </c>
      <c r="L2403">
        <f>IF(K2403=I2403,0,1)</f>
        <v>0</v>
      </c>
      <c r="M2403">
        <f t="shared" si="111"/>
        <v>0</v>
      </c>
      <c r="N2403">
        <f t="shared" si="112"/>
        <v>187990350</v>
      </c>
      <c r="O2403">
        <f t="shared" si="113"/>
        <v>0</v>
      </c>
      <c r="P2403">
        <f>IFERROR(VLOOKUP(H2403,FinalNewTAZ_oldTAZsplitted_list!$A:$D,4,FALSE),0)</f>
        <v>0</v>
      </c>
      <c r="Q2403">
        <f>IFERROR(VLOOKUP(I2403,SplitTAZ_NewIds!$C:$F,4,FALSE),FinalTAZsplt!J2403)</f>
        <v>2334</v>
      </c>
      <c r="V2403" s="2">
        <v>2403</v>
      </c>
      <c r="W2403" s="3">
        <v>0</v>
      </c>
    </row>
    <row r="2404" spans="1:23" x14ac:dyDescent="0.25">
      <c r="A2404">
        <v>1128</v>
      </c>
      <c r="B2404">
        <v>0.67661800000000005</v>
      </c>
      <c r="C2404">
        <v>187990360</v>
      </c>
      <c r="D2404">
        <v>0</v>
      </c>
      <c r="E2404">
        <v>10</v>
      </c>
      <c r="F2404">
        <v>22763.6062327</v>
      </c>
      <c r="G2404">
        <v>18864592.506999899</v>
      </c>
      <c r="H2404">
        <v>18799036</v>
      </c>
      <c r="I2404">
        <v>187990360</v>
      </c>
      <c r="J2404">
        <v>2335</v>
      </c>
      <c r="K2404">
        <v>187990360</v>
      </c>
      <c r="L2404">
        <f>IF(K2404=I2404,0,1)</f>
        <v>0</v>
      </c>
      <c r="M2404">
        <f t="shared" si="111"/>
        <v>0</v>
      </c>
      <c r="N2404">
        <f t="shared" si="112"/>
        <v>187990360</v>
      </c>
      <c r="O2404">
        <f t="shared" si="113"/>
        <v>0</v>
      </c>
      <c r="P2404">
        <f>IFERROR(VLOOKUP(H2404,FinalNewTAZ_oldTAZsplitted_list!$A:$D,4,FALSE),0)</f>
        <v>0</v>
      </c>
      <c r="Q2404">
        <f>IFERROR(VLOOKUP(I2404,SplitTAZ_NewIds!$C:$F,4,FALSE),FinalTAZsplt!J2404)</f>
        <v>2335</v>
      </c>
      <c r="V2404" s="2">
        <v>2404</v>
      </c>
      <c r="W2404" s="3">
        <v>0</v>
      </c>
    </row>
    <row r="2405" spans="1:23" x14ac:dyDescent="0.25">
      <c r="A2405">
        <v>1129</v>
      </c>
      <c r="B2405">
        <v>0.84129699999999996</v>
      </c>
      <c r="C2405">
        <v>187990370</v>
      </c>
      <c r="D2405">
        <v>23</v>
      </c>
      <c r="E2405">
        <v>13</v>
      </c>
      <c r="F2405">
        <v>25558.4709564</v>
      </c>
      <c r="G2405">
        <v>23455930.922600001</v>
      </c>
      <c r="H2405">
        <v>18799037</v>
      </c>
      <c r="I2405">
        <v>187990370</v>
      </c>
      <c r="J2405">
        <v>2336</v>
      </c>
      <c r="K2405">
        <v>187990370</v>
      </c>
      <c r="L2405">
        <f>IF(K2405=I2405,0,1)</f>
        <v>0</v>
      </c>
      <c r="M2405">
        <f t="shared" si="111"/>
        <v>0</v>
      </c>
      <c r="N2405">
        <f t="shared" si="112"/>
        <v>187990370</v>
      </c>
      <c r="O2405">
        <f t="shared" si="113"/>
        <v>0</v>
      </c>
      <c r="P2405">
        <f>IFERROR(VLOOKUP(H2405,FinalNewTAZ_oldTAZsplitted_list!$A:$D,4,FALSE),0)</f>
        <v>0</v>
      </c>
      <c r="Q2405">
        <f>IFERROR(VLOOKUP(I2405,SplitTAZ_NewIds!$C:$F,4,FALSE),FinalTAZsplt!J2405)</f>
        <v>2336</v>
      </c>
      <c r="V2405" s="2">
        <v>2405</v>
      </c>
      <c r="W2405" s="3">
        <v>0</v>
      </c>
    </row>
    <row r="2406" spans="1:23" x14ac:dyDescent="0.25">
      <c r="A2406">
        <v>1130</v>
      </c>
      <c r="B2406">
        <v>7.0605000000000001E-2</v>
      </c>
      <c r="C2406">
        <v>187990380</v>
      </c>
      <c r="D2406">
        <v>0</v>
      </c>
      <c r="E2406">
        <v>2</v>
      </c>
      <c r="F2406">
        <v>6370.08056063</v>
      </c>
      <c r="G2406">
        <v>1968570.0135999899</v>
      </c>
      <c r="H2406">
        <v>18799038</v>
      </c>
      <c r="I2406">
        <v>187990380</v>
      </c>
      <c r="J2406">
        <v>2337</v>
      </c>
      <c r="K2406">
        <v>187990380</v>
      </c>
      <c r="L2406">
        <f>IF(K2406=I2406,0,1)</f>
        <v>0</v>
      </c>
      <c r="M2406">
        <f t="shared" si="111"/>
        <v>0</v>
      </c>
      <c r="N2406">
        <f t="shared" si="112"/>
        <v>187990380</v>
      </c>
      <c r="O2406">
        <f t="shared" si="113"/>
        <v>0</v>
      </c>
      <c r="P2406">
        <f>IFERROR(VLOOKUP(H2406,FinalNewTAZ_oldTAZsplitted_list!$A:$D,4,FALSE),0)</f>
        <v>1</v>
      </c>
      <c r="Q2406">
        <f>IFERROR(VLOOKUP(I2406,SplitTAZ_NewIds!$C:$F,4,FALSE),FinalTAZsplt!J2406)</f>
        <v>2337</v>
      </c>
      <c r="V2406" s="2">
        <v>2406</v>
      </c>
      <c r="W2406" s="3">
        <v>0</v>
      </c>
    </row>
    <row r="2407" spans="1:23" x14ac:dyDescent="0.25">
      <c r="A2407">
        <v>1131</v>
      </c>
      <c r="B2407">
        <v>0.26469900000000002</v>
      </c>
      <c r="C2407">
        <v>187990381</v>
      </c>
      <c r="D2407">
        <v>57</v>
      </c>
      <c r="E2407">
        <v>2</v>
      </c>
      <c r="F2407">
        <v>10949.402518999999</v>
      </c>
      <c r="G2407">
        <v>7379978.6523099896</v>
      </c>
      <c r="H2407">
        <v>18799038</v>
      </c>
      <c r="I2407">
        <v>187990381</v>
      </c>
      <c r="J2407">
        <v>2337</v>
      </c>
      <c r="K2407">
        <v>187990380</v>
      </c>
      <c r="L2407">
        <f>IF(K2407=I2407,0,1)</f>
        <v>1</v>
      </c>
      <c r="M2407">
        <f t="shared" si="111"/>
        <v>0</v>
      </c>
      <c r="N2407">
        <f t="shared" si="112"/>
        <v>187990381</v>
      </c>
      <c r="O2407">
        <f t="shared" si="113"/>
        <v>1</v>
      </c>
      <c r="P2407">
        <f>IFERROR(VLOOKUP(H2407,FinalNewTAZ_oldTAZsplitted_list!$A:$D,4,FALSE),0)</f>
        <v>1</v>
      </c>
      <c r="Q2407">
        <f>IFERROR(VLOOKUP(I2407,SplitTAZ_NewIds!$C:$F,4,FALSE),FinalTAZsplt!J2407)</f>
        <v>2886</v>
      </c>
      <c r="V2407" s="2">
        <v>2407</v>
      </c>
      <c r="W2407" s="3">
        <v>0</v>
      </c>
    </row>
    <row r="2408" spans="1:23" x14ac:dyDescent="0.25">
      <c r="A2408">
        <v>1132</v>
      </c>
      <c r="B2408">
        <v>0.107222</v>
      </c>
      <c r="C2408">
        <v>187990382</v>
      </c>
      <c r="D2408">
        <v>16</v>
      </c>
      <c r="E2408">
        <v>2</v>
      </c>
      <c r="F2408">
        <v>7669.0842495200004</v>
      </c>
      <c r="G2408">
        <v>2989501.7733300002</v>
      </c>
      <c r="H2408">
        <v>18799038</v>
      </c>
      <c r="I2408">
        <v>187990382</v>
      </c>
      <c r="J2408">
        <v>2337</v>
      </c>
      <c r="K2408">
        <v>187990380</v>
      </c>
      <c r="L2408">
        <f>IF(K2408=I2408,0,1)</f>
        <v>1</v>
      </c>
      <c r="M2408">
        <f t="shared" si="111"/>
        <v>0</v>
      </c>
      <c r="N2408">
        <f t="shared" si="112"/>
        <v>187990382</v>
      </c>
      <c r="O2408">
        <f t="shared" si="113"/>
        <v>1</v>
      </c>
      <c r="P2408">
        <f>IFERROR(VLOOKUP(H2408,FinalNewTAZ_oldTAZsplitted_list!$A:$D,4,FALSE),0)</f>
        <v>1</v>
      </c>
      <c r="Q2408">
        <f>IFERROR(VLOOKUP(I2408,SplitTAZ_NewIds!$C:$F,4,FALSE),FinalTAZsplt!J2408)</f>
        <v>2887</v>
      </c>
      <c r="V2408" s="2">
        <v>2408</v>
      </c>
      <c r="W2408" s="3">
        <v>0</v>
      </c>
    </row>
    <row r="2409" spans="1:23" x14ac:dyDescent="0.25">
      <c r="A2409">
        <v>1133</v>
      </c>
      <c r="B2409">
        <v>0.70904299999999998</v>
      </c>
      <c r="C2409">
        <v>187990390</v>
      </c>
      <c r="D2409">
        <v>29</v>
      </c>
      <c r="E2409">
        <v>5</v>
      </c>
      <c r="F2409">
        <v>21395.796957400002</v>
      </c>
      <c r="G2409">
        <v>19768496.605900001</v>
      </c>
      <c r="H2409">
        <v>18799039</v>
      </c>
      <c r="I2409">
        <v>187990390</v>
      </c>
      <c r="J2409">
        <v>2338</v>
      </c>
      <c r="K2409">
        <v>187990390</v>
      </c>
      <c r="L2409">
        <f>IF(K2409=I2409,0,1)</f>
        <v>0</v>
      </c>
      <c r="M2409">
        <f t="shared" si="111"/>
        <v>0</v>
      </c>
      <c r="N2409">
        <f t="shared" si="112"/>
        <v>187990390</v>
      </c>
      <c r="O2409">
        <f t="shared" si="113"/>
        <v>0</v>
      </c>
      <c r="P2409">
        <f>IFERROR(VLOOKUP(H2409,FinalNewTAZ_oldTAZsplitted_list!$A:$D,4,FALSE),0)</f>
        <v>0</v>
      </c>
      <c r="Q2409">
        <f>IFERROR(VLOOKUP(I2409,SplitTAZ_NewIds!$C:$F,4,FALSE),FinalTAZsplt!J2409)</f>
        <v>2338</v>
      </c>
      <c r="V2409" s="2">
        <v>2409</v>
      </c>
      <c r="W2409" s="3">
        <v>0</v>
      </c>
    </row>
    <row r="2410" spans="1:23" x14ac:dyDescent="0.25">
      <c r="A2410">
        <v>1134</v>
      </c>
      <c r="B2410">
        <v>0.53466499999999995</v>
      </c>
      <c r="C2410">
        <v>187990400</v>
      </c>
      <c r="D2410">
        <v>15</v>
      </c>
      <c r="E2410">
        <v>8</v>
      </c>
      <c r="F2410">
        <v>19251.315823000001</v>
      </c>
      <c r="G2410">
        <v>14906950.932</v>
      </c>
      <c r="H2410">
        <v>18799040</v>
      </c>
      <c r="I2410">
        <v>187990400</v>
      </c>
      <c r="J2410">
        <v>2339</v>
      </c>
      <c r="K2410">
        <v>187990400</v>
      </c>
      <c r="L2410">
        <f>IF(K2410=I2410,0,1)</f>
        <v>0</v>
      </c>
      <c r="M2410">
        <f t="shared" si="111"/>
        <v>0</v>
      </c>
      <c r="N2410">
        <f t="shared" si="112"/>
        <v>187990400</v>
      </c>
      <c r="O2410">
        <f t="shared" si="113"/>
        <v>0</v>
      </c>
      <c r="P2410">
        <f>IFERROR(VLOOKUP(H2410,FinalNewTAZ_oldTAZsplitted_list!$A:$D,4,FALSE),0)</f>
        <v>0</v>
      </c>
      <c r="Q2410">
        <f>IFERROR(VLOOKUP(I2410,SplitTAZ_NewIds!$C:$F,4,FALSE),FinalTAZsplt!J2410)</f>
        <v>2339</v>
      </c>
      <c r="V2410" s="2">
        <v>2410</v>
      </c>
      <c r="W2410" s="3">
        <v>0</v>
      </c>
    </row>
    <row r="2411" spans="1:23" x14ac:dyDescent="0.25">
      <c r="A2411">
        <v>1135</v>
      </c>
      <c r="B2411">
        <v>1.249085</v>
      </c>
      <c r="C2411">
        <v>187990410</v>
      </c>
      <c r="D2411">
        <v>57</v>
      </c>
      <c r="E2411">
        <v>14</v>
      </c>
      <c r="F2411">
        <v>25257.615450599998</v>
      </c>
      <c r="G2411">
        <v>34825058.020999901</v>
      </c>
      <c r="H2411">
        <v>18799041</v>
      </c>
      <c r="I2411">
        <v>187990410</v>
      </c>
      <c r="J2411">
        <v>2340</v>
      </c>
      <c r="K2411">
        <v>187990410</v>
      </c>
      <c r="L2411">
        <f>IF(K2411=I2411,0,1)</f>
        <v>0</v>
      </c>
      <c r="M2411">
        <f t="shared" si="111"/>
        <v>0</v>
      </c>
      <c r="N2411">
        <f t="shared" si="112"/>
        <v>187990410</v>
      </c>
      <c r="O2411">
        <f t="shared" si="113"/>
        <v>0</v>
      </c>
      <c r="P2411">
        <f>IFERROR(VLOOKUP(H2411,FinalNewTAZ_oldTAZsplitted_list!$A:$D,4,FALSE),0)</f>
        <v>0</v>
      </c>
      <c r="Q2411">
        <f>IFERROR(VLOOKUP(I2411,SplitTAZ_NewIds!$C:$F,4,FALSE),FinalTAZsplt!J2411)</f>
        <v>2340</v>
      </c>
      <c r="V2411" s="2">
        <v>2411</v>
      </c>
      <c r="W2411" s="3">
        <v>0</v>
      </c>
    </row>
    <row r="2412" spans="1:23" x14ac:dyDescent="0.25">
      <c r="A2412">
        <v>1136</v>
      </c>
      <c r="B2412">
        <v>0.50553899999999996</v>
      </c>
      <c r="C2412">
        <v>187990420</v>
      </c>
      <c r="D2412">
        <v>3</v>
      </c>
      <c r="E2412">
        <v>7</v>
      </c>
      <c r="F2412">
        <v>28528.916336499999</v>
      </c>
      <c r="G2412">
        <v>14094750.0634</v>
      </c>
      <c r="H2412">
        <v>18799042</v>
      </c>
      <c r="I2412">
        <v>187990420</v>
      </c>
      <c r="J2412">
        <v>2341</v>
      </c>
      <c r="K2412">
        <v>187990420</v>
      </c>
      <c r="L2412">
        <f>IF(K2412=I2412,0,1)</f>
        <v>0</v>
      </c>
      <c r="M2412">
        <f t="shared" si="111"/>
        <v>0</v>
      </c>
      <c r="N2412">
        <f t="shared" si="112"/>
        <v>187990420</v>
      </c>
      <c r="O2412">
        <f t="shared" si="113"/>
        <v>0</v>
      </c>
      <c r="P2412">
        <f>IFERROR(VLOOKUP(H2412,FinalNewTAZ_oldTAZsplitted_list!$A:$D,4,FALSE),0)</f>
        <v>0</v>
      </c>
      <c r="Q2412">
        <f>IFERROR(VLOOKUP(I2412,SplitTAZ_NewIds!$C:$F,4,FALSE),FinalTAZsplt!J2412)</f>
        <v>2341</v>
      </c>
      <c r="V2412" s="2">
        <v>2412</v>
      </c>
      <c r="W2412" s="3">
        <v>0</v>
      </c>
    </row>
    <row r="2413" spans="1:23" x14ac:dyDescent="0.25">
      <c r="A2413">
        <v>1137</v>
      </c>
      <c r="B2413">
        <v>0.25412699999999999</v>
      </c>
      <c r="C2413">
        <v>187990430</v>
      </c>
      <c r="D2413">
        <v>0</v>
      </c>
      <c r="E2413">
        <v>7</v>
      </c>
      <c r="F2413">
        <v>11251.5367391</v>
      </c>
      <c r="G2413">
        <v>7085234.8088400001</v>
      </c>
      <c r="H2413">
        <v>18799043</v>
      </c>
      <c r="I2413">
        <v>187990430</v>
      </c>
      <c r="J2413">
        <v>2342</v>
      </c>
      <c r="K2413">
        <v>187990430</v>
      </c>
      <c r="L2413">
        <f>IF(K2413=I2413,0,1)</f>
        <v>0</v>
      </c>
      <c r="M2413">
        <f t="shared" si="111"/>
        <v>0</v>
      </c>
      <c r="N2413">
        <f t="shared" si="112"/>
        <v>187990430</v>
      </c>
      <c r="O2413">
        <f t="shared" si="113"/>
        <v>0</v>
      </c>
      <c r="P2413">
        <f>IFERROR(VLOOKUP(H2413,FinalNewTAZ_oldTAZsplitted_list!$A:$D,4,FALSE),0)</f>
        <v>0</v>
      </c>
      <c r="Q2413">
        <f>IFERROR(VLOOKUP(I2413,SplitTAZ_NewIds!$C:$F,4,FALSE),FinalTAZsplt!J2413)</f>
        <v>2342</v>
      </c>
      <c r="V2413" s="2">
        <v>2413</v>
      </c>
      <c r="W2413" s="3">
        <v>0</v>
      </c>
    </row>
    <row r="2414" spans="1:23" x14ac:dyDescent="0.25">
      <c r="A2414">
        <v>1138</v>
      </c>
      <c r="B2414">
        <v>0.38635900000000001</v>
      </c>
      <c r="C2414">
        <v>187990440</v>
      </c>
      <c r="D2414">
        <v>0</v>
      </c>
      <c r="E2414">
        <v>8</v>
      </c>
      <c r="F2414">
        <v>12976.0088154</v>
      </c>
      <c r="G2414">
        <v>10771890.613</v>
      </c>
      <c r="H2414">
        <v>18799044</v>
      </c>
      <c r="I2414">
        <v>187990440</v>
      </c>
      <c r="J2414">
        <v>2343</v>
      </c>
      <c r="K2414">
        <v>187990440</v>
      </c>
      <c r="L2414">
        <f>IF(K2414=I2414,0,1)</f>
        <v>0</v>
      </c>
      <c r="M2414">
        <f t="shared" si="111"/>
        <v>0</v>
      </c>
      <c r="N2414">
        <f t="shared" si="112"/>
        <v>187990440</v>
      </c>
      <c r="O2414">
        <f t="shared" si="113"/>
        <v>0</v>
      </c>
      <c r="P2414">
        <f>IFERROR(VLOOKUP(H2414,FinalNewTAZ_oldTAZsplitted_list!$A:$D,4,FALSE),0)</f>
        <v>0</v>
      </c>
      <c r="Q2414">
        <f>IFERROR(VLOOKUP(I2414,SplitTAZ_NewIds!$C:$F,4,FALSE),FinalTAZsplt!J2414)</f>
        <v>2343</v>
      </c>
      <c r="V2414" s="2">
        <v>2414</v>
      </c>
      <c r="W2414" s="3">
        <v>0</v>
      </c>
    </row>
    <row r="2415" spans="1:23" x14ac:dyDescent="0.25">
      <c r="A2415">
        <v>1139</v>
      </c>
      <c r="B2415">
        <v>0.30176399999999998</v>
      </c>
      <c r="C2415">
        <v>187990450</v>
      </c>
      <c r="D2415">
        <v>0</v>
      </c>
      <c r="E2415">
        <v>8</v>
      </c>
      <c r="F2415">
        <v>12174.627234199999</v>
      </c>
      <c r="G2415">
        <v>8413369.7226400003</v>
      </c>
      <c r="H2415">
        <v>18799045</v>
      </c>
      <c r="I2415">
        <v>187990450</v>
      </c>
      <c r="J2415">
        <v>2344</v>
      </c>
      <c r="K2415">
        <v>187990450</v>
      </c>
      <c r="L2415">
        <f>IF(K2415=I2415,0,1)</f>
        <v>0</v>
      </c>
      <c r="M2415">
        <f t="shared" si="111"/>
        <v>0</v>
      </c>
      <c r="N2415">
        <f t="shared" si="112"/>
        <v>187990450</v>
      </c>
      <c r="O2415">
        <f t="shared" si="113"/>
        <v>0</v>
      </c>
      <c r="P2415">
        <f>IFERROR(VLOOKUP(H2415,FinalNewTAZ_oldTAZsplitted_list!$A:$D,4,FALSE),0)</f>
        <v>0</v>
      </c>
      <c r="Q2415">
        <f>IFERROR(VLOOKUP(I2415,SplitTAZ_NewIds!$C:$F,4,FALSE),FinalTAZsplt!J2415)</f>
        <v>2344</v>
      </c>
      <c r="V2415" s="2">
        <v>2415</v>
      </c>
      <c r="W2415" s="3">
        <v>0</v>
      </c>
    </row>
    <row r="2416" spans="1:23" x14ac:dyDescent="0.25">
      <c r="A2416">
        <v>1140</v>
      </c>
      <c r="B2416">
        <v>1.2991410000000001</v>
      </c>
      <c r="C2416">
        <v>187990460</v>
      </c>
      <c r="D2416">
        <v>52</v>
      </c>
      <c r="E2416">
        <v>20</v>
      </c>
      <c r="F2416">
        <v>25889.087307599999</v>
      </c>
      <c r="G2416">
        <v>36220166.696199901</v>
      </c>
      <c r="H2416">
        <v>18799046</v>
      </c>
      <c r="I2416">
        <v>187990460</v>
      </c>
      <c r="J2416">
        <v>2345</v>
      </c>
      <c r="K2416">
        <v>187990460</v>
      </c>
      <c r="L2416">
        <f>IF(K2416=I2416,0,1)</f>
        <v>0</v>
      </c>
      <c r="M2416">
        <f t="shared" si="111"/>
        <v>0</v>
      </c>
      <c r="N2416">
        <f t="shared" si="112"/>
        <v>187990460</v>
      </c>
      <c r="O2416">
        <f t="shared" si="113"/>
        <v>0</v>
      </c>
      <c r="P2416">
        <f>IFERROR(VLOOKUP(H2416,FinalNewTAZ_oldTAZsplitted_list!$A:$D,4,FALSE),0)</f>
        <v>0</v>
      </c>
      <c r="Q2416">
        <f>IFERROR(VLOOKUP(I2416,SplitTAZ_NewIds!$C:$F,4,FALSE),FinalTAZsplt!J2416)</f>
        <v>2345</v>
      </c>
      <c r="V2416" s="2">
        <v>2416</v>
      </c>
      <c r="W2416" s="3">
        <v>0</v>
      </c>
    </row>
    <row r="2417" spans="1:23" x14ac:dyDescent="0.25">
      <c r="A2417">
        <v>1141</v>
      </c>
      <c r="B2417">
        <v>0.30016399999999999</v>
      </c>
      <c r="C2417">
        <v>187990470</v>
      </c>
      <c r="D2417">
        <v>0</v>
      </c>
      <c r="E2417">
        <v>4</v>
      </c>
      <c r="F2417">
        <v>13111.5044695</v>
      </c>
      <c r="G2417">
        <v>8368666.7571799904</v>
      </c>
      <c r="H2417">
        <v>18799047</v>
      </c>
      <c r="I2417">
        <v>187990470</v>
      </c>
      <c r="J2417">
        <v>2346</v>
      </c>
      <c r="K2417">
        <v>187990470</v>
      </c>
      <c r="L2417">
        <f>IF(K2417=I2417,0,1)</f>
        <v>0</v>
      </c>
      <c r="M2417">
        <f t="shared" si="111"/>
        <v>0</v>
      </c>
      <c r="N2417">
        <f t="shared" si="112"/>
        <v>187990470</v>
      </c>
      <c r="O2417">
        <f t="shared" si="113"/>
        <v>0</v>
      </c>
      <c r="P2417">
        <f>IFERROR(VLOOKUP(H2417,FinalNewTAZ_oldTAZsplitted_list!$A:$D,4,FALSE),0)</f>
        <v>0</v>
      </c>
      <c r="Q2417">
        <f>IFERROR(VLOOKUP(I2417,SplitTAZ_NewIds!$C:$F,4,FALSE),FinalTAZsplt!J2417)</f>
        <v>2346</v>
      </c>
      <c r="V2417" s="2">
        <v>2417</v>
      </c>
      <c r="W2417" s="3">
        <v>0</v>
      </c>
    </row>
    <row r="2418" spans="1:23" x14ac:dyDescent="0.25">
      <c r="A2418">
        <v>1142</v>
      </c>
      <c r="B2418">
        <v>0.73028599999999999</v>
      </c>
      <c r="C2418">
        <v>187990480</v>
      </c>
      <c r="D2418">
        <v>0</v>
      </c>
      <c r="E2418">
        <v>10</v>
      </c>
      <c r="F2418">
        <v>20119.076982400002</v>
      </c>
      <c r="G2418">
        <v>20360743.416299898</v>
      </c>
      <c r="H2418">
        <v>18799048</v>
      </c>
      <c r="I2418">
        <v>187990480</v>
      </c>
      <c r="J2418">
        <v>2347</v>
      </c>
      <c r="K2418">
        <v>187990480</v>
      </c>
      <c r="L2418">
        <f>IF(K2418=I2418,0,1)</f>
        <v>0</v>
      </c>
      <c r="M2418">
        <f t="shared" si="111"/>
        <v>0</v>
      </c>
      <c r="N2418">
        <f t="shared" si="112"/>
        <v>187990480</v>
      </c>
      <c r="O2418">
        <f t="shared" si="113"/>
        <v>0</v>
      </c>
      <c r="P2418">
        <f>IFERROR(VLOOKUP(H2418,FinalNewTAZ_oldTAZsplitted_list!$A:$D,4,FALSE),0)</f>
        <v>0</v>
      </c>
      <c r="Q2418">
        <f>IFERROR(VLOOKUP(I2418,SplitTAZ_NewIds!$C:$F,4,FALSE),FinalTAZsplt!J2418)</f>
        <v>2347</v>
      </c>
      <c r="V2418" s="2">
        <v>2418</v>
      </c>
      <c r="W2418" s="3">
        <v>0</v>
      </c>
    </row>
    <row r="2419" spans="1:23" x14ac:dyDescent="0.25">
      <c r="A2419">
        <v>1143</v>
      </c>
      <c r="B2419">
        <v>0.31367</v>
      </c>
      <c r="C2419">
        <v>187990490</v>
      </c>
      <c r="D2419">
        <v>0</v>
      </c>
      <c r="E2419">
        <v>3</v>
      </c>
      <c r="F2419">
        <v>12690.800260800001</v>
      </c>
      <c r="G2419">
        <v>8745409.4512799904</v>
      </c>
      <c r="H2419">
        <v>18799049</v>
      </c>
      <c r="I2419">
        <v>187990490</v>
      </c>
      <c r="J2419">
        <v>2348</v>
      </c>
      <c r="K2419">
        <v>187990490</v>
      </c>
      <c r="L2419">
        <f>IF(K2419=I2419,0,1)</f>
        <v>0</v>
      </c>
      <c r="M2419">
        <f t="shared" si="111"/>
        <v>0</v>
      </c>
      <c r="N2419">
        <f t="shared" si="112"/>
        <v>187990490</v>
      </c>
      <c r="O2419">
        <f t="shared" si="113"/>
        <v>0</v>
      </c>
      <c r="P2419">
        <f>IFERROR(VLOOKUP(H2419,FinalNewTAZ_oldTAZsplitted_list!$A:$D,4,FALSE),0)</f>
        <v>0</v>
      </c>
      <c r="Q2419">
        <f>IFERROR(VLOOKUP(I2419,SplitTAZ_NewIds!$C:$F,4,FALSE),FinalTAZsplt!J2419)</f>
        <v>2348</v>
      </c>
      <c r="V2419" s="2">
        <v>2419</v>
      </c>
      <c r="W2419" s="3">
        <v>0</v>
      </c>
    </row>
    <row r="2420" spans="1:23" x14ac:dyDescent="0.25">
      <c r="A2420">
        <v>1144</v>
      </c>
      <c r="B2420">
        <v>0.542242</v>
      </c>
      <c r="C2420">
        <v>187990500</v>
      </c>
      <c r="D2420">
        <v>1</v>
      </c>
      <c r="E2420">
        <v>6</v>
      </c>
      <c r="F2420">
        <v>17641.962527600001</v>
      </c>
      <c r="G2420">
        <v>15117969.3608</v>
      </c>
      <c r="H2420">
        <v>18799050</v>
      </c>
      <c r="I2420">
        <v>187990500</v>
      </c>
      <c r="J2420">
        <v>2349</v>
      </c>
      <c r="K2420">
        <v>187990500</v>
      </c>
      <c r="L2420">
        <f>IF(K2420=I2420,0,1)</f>
        <v>0</v>
      </c>
      <c r="M2420">
        <f t="shared" si="111"/>
        <v>0</v>
      </c>
      <c r="N2420">
        <f t="shared" si="112"/>
        <v>187990500</v>
      </c>
      <c r="O2420">
        <f t="shared" si="113"/>
        <v>0</v>
      </c>
      <c r="P2420">
        <f>IFERROR(VLOOKUP(H2420,FinalNewTAZ_oldTAZsplitted_list!$A:$D,4,FALSE),0)</f>
        <v>0</v>
      </c>
      <c r="Q2420">
        <f>IFERROR(VLOOKUP(I2420,SplitTAZ_NewIds!$C:$F,4,FALSE),FinalTAZsplt!J2420)</f>
        <v>2349</v>
      </c>
      <c r="V2420" s="2">
        <v>2420</v>
      </c>
      <c r="W2420" s="3">
        <v>0</v>
      </c>
    </row>
    <row r="2421" spans="1:23" x14ac:dyDescent="0.25">
      <c r="A2421">
        <v>1145</v>
      </c>
      <c r="B2421">
        <v>1.190293</v>
      </c>
      <c r="C2421">
        <v>187990510</v>
      </c>
      <c r="D2421">
        <v>37</v>
      </c>
      <c r="E2421">
        <v>14</v>
      </c>
      <c r="F2421">
        <v>29210.772295499999</v>
      </c>
      <c r="G2421">
        <v>33185535.5427</v>
      </c>
      <c r="H2421">
        <v>18799051</v>
      </c>
      <c r="I2421">
        <v>187990510</v>
      </c>
      <c r="J2421">
        <v>2350</v>
      </c>
      <c r="K2421">
        <v>187990510</v>
      </c>
      <c r="L2421">
        <f>IF(K2421=I2421,0,1)</f>
        <v>0</v>
      </c>
      <c r="M2421">
        <f t="shared" si="111"/>
        <v>0</v>
      </c>
      <c r="N2421">
        <f t="shared" si="112"/>
        <v>187990510</v>
      </c>
      <c r="O2421">
        <f t="shared" si="113"/>
        <v>0</v>
      </c>
      <c r="P2421">
        <f>IFERROR(VLOOKUP(H2421,FinalNewTAZ_oldTAZsplitted_list!$A:$D,4,FALSE),0)</f>
        <v>0</v>
      </c>
      <c r="Q2421">
        <f>IFERROR(VLOOKUP(I2421,SplitTAZ_NewIds!$C:$F,4,FALSE),FinalTAZsplt!J2421)</f>
        <v>2350</v>
      </c>
      <c r="V2421" s="2">
        <v>2421</v>
      </c>
      <c r="W2421" s="3">
        <v>0</v>
      </c>
    </row>
    <row r="2422" spans="1:23" x14ac:dyDescent="0.25">
      <c r="A2422">
        <v>1146</v>
      </c>
      <c r="B2422">
        <v>3.1098880000000002</v>
      </c>
      <c r="C2422">
        <v>187990520</v>
      </c>
      <c r="D2422">
        <v>180</v>
      </c>
      <c r="E2422">
        <v>36</v>
      </c>
      <c r="F2422">
        <v>42540.735587199997</v>
      </c>
      <c r="G2422">
        <v>86704015.954099894</v>
      </c>
      <c r="H2422">
        <v>18799052</v>
      </c>
      <c r="I2422">
        <v>187990520</v>
      </c>
      <c r="J2422">
        <v>2351</v>
      </c>
      <c r="K2422">
        <v>187990520</v>
      </c>
      <c r="L2422">
        <f>IF(K2422=I2422,0,1)</f>
        <v>0</v>
      </c>
      <c r="M2422">
        <f t="shared" si="111"/>
        <v>0</v>
      </c>
      <c r="N2422">
        <f t="shared" si="112"/>
        <v>187990520</v>
      </c>
      <c r="O2422">
        <f t="shared" si="113"/>
        <v>0</v>
      </c>
      <c r="P2422">
        <f>IFERROR(VLOOKUP(H2422,FinalNewTAZ_oldTAZsplitted_list!$A:$D,4,FALSE),0)</f>
        <v>0</v>
      </c>
      <c r="Q2422">
        <f>IFERROR(VLOOKUP(I2422,SplitTAZ_NewIds!$C:$F,4,FALSE),FinalTAZsplt!J2422)</f>
        <v>2351</v>
      </c>
      <c r="V2422" s="2">
        <v>2422</v>
      </c>
      <c r="W2422" s="3">
        <v>0</v>
      </c>
    </row>
    <row r="2423" spans="1:23" x14ac:dyDescent="0.25">
      <c r="A2423">
        <v>1147</v>
      </c>
      <c r="B2423">
        <v>0.46442699999999998</v>
      </c>
      <c r="C2423">
        <v>187990530</v>
      </c>
      <c r="D2423">
        <v>7</v>
      </c>
      <c r="E2423">
        <v>6</v>
      </c>
      <c r="F2423">
        <v>15824.316836600001</v>
      </c>
      <c r="G2423">
        <v>12948362.0899</v>
      </c>
      <c r="H2423">
        <v>18799053</v>
      </c>
      <c r="I2423">
        <v>187990530</v>
      </c>
      <c r="J2423">
        <v>2352</v>
      </c>
      <c r="K2423">
        <v>187990530</v>
      </c>
      <c r="L2423">
        <f>IF(K2423=I2423,0,1)</f>
        <v>0</v>
      </c>
      <c r="M2423">
        <f t="shared" si="111"/>
        <v>0</v>
      </c>
      <c r="N2423">
        <f t="shared" si="112"/>
        <v>187990530</v>
      </c>
      <c r="O2423">
        <f t="shared" si="113"/>
        <v>0</v>
      </c>
      <c r="P2423">
        <f>IFERROR(VLOOKUP(H2423,FinalNewTAZ_oldTAZsplitted_list!$A:$D,4,FALSE),0)</f>
        <v>0</v>
      </c>
      <c r="Q2423">
        <f>IFERROR(VLOOKUP(I2423,SplitTAZ_NewIds!$C:$F,4,FALSE),FinalTAZsplt!J2423)</f>
        <v>2352</v>
      </c>
      <c r="V2423" s="2">
        <v>2423</v>
      </c>
      <c r="W2423" s="3">
        <v>0</v>
      </c>
    </row>
    <row r="2424" spans="1:23" x14ac:dyDescent="0.25">
      <c r="A2424">
        <v>1148</v>
      </c>
      <c r="B2424">
        <v>0.312776</v>
      </c>
      <c r="C2424">
        <v>187990540</v>
      </c>
      <c r="D2424">
        <v>6</v>
      </c>
      <c r="E2424">
        <v>2</v>
      </c>
      <c r="F2424">
        <v>13437.303779899999</v>
      </c>
      <c r="G2424">
        <v>8720268.4220100008</v>
      </c>
      <c r="H2424">
        <v>18799054</v>
      </c>
      <c r="I2424">
        <v>187990540</v>
      </c>
      <c r="J2424">
        <v>2353</v>
      </c>
      <c r="K2424">
        <v>187990540</v>
      </c>
      <c r="L2424">
        <f>IF(K2424=I2424,0,1)</f>
        <v>0</v>
      </c>
      <c r="M2424">
        <f t="shared" si="111"/>
        <v>0</v>
      </c>
      <c r="N2424">
        <f t="shared" si="112"/>
        <v>187990540</v>
      </c>
      <c r="O2424">
        <f t="shared" si="113"/>
        <v>0</v>
      </c>
      <c r="P2424">
        <f>IFERROR(VLOOKUP(H2424,FinalNewTAZ_oldTAZsplitted_list!$A:$D,4,FALSE),0)</f>
        <v>1</v>
      </c>
      <c r="Q2424">
        <f>IFERROR(VLOOKUP(I2424,SplitTAZ_NewIds!$C:$F,4,FALSE),FinalTAZsplt!J2424)</f>
        <v>2353</v>
      </c>
      <c r="V2424" s="2">
        <v>2424</v>
      </c>
      <c r="W2424" s="3">
        <v>0</v>
      </c>
    </row>
    <row r="2425" spans="1:23" x14ac:dyDescent="0.25">
      <c r="A2425">
        <v>1149</v>
      </c>
      <c r="B2425">
        <v>0.14918000000000001</v>
      </c>
      <c r="C2425">
        <v>187990541</v>
      </c>
      <c r="D2425">
        <v>53</v>
      </c>
      <c r="E2425">
        <v>2</v>
      </c>
      <c r="F2425">
        <v>9196.0795566800007</v>
      </c>
      <c r="G2425">
        <v>4159406.7882699901</v>
      </c>
      <c r="H2425">
        <v>18799054</v>
      </c>
      <c r="I2425">
        <v>187990541</v>
      </c>
      <c r="J2425">
        <v>2353</v>
      </c>
      <c r="K2425">
        <v>187990540</v>
      </c>
      <c r="L2425">
        <f>IF(K2425=I2425,0,1)</f>
        <v>1</v>
      </c>
      <c r="M2425">
        <f t="shared" si="111"/>
        <v>0</v>
      </c>
      <c r="N2425">
        <f t="shared" si="112"/>
        <v>187990541</v>
      </c>
      <c r="O2425">
        <f t="shared" si="113"/>
        <v>1</v>
      </c>
      <c r="P2425">
        <f>IFERROR(VLOOKUP(H2425,FinalNewTAZ_oldTAZsplitted_list!$A:$D,4,FALSE),0)</f>
        <v>1</v>
      </c>
      <c r="Q2425">
        <f>IFERROR(VLOOKUP(I2425,SplitTAZ_NewIds!$C:$F,4,FALSE),FinalTAZsplt!J2425)</f>
        <v>2888</v>
      </c>
      <c r="V2425" s="2">
        <v>2425</v>
      </c>
      <c r="W2425" s="3">
        <v>0</v>
      </c>
    </row>
    <row r="2426" spans="1:23" x14ac:dyDescent="0.25">
      <c r="A2426">
        <v>1150</v>
      </c>
      <c r="B2426">
        <v>0.28157399999999999</v>
      </c>
      <c r="C2426">
        <v>187990550</v>
      </c>
      <c r="D2426">
        <v>12</v>
      </c>
      <c r="E2426">
        <v>25</v>
      </c>
      <c r="F2426">
        <v>16682.128406700002</v>
      </c>
      <c r="G2426">
        <v>7850536.5360300001</v>
      </c>
      <c r="H2426">
        <v>18799055</v>
      </c>
      <c r="I2426">
        <v>187990550</v>
      </c>
      <c r="J2426">
        <v>2354</v>
      </c>
      <c r="K2426">
        <v>187990550</v>
      </c>
      <c r="L2426">
        <f>IF(K2426=I2426,0,1)</f>
        <v>0</v>
      </c>
      <c r="M2426">
        <f t="shared" si="111"/>
        <v>0</v>
      </c>
      <c r="N2426">
        <f t="shared" si="112"/>
        <v>187990550</v>
      </c>
      <c r="O2426">
        <f t="shared" si="113"/>
        <v>0</v>
      </c>
      <c r="P2426">
        <f>IFERROR(VLOOKUP(H2426,FinalNewTAZ_oldTAZsplitted_list!$A:$D,4,FALSE),0)</f>
        <v>0</v>
      </c>
      <c r="Q2426">
        <f>IFERROR(VLOOKUP(I2426,SplitTAZ_NewIds!$C:$F,4,FALSE),FinalTAZsplt!J2426)</f>
        <v>2354</v>
      </c>
      <c r="V2426" s="2">
        <v>2426</v>
      </c>
      <c r="W2426" s="3">
        <v>0</v>
      </c>
    </row>
    <row r="2427" spans="1:23" x14ac:dyDescent="0.25">
      <c r="A2427">
        <v>1151</v>
      </c>
      <c r="B2427">
        <v>0.16611100000000001</v>
      </c>
      <c r="C2427">
        <v>187990560</v>
      </c>
      <c r="D2427">
        <v>5</v>
      </c>
      <c r="E2427">
        <v>14</v>
      </c>
      <c r="F2427">
        <v>8926.6391353599993</v>
      </c>
      <c r="G2427">
        <v>4631340.7041300004</v>
      </c>
      <c r="H2427">
        <v>18799056</v>
      </c>
      <c r="I2427">
        <v>187990560</v>
      </c>
      <c r="J2427">
        <v>2355</v>
      </c>
      <c r="K2427">
        <v>187990560</v>
      </c>
      <c r="L2427">
        <f>IF(K2427=I2427,0,1)</f>
        <v>0</v>
      </c>
      <c r="M2427">
        <f t="shared" si="111"/>
        <v>0</v>
      </c>
      <c r="N2427">
        <f t="shared" si="112"/>
        <v>187990560</v>
      </c>
      <c r="O2427">
        <f t="shared" si="113"/>
        <v>0</v>
      </c>
      <c r="P2427">
        <f>IFERROR(VLOOKUP(H2427,FinalNewTAZ_oldTAZsplitted_list!$A:$D,4,FALSE),0)</f>
        <v>0</v>
      </c>
      <c r="Q2427">
        <f>IFERROR(VLOOKUP(I2427,SplitTAZ_NewIds!$C:$F,4,FALSE),FinalTAZsplt!J2427)</f>
        <v>2355</v>
      </c>
      <c r="V2427" s="2">
        <v>2427</v>
      </c>
      <c r="W2427" s="3">
        <v>0</v>
      </c>
    </row>
    <row r="2428" spans="1:23" x14ac:dyDescent="0.25">
      <c r="A2428">
        <v>1152</v>
      </c>
      <c r="B2428">
        <v>0.17927799999999999</v>
      </c>
      <c r="C2428">
        <v>187990570</v>
      </c>
      <c r="D2428">
        <v>3</v>
      </c>
      <c r="E2428">
        <v>6</v>
      </c>
      <c r="F2428">
        <v>9568.1940628299999</v>
      </c>
      <c r="G2428">
        <v>4998395.6452299897</v>
      </c>
      <c r="H2428">
        <v>18799057</v>
      </c>
      <c r="I2428">
        <v>187990570</v>
      </c>
      <c r="J2428">
        <v>2356</v>
      </c>
      <c r="K2428">
        <v>187990570</v>
      </c>
      <c r="L2428">
        <f>IF(K2428=I2428,0,1)</f>
        <v>0</v>
      </c>
      <c r="M2428">
        <f t="shared" si="111"/>
        <v>0</v>
      </c>
      <c r="N2428">
        <f t="shared" si="112"/>
        <v>187990570</v>
      </c>
      <c r="O2428">
        <f t="shared" si="113"/>
        <v>0</v>
      </c>
      <c r="P2428">
        <f>IFERROR(VLOOKUP(H2428,FinalNewTAZ_oldTAZsplitted_list!$A:$D,4,FALSE),0)</f>
        <v>0</v>
      </c>
      <c r="Q2428">
        <f>IFERROR(VLOOKUP(I2428,SplitTAZ_NewIds!$C:$F,4,FALSE),FinalTAZsplt!J2428)</f>
        <v>2356</v>
      </c>
      <c r="V2428" s="2">
        <v>2428</v>
      </c>
      <c r="W2428" s="3">
        <v>0</v>
      </c>
    </row>
    <row r="2429" spans="1:23" x14ac:dyDescent="0.25">
      <c r="A2429">
        <v>1153</v>
      </c>
      <c r="B2429">
        <v>0.55067500000000003</v>
      </c>
      <c r="C2429">
        <v>187990580</v>
      </c>
      <c r="D2429">
        <v>1</v>
      </c>
      <c r="E2429">
        <v>20</v>
      </c>
      <c r="F2429">
        <v>19284.2382406</v>
      </c>
      <c r="G2429">
        <v>15352999.623500001</v>
      </c>
      <c r="H2429">
        <v>18799058</v>
      </c>
      <c r="I2429">
        <v>187990580</v>
      </c>
      <c r="J2429">
        <v>2357</v>
      </c>
      <c r="K2429">
        <v>187990580</v>
      </c>
      <c r="L2429">
        <f>IF(K2429=I2429,0,1)</f>
        <v>0</v>
      </c>
      <c r="M2429">
        <f t="shared" si="111"/>
        <v>0</v>
      </c>
      <c r="N2429">
        <f t="shared" si="112"/>
        <v>187990580</v>
      </c>
      <c r="O2429">
        <f t="shared" si="113"/>
        <v>0</v>
      </c>
      <c r="P2429">
        <f>IFERROR(VLOOKUP(H2429,FinalNewTAZ_oldTAZsplitted_list!$A:$D,4,FALSE),0)</f>
        <v>0</v>
      </c>
      <c r="Q2429">
        <f>IFERROR(VLOOKUP(I2429,SplitTAZ_NewIds!$C:$F,4,FALSE),FinalTAZsplt!J2429)</f>
        <v>2357</v>
      </c>
      <c r="V2429" s="2">
        <v>2429</v>
      </c>
      <c r="W2429" s="3">
        <v>0</v>
      </c>
    </row>
    <row r="2430" spans="1:23" x14ac:dyDescent="0.25">
      <c r="A2430">
        <v>1154</v>
      </c>
      <c r="B2430">
        <v>0.79342699999999999</v>
      </c>
      <c r="C2430">
        <v>187990590</v>
      </c>
      <c r="D2430">
        <v>1</v>
      </c>
      <c r="E2430">
        <v>4</v>
      </c>
      <c r="F2430">
        <v>28416.115936900002</v>
      </c>
      <c r="G2430">
        <v>22120251.8002</v>
      </c>
      <c r="H2430">
        <v>18799059</v>
      </c>
      <c r="I2430">
        <v>187990590</v>
      </c>
      <c r="J2430">
        <v>2358</v>
      </c>
      <c r="K2430">
        <v>187990590</v>
      </c>
      <c r="L2430">
        <f>IF(K2430=I2430,0,1)</f>
        <v>0</v>
      </c>
      <c r="M2430">
        <f t="shared" si="111"/>
        <v>0</v>
      </c>
      <c r="N2430">
        <f t="shared" si="112"/>
        <v>187990590</v>
      </c>
      <c r="O2430">
        <f t="shared" si="113"/>
        <v>0</v>
      </c>
      <c r="P2430">
        <f>IFERROR(VLOOKUP(H2430,FinalNewTAZ_oldTAZsplitted_list!$A:$D,4,FALSE),0)</f>
        <v>0</v>
      </c>
      <c r="Q2430">
        <f>IFERROR(VLOOKUP(I2430,SplitTAZ_NewIds!$C:$F,4,FALSE),FinalTAZsplt!J2430)</f>
        <v>2358</v>
      </c>
      <c r="V2430" s="2">
        <v>2430</v>
      </c>
      <c r="W2430" s="3">
        <v>0</v>
      </c>
    </row>
    <row r="2431" spans="1:23" x14ac:dyDescent="0.25">
      <c r="A2431">
        <v>1155</v>
      </c>
      <c r="B2431">
        <v>5.9805999999999998E-2</v>
      </c>
      <c r="C2431">
        <v>187990600</v>
      </c>
      <c r="D2431">
        <v>1</v>
      </c>
      <c r="E2431">
        <v>3</v>
      </c>
      <c r="F2431">
        <v>6741.2986300100001</v>
      </c>
      <c r="G2431">
        <v>1667493.4575199899</v>
      </c>
      <c r="H2431">
        <v>18799060</v>
      </c>
      <c r="I2431">
        <v>187990600</v>
      </c>
      <c r="J2431">
        <v>2359</v>
      </c>
      <c r="K2431">
        <v>187990600</v>
      </c>
      <c r="L2431">
        <f>IF(K2431=I2431,0,1)</f>
        <v>0</v>
      </c>
      <c r="M2431">
        <f t="shared" si="111"/>
        <v>0</v>
      </c>
      <c r="N2431">
        <f t="shared" si="112"/>
        <v>187990600</v>
      </c>
      <c r="O2431">
        <f t="shared" si="113"/>
        <v>0</v>
      </c>
      <c r="P2431">
        <f>IFERROR(VLOOKUP(H2431,FinalNewTAZ_oldTAZsplitted_list!$A:$D,4,FALSE),0)</f>
        <v>0</v>
      </c>
      <c r="Q2431">
        <f>IFERROR(VLOOKUP(I2431,SplitTAZ_NewIds!$C:$F,4,FALSE),FinalTAZsplt!J2431)</f>
        <v>2359</v>
      </c>
      <c r="V2431" s="2">
        <v>2431</v>
      </c>
      <c r="W2431" s="3">
        <v>0</v>
      </c>
    </row>
    <row r="2432" spans="1:23" x14ac:dyDescent="0.25">
      <c r="A2432">
        <v>1156</v>
      </c>
      <c r="B2432">
        <v>0.19440299999999999</v>
      </c>
      <c r="C2432">
        <v>187990610</v>
      </c>
      <c r="D2432">
        <v>0</v>
      </c>
      <c r="E2432">
        <v>13</v>
      </c>
      <c r="F2432">
        <v>9415.7449113000002</v>
      </c>
      <c r="G2432">
        <v>5420083.7754800003</v>
      </c>
      <c r="H2432">
        <v>18799061</v>
      </c>
      <c r="I2432">
        <v>187990610</v>
      </c>
      <c r="J2432">
        <v>2360</v>
      </c>
      <c r="K2432">
        <v>187990610</v>
      </c>
      <c r="L2432">
        <f>IF(K2432=I2432,0,1)</f>
        <v>0</v>
      </c>
      <c r="M2432">
        <f t="shared" si="111"/>
        <v>0</v>
      </c>
      <c r="N2432">
        <f t="shared" si="112"/>
        <v>187990610</v>
      </c>
      <c r="O2432">
        <f t="shared" si="113"/>
        <v>0</v>
      </c>
      <c r="P2432">
        <f>IFERROR(VLOOKUP(H2432,FinalNewTAZ_oldTAZsplitted_list!$A:$D,4,FALSE),0)</f>
        <v>0</v>
      </c>
      <c r="Q2432">
        <f>IFERROR(VLOOKUP(I2432,SplitTAZ_NewIds!$C:$F,4,FALSE),FinalTAZsplt!J2432)</f>
        <v>2360</v>
      </c>
      <c r="V2432" s="2">
        <v>2432</v>
      </c>
      <c r="W2432" s="3">
        <v>0</v>
      </c>
    </row>
    <row r="2433" spans="1:23" x14ac:dyDescent="0.25">
      <c r="A2433">
        <v>1157</v>
      </c>
      <c r="B2433">
        <v>0.78081900000000004</v>
      </c>
      <c r="C2433">
        <v>187990620</v>
      </c>
      <c r="D2433">
        <v>2</v>
      </c>
      <c r="E2433">
        <v>10</v>
      </c>
      <c r="F2433">
        <v>31691.2058053</v>
      </c>
      <c r="G2433">
        <v>21769578.790199898</v>
      </c>
      <c r="H2433">
        <v>18799062</v>
      </c>
      <c r="I2433">
        <v>187990620</v>
      </c>
      <c r="J2433">
        <v>2361</v>
      </c>
      <c r="K2433">
        <v>187990620</v>
      </c>
      <c r="L2433">
        <f>IF(K2433=I2433,0,1)</f>
        <v>0</v>
      </c>
      <c r="M2433">
        <f t="shared" si="111"/>
        <v>0</v>
      </c>
      <c r="N2433">
        <f t="shared" si="112"/>
        <v>187990620</v>
      </c>
      <c r="O2433">
        <f t="shared" si="113"/>
        <v>0</v>
      </c>
      <c r="P2433">
        <f>IFERROR(VLOOKUP(H2433,FinalNewTAZ_oldTAZsplitted_list!$A:$D,4,FALSE),0)</f>
        <v>0</v>
      </c>
      <c r="Q2433">
        <f>IFERROR(VLOOKUP(I2433,SplitTAZ_NewIds!$C:$F,4,FALSE),FinalTAZsplt!J2433)</f>
        <v>2361</v>
      </c>
      <c r="V2433" s="2">
        <v>2433</v>
      </c>
      <c r="W2433" s="3">
        <v>0</v>
      </c>
    </row>
    <row r="2434" spans="1:23" x14ac:dyDescent="0.25">
      <c r="A2434">
        <v>1158</v>
      </c>
      <c r="B2434">
        <v>1.099127</v>
      </c>
      <c r="C2434">
        <v>187990630</v>
      </c>
      <c r="D2434">
        <v>66</v>
      </c>
      <c r="E2434">
        <v>30</v>
      </c>
      <c r="F2434">
        <v>26745.4460745</v>
      </c>
      <c r="G2434">
        <v>30643901.378899898</v>
      </c>
      <c r="H2434">
        <v>18799063</v>
      </c>
      <c r="I2434">
        <v>187990630</v>
      </c>
      <c r="J2434">
        <v>2362</v>
      </c>
      <c r="K2434">
        <v>187990630</v>
      </c>
      <c r="L2434">
        <f>IF(K2434=I2434,0,1)</f>
        <v>0</v>
      </c>
      <c r="M2434">
        <f t="shared" si="111"/>
        <v>0</v>
      </c>
      <c r="N2434">
        <f t="shared" si="112"/>
        <v>187990630</v>
      </c>
      <c r="O2434">
        <f t="shared" si="113"/>
        <v>0</v>
      </c>
      <c r="P2434">
        <f>IFERROR(VLOOKUP(H2434,FinalNewTAZ_oldTAZsplitted_list!$A:$D,4,FALSE),0)</f>
        <v>0</v>
      </c>
      <c r="Q2434">
        <f>IFERROR(VLOOKUP(I2434,SplitTAZ_NewIds!$C:$F,4,FALSE),FinalTAZsplt!J2434)</f>
        <v>2362</v>
      </c>
      <c r="V2434" s="2">
        <v>2434</v>
      </c>
      <c r="W2434" s="3">
        <v>0</v>
      </c>
    </row>
    <row r="2435" spans="1:23" x14ac:dyDescent="0.25">
      <c r="A2435">
        <v>1159</v>
      </c>
      <c r="B2435">
        <v>1.462577</v>
      </c>
      <c r="C2435">
        <v>187990640</v>
      </c>
      <c r="D2435">
        <v>1</v>
      </c>
      <c r="E2435">
        <v>13</v>
      </c>
      <c r="F2435">
        <v>32635.045030400001</v>
      </c>
      <c r="G2435">
        <v>40776145.229699902</v>
      </c>
      <c r="H2435">
        <v>18799064</v>
      </c>
      <c r="I2435">
        <v>187990640</v>
      </c>
      <c r="J2435">
        <v>2363</v>
      </c>
      <c r="K2435">
        <v>187990640</v>
      </c>
      <c r="L2435">
        <f>IF(K2435=I2435,0,1)</f>
        <v>0</v>
      </c>
      <c r="M2435">
        <f t="shared" ref="M2435:M2498" si="114">IFERROR(VLOOKUP(J2435,$AB$2:$AC$10,2,FALSE),0)</f>
        <v>0</v>
      </c>
      <c r="N2435">
        <f t="shared" ref="N2435:N2498" si="115">I2435</f>
        <v>187990640</v>
      </c>
      <c r="O2435">
        <f t="shared" ref="O2435:O2498" si="116">IF(N2435=K2435,0,1)</f>
        <v>0</v>
      </c>
      <c r="P2435">
        <f>IFERROR(VLOOKUP(H2435,FinalNewTAZ_oldTAZsplitted_list!$A:$D,4,FALSE),0)</f>
        <v>0</v>
      </c>
      <c r="Q2435">
        <f>IFERROR(VLOOKUP(I2435,SplitTAZ_NewIds!$C:$F,4,FALSE),FinalTAZsplt!J2435)</f>
        <v>2363</v>
      </c>
      <c r="V2435" s="2">
        <v>2435</v>
      </c>
      <c r="W2435" s="3">
        <v>0</v>
      </c>
    </row>
    <row r="2436" spans="1:23" x14ac:dyDescent="0.25">
      <c r="A2436">
        <v>1160</v>
      </c>
      <c r="B2436">
        <v>0.76464699999999997</v>
      </c>
      <c r="C2436">
        <v>187990650</v>
      </c>
      <c r="D2436">
        <v>6</v>
      </c>
      <c r="E2436">
        <v>22</v>
      </c>
      <c r="F2436">
        <v>21151.746756799999</v>
      </c>
      <c r="G2436">
        <v>21319086.679499902</v>
      </c>
      <c r="H2436">
        <v>18799065</v>
      </c>
      <c r="I2436">
        <v>187990650</v>
      </c>
      <c r="J2436">
        <v>2364</v>
      </c>
      <c r="K2436">
        <v>187990650</v>
      </c>
      <c r="L2436">
        <f>IF(K2436=I2436,0,1)</f>
        <v>0</v>
      </c>
      <c r="M2436">
        <f t="shared" si="114"/>
        <v>0</v>
      </c>
      <c r="N2436">
        <f t="shared" si="115"/>
        <v>187990650</v>
      </c>
      <c r="O2436">
        <f t="shared" si="116"/>
        <v>0</v>
      </c>
      <c r="P2436">
        <f>IFERROR(VLOOKUP(H2436,FinalNewTAZ_oldTAZsplitted_list!$A:$D,4,FALSE),0)</f>
        <v>0</v>
      </c>
      <c r="Q2436">
        <f>IFERROR(VLOOKUP(I2436,SplitTAZ_NewIds!$C:$F,4,FALSE),FinalTAZsplt!J2436)</f>
        <v>2364</v>
      </c>
      <c r="V2436" s="2">
        <v>2436</v>
      </c>
      <c r="W2436" s="3">
        <v>0</v>
      </c>
    </row>
    <row r="2437" spans="1:23" x14ac:dyDescent="0.25">
      <c r="A2437">
        <v>1161</v>
      </c>
      <c r="B2437">
        <v>0.131381</v>
      </c>
      <c r="C2437">
        <v>187990660</v>
      </c>
      <c r="D2437">
        <v>1</v>
      </c>
      <c r="E2437">
        <v>2</v>
      </c>
      <c r="F2437">
        <v>13063.296790599999</v>
      </c>
      <c r="G2437">
        <v>3663226.9809300001</v>
      </c>
      <c r="H2437">
        <v>18799066</v>
      </c>
      <c r="I2437">
        <v>187990660</v>
      </c>
      <c r="J2437">
        <v>2365</v>
      </c>
      <c r="K2437">
        <v>187990660</v>
      </c>
      <c r="L2437">
        <f>IF(K2437=I2437,0,1)</f>
        <v>0</v>
      </c>
      <c r="M2437">
        <f t="shared" si="114"/>
        <v>0</v>
      </c>
      <c r="N2437">
        <f t="shared" si="115"/>
        <v>187990660</v>
      </c>
      <c r="O2437">
        <f t="shared" si="116"/>
        <v>0</v>
      </c>
      <c r="P2437">
        <f>IFERROR(VLOOKUP(H2437,FinalNewTAZ_oldTAZsplitted_list!$A:$D,4,FALSE),0)</f>
        <v>0</v>
      </c>
      <c r="Q2437">
        <f>IFERROR(VLOOKUP(I2437,SplitTAZ_NewIds!$C:$F,4,FALSE),FinalTAZsplt!J2437)</f>
        <v>2365</v>
      </c>
      <c r="V2437" s="2">
        <v>2437</v>
      </c>
      <c r="W2437" s="3">
        <v>0</v>
      </c>
    </row>
    <row r="2438" spans="1:23" x14ac:dyDescent="0.25">
      <c r="A2438">
        <v>1162</v>
      </c>
      <c r="B2438">
        <v>1.5933550000000001</v>
      </c>
      <c r="C2438">
        <v>187990670</v>
      </c>
      <c r="D2438">
        <v>17</v>
      </c>
      <c r="E2438">
        <v>9</v>
      </c>
      <c r="F2438">
        <v>26503.972381600001</v>
      </c>
      <c r="G2438">
        <v>44423683.411899902</v>
      </c>
      <c r="H2438">
        <v>18799067</v>
      </c>
      <c r="I2438">
        <v>187990670</v>
      </c>
      <c r="J2438">
        <v>2366</v>
      </c>
      <c r="K2438">
        <v>187990670</v>
      </c>
      <c r="L2438">
        <f>IF(K2438=I2438,0,1)</f>
        <v>0</v>
      </c>
      <c r="M2438">
        <f t="shared" si="114"/>
        <v>0</v>
      </c>
      <c r="N2438">
        <f t="shared" si="115"/>
        <v>187990670</v>
      </c>
      <c r="O2438">
        <f t="shared" si="116"/>
        <v>0</v>
      </c>
      <c r="P2438">
        <f>IFERROR(VLOOKUP(H2438,FinalNewTAZ_oldTAZsplitted_list!$A:$D,4,FALSE),0)</f>
        <v>0</v>
      </c>
      <c r="Q2438">
        <f>IFERROR(VLOOKUP(I2438,SplitTAZ_NewIds!$C:$F,4,FALSE),FinalTAZsplt!J2438)</f>
        <v>2366</v>
      </c>
      <c r="V2438" s="2">
        <v>2438</v>
      </c>
      <c r="W2438" s="3">
        <v>0</v>
      </c>
    </row>
    <row r="2439" spans="1:23" x14ac:dyDescent="0.25">
      <c r="A2439">
        <v>1163</v>
      </c>
      <c r="B2439">
        <v>0.56783600000000001</v>
      </c>
      <c r="C2439">
        <v>187990680</v>
      </c>
      <c r="D2439">
        <v>7</v>
      </c>
      <c r="E2439">
        <v>6</v>
      </c>
      <c r="F2439">
        <v>17724.445442</v>
      </c>
      <c r="G2439">
        <v>15831807.2116</v>
      </c>
      <c r="H2439">
        <v>18799068</v>
      </c>
      <c r="I2439">
        <v>187990680</v>
      </c>
      <c r="J2439">
        <v>2367</v>
      </c>
      <c r="K2439">
        <v>187990680</v>
      </c>
      <c r="L2439">
        <f>IF(K2439=I2439,0,1)</f>
        <v>0</v>
      </c>
      <c r="M2439">
        <f t="shared" si="114"/>
        <v>0</v>
      </c>
      <c r="N2439">
        <f t="shared" si="115"/>
        <v>187990680</v>
      </c>
      <c r="O2439">
        <f t="shared" si="116"/>
        <v>0</v>
      </c>
      <c r="P2439">
        <f>IFERROR(VLOOKUP(H2439,FinalNewTAZ_oldTAZsplitted_list!$A:$D,4,FALSE),0)</f>
        <v>0</v>
      </c>
      <c r="Q2439">
        <f>IFERROR(VLOOKUP(I2439,SplitTAZ_NewIds!$C:$F,4,FALSE),FinalTAZsplt!J2439)</f>
        <v>2367</v>
      </c>
      <c r="V2439" s="2">
        <v>2439</v>
      </c>
      <c r="W2439" s="3">
        <v>0</v>
      </c>
    </row>
    <row r="2440" spans="1:23" x14ac:dyDescent="0.25">
      <c r="A2440">
        <v>1164</v>
      </c>
      <c r="B2440">
        <v>0.36410700000000001</v>
      </c>
      <c r="C2440">
        <v>187990690</v>
      </c>
      <c r="D2440">
        <v>8</v>
      </c>
      <c r="E2440">
        <v>13</v>
      </c>
      <c r="F2440">
        <v>14336.2491058</v>
      </c>
      <c r="G2440">
        <v>10151708.4454</v>
      </c>
      <c r="H2440">
        <v>18799069</v>
      </c>
      <c r="I2440">
        <v>187990690</v>
      </c>
      <c r="J2440">
        <v>2368</v>
      </c>
      <c r="K2440">
        <v>187990690</v>
      </c>
      <c r="L2440">
        <f>IF(K2440=I2440,0,1)</f>
        <v>0</v>
      </c>
      <c r="M2440">
        <f t="shared" si="114"/>
        <v>0</v>
      </c>
      <c r="N2440">
        <f t="shared" si="115"/>
        <v>187990690</v>
      </c>
      <c r="O2440">
        <f t="shared" si="116"/>
        <v>0</v>
      </c>
      <c r="P2440">
        <f>IFERROR(VLOOKUP(H2440,FinalNewTAZ_oldTAZsplitted_list!$A:$D,4,FALSE),0)</f>
        <v>0</v>
      </c>
      <c r="Q2440">
        <f>IFERROR(VLOOKUP(I2440,SplitTAZ_NewIds!$C:$F,4,FALSE),FinalTAZsplt!J2440)</f>
        <v>2368</v>
      </c>
      <c r="V2440" s="2">
        <v>2440</v>
      </c>
      <c r="W2440" s="3">
        <v>0</v>
      </c>
    </row>
    <row r="2441" spans="1:23" x14ac:dyDescent="0.25">
      <c r="A2441">
        <v>1165</v>
      </c>
      <c r="B2441">
        <v>0.34015600000000001</v>
      </c>
      <c r="C2441">
        <v>187990700</v>
      </c>
      <c r="D2441">
        <v>2</v>
      </c>
      <c r="E2441">
        <v>7</v>
      </c>
      <c r="F2441">
        <v>13969.819546500001</v>
      </c>
      <c r="G2441">
        <v>9483948.5533799902</v>
      </c>
      <c r="H2441">
        <v>18799070</v>
      </c>
      <c r="I2441">
        <v>187990700</v>
      </c>
      <c r="J2441">
        <v>2369</v>
      </c>
      <c r="K2441">
        <v>187990700</v>
      </c>
      <c r="L2441">
        <f>IF(K2441=I2441,0,1)</f>
        <v>0</v>
      </c>
      <c r="M2441">
        <f t="shared" si="114"/>
        <v>0</v>
      </c>
      <c r="N2441">
        <f t="shared" si="115"/>
        <v>187990700</v>
      </c>
      <c r="O2441">
        <f t="shared" si="116"/>
        <v>0</v>
      </c>
      <c r="P2441">
        <f>IFERROR(VLOOKUP(H2441,FinalNewTAZ_oldTAZsplitted_list!$A:$D,4,FALSE),0)</f>
        <v>0</v>
      </c>
      <c r="Q2441">
        <f>IFERROR(VLOOKUP(I2441,SplitTAZ_NewIds!$C:$F,4,FALSE),FinalTAZsplt!J2441)</f>
        <v>2369</v>
      </c>
      <c r="V2441" s="2">
        <v>2441</v>
      </c>
      <c r="W2441" s="3">
        <v>0</v>
      </c>
    </row>
    <row r="2442" spans="1:23" x14ac:dyDescent="0.25">
      <c r="A2442">
        <v>1166</v>
      </c>
      <c r="B2442">
        <v>0.54788700000000001</v>
      </c>
      <c r="C2442">
        <v>187990710</v>
      </c>
      <c r="D2442">
        <v>4</v>
      </c>
      <c r="E2442">
        <v>9</v>
      </c>
      <c r="F2442">
        <v>18973.180846700001</v>
      </c>
      <c r="G2442">
        <v>15275685.979</v>
      </c>
      <c r="H2442">
        <v>18799071</v>
      </c>
      <c r="I2442">
        <v>187990710</v>
      </c>
      <c r="J2442">
        <v>2370</v>
      </c>
      <c r="K2442">
        <v>187990710</v>
      </c>
      <c r="L2442">
        <f>IF(K2442=I2442,0,1)</f>
        <v>0</v>
      </c>
      <c r="M2442">
        <f t="shared" si="114"/>
        <v>0</v>
      </c>
      <c r="N2442">
        <f t="shared" si="115"/>
        <v>187990710</v>
      </c>
      <c r="O2442">
        <f t="shared" si="116"/>
        <v>0</v>
      </c>
      <c r="P2442">
        <f>IFERROR(VLOOKUP(H2442,FinalNewTAZ_oldTAZsplitted_list!$A:$D,4,FALSE),0)</f>
        <v>0</v>
      </c>
      <c r="Q2442">
        <f>IFERROR(VLOOKUP(I2442,SplitTAZ_NewIds!$C:$F,4,FALSE),FinalTAZsplt!J2442)</f>
        <v>2370</v>
      </c>
      <c r="V2442" s="2">
        <v>2442</v>
      </c>
      <c r="W2442" s="3">
        <v>0</v>
      </c>
    </row>
    <row r="2443" spans="1:23" x14ac:dyDescent="0.25">
      <c r="A2443">
        <v>1167</v>
      </c>
      <c r="B2443">
        <v>0.22450000000000001</v>
      </c>
      <c r="C2443">
        <v>187990720</v>
      </c>
      <c r="D2443">
        <v>396</v>
      </c>
      <c r="E2443">
        <v>6</v>
      </c>
      <c r="F2443">
        <v>11691.987405100001</v>
      </c>
      <c r="G2443">
        <v>6259246.0529699903</v>
      </c>
      <c r="H2443">
        <v>18799072</v>
      </c>
      <c r="I2443">
        <v>187990720</v>
      </c>
      <c r="J2443">
        <v>2371</v>
      </c>
      <c r="K2443">
        <v>187990720</v>
      </c>
      <c r="L2443">
        <f>IF(K2443=I2443,0,1)</f>
        <v>0</v>
      </c>
      <c r="M2443">
        <f t="shared" si="114"/>
        <v>0</v>
      </c>
      <c r="N2443">
        <f t="shared" si="115"/>
        <v>187990720</v>
      </c>
      <c r="O2443">
        <f t="shared" si="116"/>
        <v>0</v>
      </c>
      <c r="P2443">
        <f>IFERROR(VLOOKUP(H2443,FinalNewTAZ_oldTAZsplitted_list!$A:$D,4,FALSE),0)</f>
        <v>0</v>
      </c>
      <c r="Q2443">
        <f>IFERROR(VLOOKUP(I2443,SplitTAZ_NewIds!$C:$F,4,FALSE),FinalTAZsplt!J2443)</f>
        <v>2371</v>
      </c>
      <c r="V2443" s="2">
        <v>2443</v>
      </c>
      <c r="W2443" s="3">
        <v>0</v>
      </c>
    </row>
    <row r="2444" spans="1:23" x14ac:dyDescent="0.25">
      <c r="A2444">
        <v>1168</v>
      </c>
      <c r="B2444">
        <v>3.3297E-2</v>
      </c>
      <c r="C2444">
        <v>187990730</v>
      </c>
      <c r="D2444">
        <v>0</v>
      </c>
      <c r="E2444">
        <v>2</v>
      </c>
      <c r="F2444">
        <v>3942.8608041000002</v>
      </c>
      <c r="G2444">
        <v>928369.57619299903</v>
      </c>
      <c r="H2444">
        <v>18799073</v>
      </c>
      <c r="I2444">
        <v>187990730</v>
      </c>
      <c r="J2444">
        <v>2372</v>
      </c>
      <c r="K2444">
        <v>187990730</v>
      </c>
      <c r="L2444">
        <f>IF(K2444=I2444,0,1)</f>
        <v>0</v>
      </c>
      <c r="M2444">
        <f t="shared" si="114"/>
        <v>0</v>
      </c>
      <c r="N2444">
        <f t="shared" si="115"/>
        <v>187990730</v>
      </c>
      <c r="O2444">
        <f t="shared" si="116"/>
        <v>0</v>
      </c>
      <c r="P2444">
        <f>IFERROR(VLOOKUP(H2444,FinalNewTAZ_oldTAZsplitted_list!$A:$D,4,FALSE),0)</f>
        <v>0</v>
      </c>
      <c r="Q2444">
        <f>IFERROR(VLOOKUP(I2444,SplitTAZ_NewIds!$C:$F,4,FALSE),FinalTAZsplt!J2444)</f>
        <v>2372</v>
      </c>
      <c r="V2444" s="2">
        <v>2444</v>
      </c>
      <c r="W2444" s="3">
        <v>0</v>
      </c>
    </row>
    <row r="2445" spans="1:23" x14ac:dyDescent="0.25">
      <c r="A2445">
        <v>1169</v>
      </c>
      <c r="B2445">
        <v>6.1473E-2</v>
      </c>
      <c r="C2445">
        <v>187990740</v>
      </c>
      <c r="D2445">
        <v>0</v>
      </c>
      <c r="E2445">
        <v>6</v>
      </c>
      <c r="F2445">
        <v>5737.1398563299999</v>
      </c>
      <c r="G2445">
        <v>1713988.0032599899</v>
      </c>
      <c r="H2445">
        <v>18799074</v>
      </c>
      <c r="I2445">
        <v>187990740</v>
      </c>
      <c r="J2445">
        <v>2373</v>
      </c>
      <c r="K2445">
        <v>187990740</v>
      </c>
      <c r="L2445">
        <f>IF(K2445=I2445,0,1)</f>
        <v>0</v>
      </c>
      <c r="M2445">
        <f t="shared" si="114"/>
        <v>0</v>
      </c>
      <c r="N2445">
        <f t="shared" si="115"/>
        <v>187990740</v>
      </c>
      <c r="O2445">
        <f t="shared" si="116"/>
        <v>0</v>
      </c>
      <c r="P2445">
        <f>IFERROR(VLOOKUP(H2445,FinalNewTAZ_oldTAZsplitted_list!$A:$D,4,FALSE),0)</f>
        <v>0</v>
      </c>
      <c r="Q2445">
        <f>IFERROR(VLOOKUP(I2445,SplitTAZ_NewIds!$C:$F,4,FALSE),FinalTAZsplt!J2445)</f>
        <v>2373</v>
      </c>
      <c r="V2445" s="2">
        <v>2445</v>
      </c>
      <c r="W2445" s="3">
        <v>0</v>
      </c>
    </row>
    <row r="2446" spans="1:23" x14ac:dyDescent="0.25">
      <c r="A2446">
        <v>1170</v>
      </c>
      <c r="B2446">
        <v>7.0688000000000001E-2</v>
      </c>
      <c r="C2446">
        <v>187990750</v>
      </c>
      <c r="D2446">
        <v>0</v>
      </c>
      <c r="E2446">
        <v>7</v>
      </c>
      <c r="F2446">
        <v>6360.8890303899998</v>
      </c>
      <c r="G2446">
        <v>1970885.5815099899</v>
      </c>
      <c r="H2446">
        <v>18799075</v>
      </c>
      <c r="I2446">
        <v>187990750</v>
      </c>
      <c r="J2446">
        <v>2374</v>
      </c>
      <c r="K2446">
        <v>187990750</v>
      </c>
      <c r="L2446">
        <f>IF(K2446=I2446,0,1)</f>
        <v>0</v>
      </c>
      <c r="M2446">
        <f t="shared" si="114"/>
        <v>0</v>
      </c>
      <c r="N2446">
        <f t="shared" si="115"/>
        <v>187990750</v>
      </c>
      <c r="O2446">
        <f t="shared" si="116"/>
        <v>0</v>
      </c>
      <c r="P2446">
        <f>IFERROR(VLOOKUP(H2446,FinalNewTAZ_oldTAZsplitted_list!$A:$D,4,FALSE),0)</f>
        <v>0</v>
      </c>
      <c r="Q2446">
        <f>IFERROR(VLOOKUP(I2446,SplitTAZ_NewIds!$C:$F,4,FALSE),FinalTAZsplt!J2446)</f>
        <v>2374</v>
      </c>
      <c r="V2446" s="2">
        <v>2446</v>
      </c>
      <c r="W2446" s="3">
        <v>0</v>
      </c>
    </row>
    <row r="2447" spans="1:23" x14ac:dyDescent="0.25">
      <c r="A2447">
        <v>1171</v>
      </c>
      <c r="B2447">
        <v>4.0925999999999997E-2</v>
      </c>
      <c r="C2447">
        <v>187990760</v>
      </c>
      <c r="D2447">
        <v>0</v>
      </c>
      <c r="E2447">
        <v>4</v>
      </c>
      <c r="F2447">
        <v>4543.0038878200003</v>
      </c>
      <c r="G2447">
        <v>1141109.4539900001</v>
      </c>
      <c r="H2447">
        <v>18799076</v>
      </c>
      <c r="I2447">
        <v>187990760</v>
      </c>
      <c r="J2447">
        <v>2375</v>
      </c>
      <c r="K2447">
        <v>187990760</v>
      </c>
      <c r="L2447">
        <f>IF(K2447=I2447,0,1)</f>
        <v>0</v>
      </c>
      <c r="M2447">
        <f t="shared" si="114"/>
        <v>0</v>
      </c>
      <c r="N2447">
        <f t="shared" si="115"/>
        <v>187990760</v>
      </c>
      <c r="O2447">
        <f t="shared" si="116"/>
        <v>0</v>
      </c>
      <c r="P2447">
        <f>IFERROR(VLOOKUP(H2447,FinalNewTAZ_oldTAZsplitted_list!$A:$D,4,FALSE),0)</f>
        <v>0</v>
      </c>
      <c r="Q2447">
        <f>IFERROR(VLOOKUP(I2447,SplitTAZ_NewIds!$C:$F,4,FALSE),FinalTAZsplt!J2447)</f>
        <v>2375</v>
      </c>
      <c r="V2447" s="2">
        <v>2447</v>
      </c>
      <c r="W2447" s="3">
        <v>0</v>
      </c>
    </row>
    <row r="2448" spans="1:23" x14ac:dyDescent="0.25">
      <c r="A2448">
        <v>1172</v>
      </c>
      <c r="B2448">
        <v>0.10918600000000001</v>
      </c>
      <c r="C2448">
        <v>187990770</v>
      </c>
      <c r="D2448">
        <v>0</v>
      </c>
      <c r="E2448">
        <v>9</v>
      </c>
      <c r="F2448">
        <v>6765.1582880899996</v>
      </c>
      <c r="G2448">
        <v>3044163.55763999</v>
      </c>
      <c r="H2448">
        <v>18799077</v>
      </c>
      <c r="I2448">
        <v>187990770</v>
      </c>
      <c r="J2448">
        <v>2376</v>
      </c>
      <c r="K2448">
        <v>187990770</v>
      </c>
      <c r="L2448">
        <f>IF(K2448=I2448,0,1)</f>
        <v>0</v>
      </c>
      <c r="M2448">
        <f t="shared" si="114"/>
        <v>0</v>
      </c>
      <c r="N2448">
        <f t="shared" si="115"/>
        <v>187990770</v>
      </c>
      <c r="O2448">
        <f t="shared" si="116"/>
        <v>0</v>
      </c>
      <c r="P2448">
        <f>IFERROR(VLOOKUP(H2448,FinalNewTAZ_oldTAZsplitted_list!$A:$D,4,FALSE),0)</f>
        <v>0</v>
      </c>
      <c r="Q2448">
        <f>IFERROR(VLOOKUP(I2448,SplitTAZ_NewIds!$C:$F,4,FALSE),FinalTAZsplt!J2448)</f>
        <v>2376</v>
      </c>
      <c r="V2448" s="2">
        <v>2448</v>
      </c>
      <c r="W2448" s="3">
        <v>0</v>
      </c>
    </row>
    <row r="2449" spans="1:23" x14ac:dyDescent="0.25">
      <c r="A2449">
        <v>1173</v>
      </c>
      <c r="B2449">
        <v>6.9857000000000002E-2</v>
      </c>
      <c r="C2449">
        <v>187990780</v>
      </c>
      <c r="D2449">
        <v>0</v>
      </c>
      <c r="E2449">
        <v>1</v>
      </c>
      <c r="F2449">
        <v>6226.4008800199999</v>
      </c>
      <c r="G2449">
        <v>1947650.18399</v>
      </c>
      <c r="H2449">
        <v>18799078</v>
      </c>
      <c r="I2449">
        <v>187990780</v>
      </c>
      <c r="J2449">
        <v>2377</v>
      </c>
      <c r="K2449">
        <v>187990780</v>
      </c>
      <c r="L2449">
        <f>IF(K2449=I2449,0,1)</f>
        <v>0</v>
      </c>
      <c r="M2449">
        <f t="shared" si="114"/>
        <v>0</v>
      </c>
      <c r="N2449">
        <f t="shared" si="115"/>
        <v>187990780</v>
      </c>
      <c r="O2449">
        <f t="shared" si="116"/>
        <v>0</v>
      </c>
      <c r="P2449">
        <f>IFERROR(VLOOKUP(H2449,FinalNewTAZ_oldTAZsplitted_list!$A:$D,4,FALSE),0)</f>
        <v>0</v>
      </c>
      <c r="Q2449">
        <f>IFERROR(VLOOKUP(I2449,SplitTAZ_NewIds!$C:$F,4,FALSE),FinalTAZsplt!J2449)</f>
        <v>2377</v>
      </c>
      <c r="V2449" s="2">
        <v>2449</v>
      </c>
      <c r="W2449" s="3">
        <v>0</v>
      </c>
    </row>
    <row r="2450" spans="1:23" x14ac:dyDescent="0.25">
      <c r="A2450">
        <v>1174</v>
      </c>
      <c r="B2450">
        <v>8.5581000000000004E-2</v>
      </c>
      <c r="C2450">
        <v>187990790</v>
      </c>
      <c r="D2450">
        <v>0</v>
      </c>
      <c r="E2450">
        <v>8</v>
      </c>
      <c r="F2450">
        <v>6434.8274910099999</v>
      </c>
      <c r="G2450">
        <v>2386159.2714800001</v>
      </c>
      <c r="H2450">
        <v>18799079</v>
      </c>
      <c r="I2450">
        <v>187990790</v>
      </c>
      <c r="J2450">
        <v>2378</v>
      </c>
      <c r="K2450">
        <v>187990790</v>
      </c>
      <c r="L2450">
        <f>IF(K2450=I2450,0,1)</f>
        <v>0</v>
      </c>
      <c r="M2450">
        <f t="shared" si="114"/>
        <v>0</v>
      </c>
      <c r="N2450">
        <f t="shared" si="115"/>
        <v>187990790</v>
      </c>
      <c r="O2450">
        <f t="shared" si="116"/>
        <v>0</v>
      </c>
      <c r="P2450">
        <f>IFERROR(VLOOKUP(H2450,FinalNewTAZ_oldTAZsplitted_list!$A:$D,4,FALSE),0)</f>
        <v>0</v>
      </c>
      <c r="Q2450">
        <f>IFERROR(VLOOKUP(I2450,SplitTAZ_NewIds!$C:$F,4,FALSE),FinalTAZsplt!J2450)</f>
        <v>2378</v>
      </c>
      <c r="V2450" s="2">
        <v>2450</v>
      </c>
      <c r="W2450" s="3">
        <v>0</v>
      </c>
    </row>
    <row r="2451" spans="1:23" x14ac:dyDescent="0.25">
      <c r="A2451">
        <v>1175</v>
      </c>
      <c r="B2451">
        <v>3.8760999999999997E-2</v>
      </c>
      <c r="C2451">
        <v>187990800</v>
      </c>
      <c r="D2451">
        <v>1</v>
      </c>
      <c r="E2451">
        <v>6</v>
      </c>
      <c r="F2451">
        <v>4169.8944664299997</v>
      </c>
      <c r="G2451">
        <v>1080746.4731099899</v>
      </c>
      <c r="H2451">
        <v>18799080</v>
      </c>
      <c r="I2451">
        <v>187990800</v>
      </c>
      <c r="J2451">
        <v>2379</v>
      </c>
      <c r="K2451">
        <v>187990800</v>
      </c>
      <c r="L2451">
        <f>IF(K2451=I2451,0,1)</f>
        <v>0</v>
      </c>
      <c r="M2451">
        <f t="shared" si="114"/>
        <v>0</v>
      </c>
      <c r="N2451">
        <f t="shared" si="115"/>
        <v>187990800</v>
      </c>
      <c r="O2451">
        <f t="shared" si="116"/>
        <v>0</v>
      </c>
      <c r="P2451">
        <f>IFERROR(VLOOKUP(H2451,FinalNewTAZ_oldTAZsplitted_list!$A:$D,4,FALSE),0)</f>
        <v>0</v>
      </c>
      <c r="Q2451">
        <f>IFERROR(VLOOKUP(I2451,SplitTAZ_NewIds!$C:$F,4,FALSE),FinalTAZsplt!J2451)</f>
        <v>2379</v>
      </c>
      <c r="V2451" s="2">
        <v>2451</v>
      </c>
      <c r="W2451" s="3">
        <v>0</v>
      </c>
    </row>
    <row r="2452" spans="1:23" x14ac:dyDescent="0.25">
      <c r="A2452">
        <v>1176</v>
      </c>
      <c r="B2452">
        <v>4.3323E-2</v>
      </c>
      <c r="C2452">
        <v>187990810</v>
      </c>
      <c r="D2452">
        <v>3</v>
      </c>
      <c r="E2452">
        <v>9</v>
      </c>
      <c r="F2452">
        <v>4566.48197738</v>
      </c>
      <c r="G2452">
        <v>1207980.7420699899</v>
      </c>
      <c r="H2452">
        <v>18799081</v>
      </c>
      <c r="I2452">
        <v>187990810</v>
      </c>
      <c r="J2452">
        <v>2380</v>
      </c>
      <c r="K2452">
        <v>187990810</v>
      </c>
      <c r="L2452">
        <f>IF(K2452=I2452,0,1)</f>
        <v>0</v>
      </c>
      <c r="M2452">
        <f t="shared" si="114"/>
        <v>0</v>
      </c>
      <c r="N2452">
        <f t="shared" si="115"/>
        <v>187990810</v>
      </c>
      <c r="O2452">
        <f t="shared" si="116"/>
        <v>0</v>
      </c>
      <c r="P2452">
        <f>IFERROR(VLOOKUP(H2452,FinalNewTAZ_oldTAZsplitted_list!$A:$D,4,FALSE),0)</f>
        <v>0</v>
      </c>
      <c r="Q2452">
        <f>IFERROR(VLOOKUP(I2452,SplitTAZ_NewIds!$C:$F,4,FALSE),FinalTAZsplt!J2452)</f>
        <v>2380</v>
      </c>
      <c r="V2452" s="2">
        <v>2452</v>
      </c>
      <c r="W2452" s="3">
        <v>0</v>
      </c>
    </row>
    <row r="2453" spans="1:23" x14ac:dyDescent="0.25">
      <c r="A2453">
        <v>1177</v>
      </c>
      <c r="B2453">
        <v>0.10660799999999999</v>
      </c>
      <c r="C2453">
        <v>187990820</v>
      </c>
      <c r="D2453">
        <v>3</v>
      </c>
      <c r="E2453">
        <v>3</v>
      </c>
      <c r="F2453">
        <v>10377.1319169</v>
      </c>
      <c r="G2453">
        <v>2972342.87564999</v>
      </c>
      <c r="H2453">
        <v>18799082</v>
      </c>
      <c r="I2453">
        <v>187990820</v>
      </c>
      <c r="J2453">
        <v>2381</v>
      </c>
      <c r="K2453">
        <v>187990820</v>
      </c>
      <c r="L2453">
        <f>IF(K2453=I2453,0,1)</f>
        <v>0</v>
      </c>
      <c r="M2453">
        <f t="shared" si="114"/>
        <v>0</v>
      </c>
      <c r="N2453">
        <f t="shared" si="115"/>
        <v>187990820</v>
      </c>
      <c r="O2453">
        <f t="shared" si="116"/>
        <v>0</v>
      </c>
      <c r="P2453">
        <f>IFERROR(VLOOKUP(H2453,FinalNewTAZ_oldTAZsplitted_list!$A:$D,4,FALSE),0)</f>
        <v>0</v>
      </c>
      <c r="Q2453">
        <f>IFERROR(VLOOKUP(I2453,SplitTAZ_NewIds!$C:$F,4,FALSE),FinalTAZsplt!J2453)</f>
        <v>2381</v>
      </c>
      <c r="V2453" s="2">
        <v>2453</v>
      </c>
      <c r="W2453" s="3">
        <v>0</v>
      </c>
    </row>
    <row r="2454" spans="1:23" x14ac:dyDescent="0.25">
      <c r="A2454">
        <v>1178</v>
      </c>
      <c r="B2454">
        <v>2.3326850000000001</v>
      </c>
      <c r="C2454">
        <v>187990830</v>
      </c>
      <c r="D2454">
        <v>100</v>
      </c>
      <c r="E2454">
        <v>23</v>
      </c>
      <c r="F2454">
        <v>43271.955457099997</v>
      </c>
      <c r="G2454">
        <v>65036437.484300002</v>
      </c>
      <c r="H2454">
        <v>18799083</v>
      </c>
      <c r="I2454">
        <v>187990830</v>
      </c>
      <c r="J2454">
        <v>2382</v>
      </c>
      <c r="K2454">
        <v>187990830</v>
      </c>
      <c r="L2454">
        <f>IF(K2454=I2454,0,1)</f>
        <v>0</v>
      </c>
      <c r="M2454">
        <f t="shared" si="114"/>
        <v>0</v>
      </c>
      <c r="N2454">
        <f t="shared" si="115"/>
        <v>187990830</v>
      </c>
      <c r="O2454">
        <f t="shared" si="116"/>
        <v>0</v>
      </c>
      <c r="P2454">
        <f>IFERROR(VLOOKUP(H2454,FinalNewTAZ_oldTAZsplitted_list!$A:$D,4,FALSE),0)</f>
        <v>0</v>
      </c>
      <c r="Q2454">
        <f>IFERROR(VLOOKUP(I2454,SplitTAZ_NewIds!$C:$F,4,FALSE),FinalTAZsplt!J2454)</f>
        <v>2382</v>
      </c>
      <c r="V2454" s="2">
        <v>2454</v>
      </c>
      <c r="W2454" s="3">
        <v>0</v>
      </c>
    </row>
    <row r="2455" spans="1:23" x14ac:dyDescent="0.25">
      <c r="A2455">
        <v>1179</v>
      </c>
      <c r="B2455">
        <v>0.85145099999999996</v>
      </c>
      <c r="C2455">
        <v>187990840</v>
      </c>
      <c r="D2455">
        <v>4</v>
      </c>
      <c r="E2455">
        <v>13</v>
      </c>
      <c r="F2455">
        <v>29642.4959924</v>
      </c>
      <c r="G2455">
        <v>23738798.072500002</v>
      </c>
      <c r="H2455">
        <v>18799084</v>
      </c>
      <c r="I2455">
        <v>187990840</v>
      </c>
      <c r="J2455">
        <v>2383</v>
      </c>
      <c r="K2455">
        <v>187990840</v>
      </c>
      <c r="L2455">
        <f>IF(K2455=I2455,0,1)</f>
        <v>0</v>
      </c>
      <c r="M2455">
        <f t="shared" si="114"/>
        <v>0</v>
      </c>
      <c r="N2455">
        <f t="shared" si="115"/>
        <v>187990840</v>
      </c>
      <c r="O2455">
        <f t="shared" si="116"/>
        <v>0</v>
      </c>
      <c r="P2455">
        <f>IFERROR(VLOOKUP(H2455,FinalNewTAZ_oldTAZsplitted_list!$A:$D,4,FALSE),0)</f>
        <v>0</v>
      </c>
      <c r="Q2455">
        <f>IFERROR(VLOOKUP(I2455,SplitTAZ_NewIds!$C:$F,4,FALSE),FinalTAZsplt!J2455)</f>
        <v>2383</v>
      </c>
      <c r="V2455" s="2">
        <v>2455</v>
      </c>
      <c r="W2455" s="3">
        <v>0</v>
      </c>
    </row>
    <row r="2456" spans="1:23" x14ac:dyDescent="0.25">
      <c r="A2456">
        <v>1180</v>
      </c>
      <c r="B2456">
        <v>1.538521</v>
      </c>
      <c r="C2456">
        <v>187990850</v>
      </c>
      <c r="D2456">
        <v>5</v>
      </c>
      <c r="E2456">
        <v>14</v>
      </c>
      <c r="F2456">
        <v>29377.793455399998</v>
      </c>
      <c r="G2456">
        <v>42894205.3332</v>
      </c>
      <c r="H2456">
        <v>18799085</v>
      </c>
      <c r="I2456">
        <v>187990850</v>
      </c>
      <c r="J2456">
        <v>2384</v>
      </c>
      <c r="K2456">
        <v>187990850</v>
      </c>
      <c r="L2456">
        <f>IF(K2456=I2456,0,1)</f>
        <v>0</v>
      </c>
      <c r="M2456">
        <f t="shared" si="114"/>
        <v>0</v>
      </c>
      <c r="N2456">
        <f t="shared" si="115"/>
        <v>187990850</v>
      </c>
      <c r="O2456">
        <f t="shared" si="116"/>
        <v>0</v>
      </c>
      <c r="P2456">
        <f>IFERROR(VLOOKUP(H2456,FinalNewTAZ_oldTAZsplitted_list!$A:$D,4,FALSE),0)</f>
        <v>0</v>
      </c>
      <c r="Q2456">
        <f>IFERROR(VLOOKUP(I2456,SplitTAZ_NewIds!$C:$F,4,FALSE),FinalTAZsplt!J2456)</f>
        <v>2384</v>
      </c>
      <c r="V2456" s="2">
        <v>2456</v>
      </c>
      <c r="W2456" s="3">
        <v>0</v>
      </c>
    </row>
    <row r="2457" spans="1:23" x14ac:dyDescent="0.25">
      <c r="A2457">
        <v>1181</v>
      </c>
      <c r="B2457">
        <v>0.69448299999999996</v>
      </c>
      <c r="C2457">
        <v>187990860</v>
      </c>
      <c r="D2457">
        <v>1</v>
      </c>
      <c r="E2457">
        <v>7</v>
      </c>
      <c r="F2457">
        <v>23923.790225199999</v>
      </c>
      <c r="G2457">
        <v>19362727.209800001</v>
      </c>
      <c r="H2457">
        <v>18799086</v>
      </c>
      <c r="I2457">
        <v>187990860</v>
      </c>
      <c r="J2457">
        <v>2385</v>
      </c>
      <c r="K2457">
        <v>187990860</v>
      </c>
      <c r="L2457">
        <f>IF(K2457=I2457,0,1)</f>
        <v>0</v>
      </c>
      <c r="M2457">
        <f t="shared" si="114"/>
        <v>0</v>
      </c>
      <c r="N2457">
        <f t="shared" si="115"/>
        <v>187990860</v>
      </c>
      <c r="O2457">
        <f t="shared" si="116"/>
        <v>0</v>
      </c>
      <c r="P2457">
        <f>IFERROR(VLOOKUP(H2457,FinalNewTAZ_oldTAZsplitted_list!$A:$D,4,FALSE),0)</f>
        <v>0</v>
      </c>
      <c r="Q2457">
        <f>IFERROR(VLOOKUP(I2457,SplitTAZ_NewIds!$C:$F,4,FALSE),FinalTAZsplt!J2457)</f>
        <v>2385</v>
      </c>
      <c r="V2457" s="2">
        <v>2457</v>
      </c>
      <c r="W2457" s="3">
        <v>0</v>
      </c>
    </row>
    <row r="2458" spans="1:23" x14ac:dyDescent="0.25">
      <c r="A2458">
        <v>1182</v>
      </c>
      <c r="B2458">
        <v>0.59469099999999997</v>
      </c>
      <c r="C2458">
        <v>187990870</v>
      </c>
      <c r="D2458">
        <v>0</v>
      </c>
      <c r="E2458">
        <v>13</v>
      </c>
      <c r="F2458">
        <v>20673.2251067</v>
      </c>
      <c r="G2458">
        <v>16580341.031099901</v>
      </c>
      <c r="H2458">
        <v>18799087</v>
      </c>
      <c r="I2458">
        <v>187990870</v>
      </c>
      <c r="J2458">
        <v>2386</v>
      </c>
      <c r="K2458">
        <v>187990870</v>
      </c>
      <c r="L2458">
        <f>IF(K2458=I2458,0,1)</f>
        <v>0</v>
      </c>
      <c r="M2458">
        <f t="shared" si="114"/>
        <v>0</v>
      </c>
      <c r="N2458">
        <f t="shared" si="115"/>
        <v>187990870</v>
      </c>
      <c r="O2458">
        <f t="shared" si="116"/>
        <v>0</v>
      </c>
      <c r="P2458">
        <f>IFERROR(VLOOKUP(H2458,FinalNewTAZ_oldTAZsplitted_list!$A:$D,4,FALSE),0)</f>
        <v>0</v>
      </c>
      <c r="Q2458">
        <f>IFERROR(VLOOKUP(I2458,SplitTAZ_NewIds!$C:$F,4,FALSE),FinalTAZsplt!J2458)</f>
        <v>2386</v>
      </c>
      <c r="V2458" s="2">
        <v>2458</v>
      </c>
      <c r="W2458" s="3">
        <v>0</v>
      </c>
    </row>
    <row r="2459" spans="1:23" x14ac:dyDescent="0.25">
      <c r="A2459">
        <v>1183</v>
      </c>
      <c r="B2459">
        <v>0.62036500000000006</v>
      </c>
      <c r="C2459">
        <v>187990880</v>
      </c>
      <c r="D2459">
        <v>12</v>
      </c>
      <c r="E2459">
        <v>9</v>
      </c>
      <c r="F2459">
        <v>27999.424780500001</v>
      </c>
      <c r="G2459">
        <v>17295988.137499899</v>
      </c>
      <c r="H2459">
        <v>18799088</v>
      </c>
      <c r="I2459">
        <v>187990880</v>
      </c>
      <c r="J2459">
        <v>2387</v>
      </c>
      <c r="K2459">
        <v>187990880</v>
      </c>
      <c r="L2459">
        <f>IF(K2459=I2459,0,1)</f>
        <v>0</v>
      </c>
      <c r="M2459">
        <f t="shared" si="114"/>
        <v>0</v>
      </c>
      <c r="N2459">
        <f t="shared" si="115"/>
        <v>187990880</v>
      </c>
      <c r="O2459">
        <f t="shared" si="116"/>
        <v>0</v>
      </c>
      <c r="P2459">
        <f>IFERROR(VLOOKUP(H2459,FinalNewTAZ_oldTAZsplitted_list!$A:$D,4,FALSE),0)</f>
        <v>0</v>
      </c>
      <c r="Q2459">
        <f>IFERROR(VLOOKUP(I2459,SplitTAZ_NewIds!$C:$F,4,FALSE),FinalTAZsplt!J2459)</f>
        <v>2387</v>
      </c>
      <c r="V2459" s="2">
        <v>2459</v>
      </c>
      <c r="W2459" s="3">
        <v>0</v>
      </c>
    </row>
    <row r="2460" spans="1:23" x14ac:dyDescent="0.25">
      <c r="A2460">
        <v>1184</v>
      </c>
      <c r="B2460">
        <v>1.035622</v>
      </c>
      <c r="C2460">
        <v>187990890</v>
      </c>
      <c r="D2460">
        <v>39</v>
      </c>
      <c r="E2460">
        <v>20</v>
      </c>
      <c r="F2460">
        <v>24810.2499106</v>
      </c>
      <c r="G2460">
        <v>28873616.531199899</v>
      </c>
      <c r="H2460">
        <v>18799089</v>
      </c>
      <c r="I2460">
        <v>187990890</v>
      </c>
      <c r="J2460">
        <v>2388</v>
      </c>
      <c r="K2460">
        <v>187990890</v>
      </c>
      <c r="L2460">
        <f>IF(K2460=I2460,0,1)</f>
        <v>0</v>
      </c>
      <c r="M2460">
        <f t="shared" si="114"/>
        <v>0</v>
      </c>
      <c r="N2460">
        <f t="shared" si="115"/>
        <v>187990890</v>
      </c>
      <c r="O2460">
        <f t="shared" si="116"/>
        <v>0</v>
      </c>
      <c r="P2460">
        <f>IFERROR(VLOOKUP(H2460,FinalNewTAZ_oldTAZsplitted_list!$A:$D,4,FALSE),0)</f>
        <v>0</v>
      </c>
      <c r="Q2460">
        <f>IFERROR(VLOOKUP(I2460,SplitTAZ_NewIds!$C:$F,4,FALSE),FinalTAZsplt!J2460)</f>
        <v>2388</v>
      </c>
      <c r="V2460" s="2">
        <v>2460</v>
      </c>
      <c r="W2460" s="3">
        <v>0</v>
      </c>
    </row>
    <row r="2461" spans="1:23" x14ac:dyDescent="0.25">
      <c r="A2461">
        <v>1185</v>
      </c>
      <c r="B2461">
        <v>0.45782899999999999</v>
      </c>
      <c r="C2461">
        <v>187990900</v>
      </c>
      <c r="D2461">
        <v>33</v>
      </c>
      <c r="E2461">
        <v>5</v>
      </c>
      <c r="F2461">
        <v>14712.711588300001</v>
      </c>
      <c r="G2461">
        <v>12764566.3675</v>
      </c>
      <c r="H2461">
        <v>18799090</v>
      </c>
      <c r="I2461">
        <v>187990900</v>
      </c>
      <c r="J2461">
        <v>2389</v>
      </c>
      <c r="K2461">
        <v>187990900</v>
      </c>
      <c r="L2461">
        <f>IF(K2461=I2461,0,1)</f>
        <v>0</v>
      </c>
      <c r="M2461">
        <f t="shared" si="114"/>
        <v>0</v>
      </c>
      <c r="N2461">
        <f t="shared" si="115"/>
        <v>187990900</v>
      </c>
      <c r="O2461">
        <f t="shared" si="116"/>
        <v>0</v>
      </c>
      <c r="P2461">
        <f>IFERROR(VLOOKUP(H2461,FinalNewTAZ_oldTAZsplitted_list!$A:$D,4,FALSE),0)</f>
        <v>0</v>
      </c>
      <c r="Q2461">
        <f>IFERROR(VLOOKUP(I2461,SplitTAZ_NewIds!$C:$F,4,FALSE),FinalTAZsplt!J2461)</f>
        <v>2389</v>
      </c>
      <c r="V2461" s="2">
        <v>2461</v>
      </c>
      <c r="W2461" s="3">
        <v>0</v>
      </c>
    </row>
    <row r="2462" spans="1:23" x14ac:dyDescent="0.25">
      <c r="A2462">
        <v>1186</v>
      </c>
      <c r="B2462">
        <v>0.34212100000000001</v>
      </c>
      <c r="C2462">
        <v>187990910</v>
      </c>
      <c r="D2462">
        <v>1</v>
      </c>
      <c r="E2462">
        <v>30</v>
      </c>
      <c r="F2462">
        <v>17574.218999600002</v>
      </c>
      <c r="G2462">
        <v>9538493.8993999902</v>
      </c>
      <c r="H2462">
        <v>18799091</v>
      </c>
      <c r="I2462">
        <v>187990910</v>
      </c>
      <c r="J2462">
        <v>2390</v>
      </c>
      <c r="K2462">
        <v>187990910</v>
      </c>
      <c r="L2462">
        <f>IF(K2462=I2462,0,1)</f>
        <v>0</v>
      </c>
      <c r="M2462">
        <f t="shared" si="114"/>
        <v>0</v>
      </c>
      <c r="N2462">
        <f t="shared" si="115"/>
        <v>187990910</v>
      </c>
      <c r="O2462">
        <f t="shared" si="116"/>
        <v>0</v>
      </c>
      <c r="P2462">
        <f>IFERROR(VLOOKUP(H2462,FinalNewTAZ_oldTAZsplitted_list!$A:$D,4,FALSE),0)</f>
        <v>0</v>
      </c>
      <c r="Q2462">
        <f>IFERROR(VLOOKUP(I2462,SplitTAZ_NewIds!$C:$F,4,FALSE),FinalTAZsplt!J2462)</f>
        <v>2390</v>
      </c>
      <c r="V2462" s="2">
        <v>2462</v>
      </c>
      <c r="W2462" s="3">
        <v>0</v>
      </c>
    </row>
    <row r="2463" spans="1:23" x14ac:dyDescent="0.25">
      <c r="A2463">
        <v>1187</v>
      </c>
      <c r="B2463">
        <v>0.104132</v>
      </c>
      <c r="C2463">
        <v>187990920</v>
      </c>
      <c r="D2463">
        <v>0</v>
      </c>
      <c r="E2463">
        <v>1</v>
      </c>
      <c r="F2463">
        <v>9007.3469097899997</v>
      </c>
      <c r="G2463">
        <v>2903325.3485300001</v>
      </c>
      <c r="H2463">
        <v>18799092</v>
      </c>
      <c r="I2463">
        <v>187990920</v>
      </c>
      <c r="J2463">
        <v>2391</v>
      </c>
      <c r="K2463">
        <v>187990920</v>
      </c>
      <c r="L2463">
        <f>IF(K2463=I2463,0,1)</f>
        <v>0</v>
      </c>
      <c r="M2463">
        <f t="shared" si="114"/>
        <v>0</v>
      </c>
      <c r="N2463">
        <f t="shared" si="115"/>
        <v>187990920</v>
      </c>
      <c r="O2463">
        <f t="shared" si="116"/>
        <v>0</v>
      </c>
      <c r="P2463">
        <f>IFERROR(VLOOKUP(H2463,FinalNewTAZ_oldTAZsplitted_list!$A:$D,4,FALSE),0)</f>
        <v>0</v>
      </c>
      <c r="Q2463">
        <f>IFERROR(VLOOKUP(I2463,SplitTAZ_NewIds!$C:$F,4,FALSE),FinalTAZsplt!J2463)</f>
        <v>2391</v>
      </c>
      <c r="V2463" s="2">
        <v>2463</v>
      </c>
      <c r="W2463" s="3">
        <v>0</v>
      </c>
    </row>
    <row r="2464" spans="1:23" x14ac:dyDescent="0.25">
      <c r="A2464">
        <v>1188</v>
      </c>
      <c r="B2464">
        <v>0.268515</v>
      </c>
      <c r="C2464">
        <v>187990930</v>
      </c>
      <c r="D2464">
        <v>3</v>
      </c>
      <c r="E2464">
        <v>6</v>
      </c>
      <c r="F2464">
        <v>12350.2714873</v>
      </c>
      <c r="G2464">
        <v>7486429.0289200004</v>
      </c>
      <c r="H2464">
        <v>18799093</v>
      </c>
      <c r="I2464">
        <v>187990930</v>
      </c>
      <c r="J2464">
        <v>2392</v>
      </c>
      <c r="K2464">
        <v>187990930</v>
      </c>
      <c r="L2464">
        <f>IF(K2464=I2464,0,1)</f>
        <v>0</v>
      </c>
      <c r="M2464">
        <f t="shared" si="114"/>
        <v>0</v>
      </c>
      <c r="N2464">
        <f t="shared" si="115"/>
        <v>187990930</v>
      </c>
      <c r="O2464">
        <f t="shared" si="116"/>
        <v>0</v>
      </c>
      <c r="P2464">
        <f>IFERROR(VLOOKUP(H2464,FinalNewTAZ_oldTAZsplitted_list!$A:$D,4,FALSE),0)</f>
        <v>0</v>
      </c>
      <c r="Q2464">
        <f>IFERROR(VLOOKUP(I2464,SplitTAZ_NewIds!$C:$F,4,FALSE),FinalTAZsplt!J2464)</f>
        <v>2392</v>
      </c>
      <c r="V2464" s="2">
        <v>2464</v>
      </c>
      <c r="W2464" s="3">
        <v>0</v>
      </c>
    </row>
    <row r="2465" spans="1:23" x14ac:dyDescent="0.25">
      <c r="A2465">
        <v>1189</v>
      </c>
      <c r="B2465">
        <v>0.13298699999999999</v>
      </c>
      <c r="C2465">
        <v>187990940</v>
      </c>
      <c r="D2465">
        <v>0</v>
      </c>
      <c r="E2465">
        <v>6</v>
      </c>
      <c r="F2465">
        <v>12925.8888042</v>
      </c>
      <c r="G2465">
        <v>3707618.1213799901</v>
      </c>
      <c r="H2465">
        <v>18799094</v>
      </c>
      <c r="I2465">
        <v>187990940</v>
      </c>
      <c r="J2465">
        <v>2393</v>
      </c>
      <c r="K2465">
        <v>187990940</v>
      </c>
      <c r="L2465">
        <f>IF(K2465=I2465,0,1)</f>
        <v>0</v>
      </c>
      <c r="M2465">
        <f t="shared" si="114"/>
        <v>0</v>
      </c>
      <c r="N2465">
        <f t="shared" si="115"/>
        <v>187990940</v>
      </c>
      <c r="O2465">
        <f t="shared" si="116"/>
        <v>0</v>
      </c>
      <c r="P2465">
        <f>IFERROR(VLOOKUP(H2465,FinalNewTAZ_oldTAZsplitted_list!$A:$D,4,FALSE),0)</f>
        <v>0</v>
      </c>
      <c r="Q2465">
        <f>IFERROR(VLOOKUP(I2465,SplitTAZ_NewIds!$C:$F,4,FALSE),FinalTAZsplt!J2465)</f>
        <v>2393</v>
      </c>
      <c r="V2465" s="2">
        <v>2465</v>
      </c>
      <c r="W2465" s="3">
        <v>0</v>
      </c>
    </row>
    <row r="2466" spans="1:23" x14ac:dyDescent="0.25">
      <c r="A2466">
        <v>1190</v>
      </c>
      <c r="B2466">
        <v>0.13084399999999999</v>
      </c>
      <c r="C2466">
        <v>187990950</v>
      </c>
      <c r="D2466">
        <v>0</v>
      </c>
      <c r="E2466">
        <v>2</v>
      </c>
      <c r="F2466">
        <v>13338.7371372</v>
      </c>
      <c r="G2466">
        <v>3648220.00492999</v>
      </c>
      <c r="H2466">
        <v>18799095</v>
      </c>
      <c r="I2466">
        <v>187990950</v>
      </c>
      <c r="J2466">
        <v>2394</v>
      </c>
      <c r="K2466">
        <v>187990950</v>
      </c>
      <c r="L2466">
        <f>IF(K2466=I2466,0,1)</f>
        <v>0</v>
      </c>
      <c r="M2466">
        <f t="shared" si="114"/>
        <v>0</v>
      </c>
      <c r="N2466">
        <f t="shared" si="115"/>
        <v>187990950</v>
      </c>
      <c r="O2466">
        <f t="shared" si="116"/>
        <v>0</v>
      </c>
      <c r="P2466">
        <f>IFERROR(VLOOKUP(H2466,FinalNewTAZ_oldTAZsplitted_list!$A:$D,4,FALSE),0)</f>
        <v>0</v>
      </c>
      <c r="Q2466">
        <f>IFERROR(VLOOKUP(I2466,SplitTAZ_NewIds!$C:$F,4,FALSE),FinalTAZsplt!J2466)</f>
        <v>2394</v>
      </c>
      <c r="V2466" s="2">
        <v>2466</v>
      </c>
      <c r="W2466" s="3">
        <v>0</v>
      </c>
    </row>
    <row r="2467" spans="1:23" x14ac:dyDescent="0.25">
      <c r="A2467">
        <v>1191</v>
      </c>
      <c r="B2467">
        <v>3.5845000000000002E-2</v>
      </c>
      <c r="C2467">
        <v>187990960</v>
      </c>
      <c r="D2467">
        <v>0</v>
      </c>
      <c r="E2467">
        <v>1</v>
      </c>
      <c r="F2467">
        <v>6079.7464493500001</v>
      </c>
      <c r="G2467">
        <v>999417.22151299904</v>
      </c>
      <c r="H2467">
        <v>18799096</v>
      </c>
      <c r="I2467">
        <v>187990960</v>
      </c>
      <c r="J2467">
        <v>2395</v>
      </c>
      <c r="K2467">
        <v>187990960</v>
      </c>
      <c r="L2467">
        <f>IF(K2467=I2467,0,1)</f>
        <v>0</v>
      </c>
      <c r="M2467">
        <f t="shared" si="114"/>
        <v>0</v>
      </c>
      <c r="N2467">
        <f t="shared" si="115"/>
        <v>187990960</v>
      </c>
      <c r="O2467">
        <f t="shared" si="116"/>
        <v>0</v>
      </c>
      <c r="P2467">
        <f>IFERROR(VLOOKUP(H2467,FinalNewTAZ_oldTAZsplitted_list!$A:$D,4,FALSE),0)</f>
        <v>0</v>
      </c>
      <c r="Q2467">
        <f>IFERROR(VLOOKUP(I2467,SplitTAZ_NewIds!$C:$F,4,FALSE),FinalTAZsplt!J2467)</f>
        <v>2395</v>
      </c>
      <c r="V2467" s="2">
        <v>2467</v>
      </c>
      <c r="W2467" s="3">
        <v>0</v>
      </c>
    </row>
    <row r="2468" spans="1:23" x14ac:dyDescent="0.25">
      <c r="A2468">
        <v>1192</v>
      </c>
      <c r="B2468">
        <v>0.14369399999999999</v>
      </c>
      <c r="C2468">
        <v>187990970</v>
      </c>
      <c r="D2468">
        <v>3</v>
      </c>
      <c r="E2468">
        <v>7</v>
      </c>
      <c r="F2468">
        <v>8989.2226926999992</v>
      </c>
      <c r="G2468">
        <v>4006219.7939599901</v>
      </c>
      <c r="H2468">
        <v>18799097</v>
      </c>
      <c r="I2468">
        <v>187990970</v>
      </c>
      <c r="J2468">
        <v>2396</v>
      </c>
      <c r="K2468">
        <v>187990970</v>
      </c>
      <c r="L2468">
        <f>IF(K2468=I2468,0,1)</f>
        <v>0</v>
      </c>
      <c r="M2468">
        <f t="shared" si="114"/>
        <v>0</v>
      </c>
      <c r="N2468">
        <f t="shared" si="115"/>
        <v>187990970</v>
      </c>
      <c r="O2468">
        <f t="shared" si="116"/>
        <v>0</v>
      </c>
      <c r="P2468">
        <f>IFERROR(VLOOKUP(H2468,FinalNewTAZ_oldTAZsplitted_list!$A:$D,4,FALSE),0)</f>
        <v>0</v>
      </c>
      <c r="Q2468">
        <f>IFERROR(VLOOKUP(I2468,SplitTAZ_NewIds!$C:$F,4,FALSE),FinalTAZsplt!J2468)</f>
        <v>2396</v>
      </c>
      <c r="V2468" s="2">
        <v>2468</v>
      </c>
      <c r="W2468" s="3">
        <v>0</v>
      </c>
    </row>
    <row r="2469" spans="1:23" x14ac:dyDescent="0.25">
      <c r="A2469">
        <v>1193</v>
      </c>
      <c r="B2469">
        <v>0.30101</v>
      </c>
      <c r="C2469">
        <v>187990980</v>
      </c>
      <c r="D2469">
        <v>1</v>
      </c>
      <c r="E2469">
        <v>14</v>
      </c>
      <c r="F2469">
        <v>14675.5127479</v>
      </c>
      <c r="G2469">
        <v>8392227.8722399902</v>
      </c>
      <c r="H2469">
        <v>18799098</v>
      </c>
      <c r="I2469">
        <v>187990980</v>
      </c>
      <c r="J2469">
        <v>2397</v>
      </c>
      <c r="K2469">
        <v>187990980</v>
      </c>
      <c r="L2469">
        <f>IF(K2469=I2469,0,1)</f>
        <v>0</v>
      </c>
      <c r="M2469">
        <f t="shared" si="114"/>
        <v>0</v>
      </c>
      <c r="N2469">
        <f t="shared" si="115"/>
        <v>187990980</v>
      </c>
      <c r="O2469">
        <f t="shared" si="116"/>
        <v>0</v>
      </c>
      <c r="P2469">
        <f>IFERROR(VLOOKUP(H2469,FinalNewTAZ_oldTAZsplitted_list!$A:$D,4,FALSE),0)</f>
        <v>0</v>
      </c>
      <c r="Q2469">
        <f>IFERROR(VLOOKUP(I2469,SplitTAZ_NewIds!$C:$F,4,FALSE),FinalTAZsplt!J2469)</f>
        <v>2397</v>
      </c>
      <c r="V2469" s="2">
        <v>2469</v>
      </c>
      <c r="W2469" s="3">
        <v>0</v>
      </c>
    </row>
    <row r="2470" spans="1:23" x14ac:dyDescent="0.25">
      <c r="A2470">
        <v>1194</v>
      </c>
      <c r="B2470">
        <v>0.30149500000000001</v>
      </c>
      <c r="C2470">
        <v>187990990</v>
      </c>
      <c r="D2470">
        <v>2</v>
      </c>
      <c r="E2470">
        <v>12</v>
      </c>
      <c r="F2470">
        <v>13262.6911131</v>
      </c>
      <c r="G2470">
        <v>8405900.9862399902</v>
      </c>
      <c r="H2470">
        <v>18799099</v>
      </c>
      <c r="I2470">
        <v>187990990</v>
      </c>
      <c r="J2470">
        <v>2398</v>
      </c>
      <c r="K2470">
        <v>187990990</v>
      </c>
      <c r="L2470">
        <f>IF(K2470=I2470,0,1)</f>
        <v>0</v>
      </c>
      <c r="M2470">
        <f t="shared" si="114"/>
        <v>0</v>
      </c>
      <c r="N2470">
        <f t="shared" si="115"/>
        <v>187990990</v>
      </c>
      <c r="O2470">
        <f t="shared" si="116"/>
        <v>0</v>
      </c>
      <c r="P2470">
        <f>IFERROR(VLOOKUP(H2470,FinalNewTAZ_oldTAZsplitted_list!$A:$D,4,FALSE),0)</f>
        <v>0</v>
      </c>
      <c r="Q2470">
        <f>IFERROR(VLOOKUP(I2470,SplitTAZ_NewIds!$C:$F,4,FALSE),FinalTAZsplt!J2470)</f>
        <v>2398</v>
      </c>
      <c r="V2470" s="2">
        <v>2470</v>
      </c>
      <c r="W2470" s="3">
        <v>0</v>
      </c>
    </row>
    <row r="2471" spans="1:23" x14ac:dyDescent="0.25">
      <c r="A2471">
        <v>1195</v>
      </c>
      <c r="B2471">
        <v>6.6193000000000002E-2</v>
      </c>
      <c r="C2471">
        <v>187991000</v>
      </c>
      <c r="D2471">
        <v>0</v>
      </c>
      <c r="E2471">
        <v>6</v>
      </c>
      <c r="F2471">
        <v>5847.9249119599999</v>
      </c>
      <c r="G2471">
        <v>1845547.90873</v>
      </c>
      <c r="H2471">
        <v>18799100</v>
      </c>
      <c r="I2471">
        <v>187991000</v>
      </c>
      <c r="J2471">
        <v>2399</v>
      </c>
      <c r="K2471">
        <v>187991000</v>
      </c>
      <c r="L2471">
        <f>IF(K2471=I2471,0,1)</f>
        <v>0</v>
      </c>
      <c r="M2471">
        <f t="shared" si="114"/>
        <v>0</v>
      </c>
      <c r="N2471">
        <f t="shared" si="115"/>
        <v>187991000</v>
      </c>
      <c r="O2471">
        <f t="shared" si="116"/>
        <v>0</v>
      </c>
      <c r="P2471">
        <f>IFERROR(VLOOKUP(H2471,FinalNewTAZ_oldTAZsplitted_list!$A:$D,4,FALSE),0)</f>
        <v>0</v>
      </c>
      <c r="Q2471">
        <f>IFERROR(VLOOKUP(I2471,SplitTAZ_NewIds!$C:$F,4,FALSE),FinalTAZsplt!J2471)</f>
        <v>2399</v>
      </c>
      <c r="V2471" s="2">
        <v>2471</v>
      </c>
      <c r="W2471" s="3">
        <v>0</v>
      </c>
    </row>
    <row r="2472" spans="1:23" x14ac:dyDescent="0.25">
      <c r="A2472">
        <v>1196</v>
      </c>
      <c r="B2472">
        <v>6.2520999999999993E-2</v>
      </c>
      <c r="C2472">
        <v>187991010</v>
      </c>
      <c r="D2472">
        <v>0</v>
      </c>
      <c r="E2472">
        <v>8</v>
      </c>
      <c r="F2472">
        <v>6301.0692174200003</v>
      </c>
      <c r="G2472">
        <v>1743167.1378599899</v>
      </c>
      <c r="H2472">
        <v>18799101</v>
      </c>
      <c r="I2472">
        <v>187991010</v>
      </c>
      <c r="J2472">
        <v>2400</v>
      </c>
      <c r="K2472">
        <v>187991010</v>
      </c>
      <c r="L2472">
        <f>IF(K2472=I2472,0,1)</f>
        <v>0</v>
      </c>
      <c r="M2472">
        <f t="shared" si="114"/>
        <v>0</v>
      </c>
      <c r="N2472">
        <f t="shared" si="115"/>
        <v>187991010</v>
      </c>
      <c r="O2472">
        <f t="shared" si="116"/>
        <v>0</v>
      </c>
      <c r="P2472">
        <f>IFERROR(VLOOKUP(H2472,FinalNewTAZ_oldTAZsplitted_list!$A:$D,4,FALSE),0)</f>
        <v>0</v>
      </c>
      <c r="Q2472">
        <f>IFERROR(VLOOKUP(I2472,SplitTAZ_NewIds!$C:$F,4,FALSE),FinalTAZsplt!J2472)</f>
        <v>2400</v>
      </c>
      <c r="V2472" s="2">
        <v>2472</v>
      </c>
      <c r="W2472" s="3">
        <v>0</v>
      </c>
    </row>
    <row r="2473" spans="1:23" x14ac:dyDescent="0.25">
      <c r="A2473">
        <v>1197</v>
      </c>
      <c r="B2473">
        <v>0.22212799999999999</v>
      </c>
      <c r="C2473">
        <v>187991020</v>
      </c>
      <c r="D2473">
        <v>0</v>
      </c>
      <c r="E2473">
        <v>4</v>
      </c>
      <c r="F2473">
        <v>13852.9428362</v>
      </c>
      <c r="G2473">
        <v>6193094.3570600003</v>
      </c>
      <c r="H2473">
        <v>18799102</v>
      </c>
      <c r="I2473">
        <v>187991020</v>
      </c>
      <c r="J2473">
        <v>2401</v>
      </c>
      <c r="K2473">
        <v>187991020</v>
      </c>
      <c r="L2473">
        <f>IF(K2473=I2473,0,1)</f>
        <v>0</v>
      </c>
      <c r="M2473">
        <f t="shared" si="114"/>
        <v>0</v>
      </c>
      <c r="N2473">
        <f t="shared" si="115"/>
        <v>187991020</v>
      </c>
      <c r="O2473">
        <f t="shared" si="116"/>
        <v>0</v>
      </c>
      <c r="P2473">
        <f>IFERROR(VLOOKUP(H2473,FinalNewTAZ_oldTAZsplitted_list!$A:$D,4,FALSE),0)</f>
        <v>0</v>
      </c>
      <c r="Q2473">
        <f>IFERROR(VLOOKUP(I2473,SplitTAZ_NewIds!$C:$F,4,FALSE),FinalTAZsplt!J2473)</f>
        <v>2401</v>
      </c>
      <c r="V2473" s="2">
        <v>2473</v>
      </c>
      <c r="W2473" s="3">
        <v>0</v>
      </c>
    </row>
    <row r="2474" spans="1:23" x14ac:dyDescent="0.25">
      <c r="A2474">
        <v>1198</v>
      </c>
      <c r="B2474">
        <v>0.116244</v>
      </c>
      <c r="C2474">
        <v>187991030</v>
      </c>
      <c r="D2474">
        <v>0</v>
      </c>
      <c r="E2474">
        <v>11</v>
      </c>
      <c r="F2474">
        <v>7699.9380073399998</v>
      </c>
      <c r="G2474">
        <v>3240959.3534599901</v>
      </c>
      <c r="H2474">
        <v>18799103</v>
      </c>
      <c r="I2474">
        <v>187991030</v>
      </c>
      <c r="J2474">
        <v>2402</v>
      </c>
      <c r="K2474">
        <v>187991030</v>
      </c>
      <c r="L2474">
        <f>IF(K2474=I2474,0,1)</f>
        <v>0</v>
      </c>
      <c r="M2474">
        <f t="shared" si="114"/>
        <v>0</v>
      </c>
      <c r="N2474">
        <f t="shared" si="115"/>
        <v>187991030</v>
      </c>
      <c r="O2474">
        <f t="shared" si="116"/>
        <v>0</v>
      </c>
      <c r="P2474">
        <f>IFERROR(VLOOKUP(H2474,FinalNewTAZ_oldTAZsplitted_list!$A:$D,4,FALSE),0)</f>
        <v>0</v>
      </c>
      <c r="Q2474">
        <f>IFERROR(VLOOKUP(I2474,SplitTAZ_NewIds!$C:$F,4,FALSE),FinalTAZsplt!J2474)</f>
        <v>2402</v>
      </c>
      <c r="V2474" s="2">
        <v>2474</v>
      </c>
      <c r="W2474" s="3">
        <v>0</v>
      </c>
    </row>
    <row r="2475" spans="1:23" x14ac:dyDescent="0.25">
      <c r="A2475">
        <v>1199</v>
      </c>
      <c r="B2475">
        <v>0.189946</v>
      </c>
      <c r="C2475">
        <v>187991040</v>
      </c>
      <c r="D2475">
        <v>2</v>
      </c>
      <c r="E2475">
        <v>8</v>
      </c>
      <c r="F2475">
        <v>9407.2968999000004</v>
      </c>
      <c r="G2475">
        <v>5295804.8272200003</v>
      </c>
      <c r="H2475">
        <v>18799104</v>
      </c>
      <c r="I2475">
        <v>187991040</v>
      </c>
      <c r="J2475">
        <v>2403</v>
      </c>
      <c r="K2475">
        <v>187991040</v>
      </c>
      <c r="L2475">
        <f>IF(K2475=I2475,0,1)</f>
        <v>0</v>
      </c>
      <c r="M2475">
        <f t="shared" si="114"/>
        <v>0</v>
      </c>
      <c r="N2475">
        <f t="shared" si="115"/>
        <v>187991040</v>
      </c>
      <c r="O2475">
        <f t="shared" si="116"/>
        <v>0</v>
      </c>
      <c r="P2475">
        <f>IFERROR(VLOOKUP(H2475,FinalNewTAZ_oldTAZsplitted_list!$A:$D,4,FALSE),0)</f>
        <v>0</v>
      </c>
      <c r="Q2475">
        <f>IFERROR(VLOOKUP(I2475,SplitTAZ_NewIds!$C:$F,4,FALSE),FinalTAZsplt!J2475)</f>
        <v>2403</v>
      </c>
      <c r="V2475" s="2">
        <v>2475</v>
      </c>
      <c r="W2475" s="3">
        <v>0</v>
      </c>
    </row>
    <row r="2476" spans="1:23" x14ac:dyDescent="0.25">
      <c r="A2476">
        <v>1200</v>
      </c>
      <c r="B2476">
        <v>5.5689000000000002E-2</v>
      </c>
      <c r="C2476">
        <v>187991050</v>
      </c>
      <c r="D2476">
        <v>0</v>
      </c>
      <c r="E2476">
        <v>1</v>
      </c>
      <c r="F2476">
        <v>5498.79062058</v>
      </c>
      <c r="G2476">
        <v>1552710.5762499899</v>
      </c>
      <c r="H2476">
        <v>18799105</v>
      </c>
      <c r="I2476">
        <v>187991050</v>
      </c>
      <c r="J2476">
        <v>2404</v>
      </c>
      <c r="K2476">
        <v>187991050</v>
      </c>
      <c r="L2476">
        <f>IF(K2476=I2476,0,1)</f>
        <v>0</v>
      </c>
      <c r="M2476">
        <f t="shared" si="114"/>
        <v>0</v>
      </c>
      <c r="N2476">
        <f t="shared" si="115"/>
        <v>187991050</v>
      </c>
      <c r="O2476">
        <f t="shared" si="116"/>
        <v>0</v>
      </c>
      <c r="P2476">
        <f>IFERROR(VLOOKUP(H2476,FinalNewTAZ_oldTAZsplitted_list!$A:$D,4,FALSE),0)</f>
        <v>0</v>
      </c>
      <c r="Q2476">
        <f>IFERROR(VLOOKUP(I2476,SplitTAZ_NewIds!$C:$F,4,FALSE),FinalTAZsplt!J2476)</f>
        <v>2404</v>
      </c>
      <c r="V2476" s="2">
        <v>2476</v>
      </c>
      <c r="W2476" s="3">
        <v>0</v>
      </c>
    </row>
    <row r="2477" spans="1:23" x14ac:dyDescent="0.25">
      <c r="A2477">
        <v>1201</v>
      </c>
      <c r="B2477">
        <v>0.146036</v>
      </c>
      <c r="C2477">
        <v>187991060</v>
      </c>
      <c r="D2477">
        <v>2</v>
      </c>
      <c r="E2477">
        <v>6</v>
      </c>
      <c r="F2477">
        <v>9462.5073958800003</v>
      </c>
      <c r="G2477">
        <v>4071677.6661800002</v>
      </c>
      <c r="H2477">
        <v>18799106</v>
      </c>
      <c r="I2477">
        <v>187991060</v>
      </c>
      <c r="J2477">
        <v>2405</v>
      </c>
      <c r="K2477">
        <v>187991060</v>
      </c>
      <c r="L2477">
        <f>IF(K2477=I2477,0,1)</f>
        <v>0</v>
      </c>
      <c r="M2477">
        <f t="shared" si="114"/>
        <v>0</v>
      </c>
      <c r="N2477">
        <f t="shared" si="115"/>
        <v>187991060</v>
      </c>
      <c r="O2477">
        <f t="shared" si="116"/>
        <v>0</v>
      </c>
      <c r="P2477">
        <f>IFERROR(VLOOKUP(H2477,FinalNewTAZ_oldTAZsplitted_list!$A:$D,4,FALSE),0)</f>
        <v>0</v>
      </c>
      <c r="Q2477">
        <f>IFERROR(VLOOKUP(I2477,SplitTAZ_NewIds!$C:$F,4,FALSE),FinalTAZsplt!J2477)</f>
        <v>2405</v>
      </c>
      <c r="V2477" s="2">
        <v>2477</v>
      </c>
      <c r="W2477" s="3">
        <v>0</v>
      </c>
    </row>
    <row r="2478" spans="1:23" x14ac:dyDescent="0.25">
      <c r="A2478">
        <v>1202</v>
      </c>
      <c r="B2478">
        <v>8.3748000000000003E-2</v>
      </c>
      <c r="C2478">
        <v>187991070</v>
      </c>
      <c r="D2478">
        <v>0</v>
      </c>
      <c r="E2478">
        <v>8</v>
      </c>
      <c r="F2478">
        <v>6177.6768790400001</v>
      </c>
      <c r="G2478">
        <v>2334978.62763</v>
      </c>
      <c r="H2478">
        <v>18799107</v>
      </c>
      <c r="I2478">
        <v>187991070</v>
      </c>
      <c r="J2478">
        <v>2406</v>
      </c>
      <c r="K2478">
        <v>187991070</v>
      </c>
      <c r="L2478">
        <f>IF(K2478=I2478,0,1)</f>
        <v>0</v>
      </c>
      <c r="M2478">
        <f t="shared" si="114"/>
        <v>0</v>
      </c>
      <c r="N2478">
        <f t="shared" si="115"/>
        <v>187991070</v>
      </c>
      <c r="O2478">
        <f t="shared" si="116"/>
        <v>0</v>
      </c>
      <c r="P2478">
        <f>IFERROR(VLOOKUP(H2478,FinalNewTAZ_oldTAZsplitted_list!$A:$D,4,FALSE),0)</f>
        <v>0</v>
      </c>
      <c r="Q2478">
        <f>IFERROR(VLOOKUP(I2478,SplitTAZ_NewIds!$C:$F,4,FALSE),FinalTAZsplt!J2478)</f>
        <v>2406</v>
      </c>
      <c r="V2478" s="2">
        <v>2478</v>
      </c>
      <c r="W2478" s="3">
        <v>0</v>
      </c>
    </row>
    <row r="2479" spans="1:23" x14ac:dyDescent="0.25">
      <c r="A2479">
        <v>1203</v>
      </c>
      <c r="B2479">
        <v>1.482464</v>
      </c>
      <c r="C2479">
        <v>187991080</v>
      </c>
      <c r="D2479">
        <v>12</v>
      </c>
      <c r="E2479">
        <v>5</v>
      </c>
      <c r="F2479">
        <v>30784.321775699998</v>
      </c>
      <c r="G2479">
        <v>41332309.848899901</v>
      </c>
      <c r="H2479">
        <v>18799108</v>
      </c>
      <c r="I2479">
        <v>187991080</v>
      </c>
      <c r="J2479">
        <v>2407</v>
      </c>
      <c r="K2479">
        <v>187991080</v>
      </c>
      <c r="L2479">
        <f>IF(K2479=I2479,0,1)</f>
        <v>0</v>
      </c>
      <c r="M2479">
        <f t="shared" si="114"/>
        <v>0</v>
      </c>
      <c r="N2479">
        <f t="shared" si="115"/>
        <v>187991080</v>
      </c>
      <c r="O2479">
        <f t="shared" si="116"/>
        <v>0</v>
      </c>
      <c r="P2479">
        <f>IFERROR(VLOOKUP(H2479,FinalNewTAZ_oldTAZsplitted_list!$A:$D,4,FALSE),0)</f>
        <v>0</v>
      </c>
      <c r="Q2479">
        <f>IFERROR(VLOOKUP(I2479,SplitTAZ_NewIds!$C:$F,4,FALSE),FinalTAZsplt!J2479)</f>
        <v>2407</v>
      </c>
      <c r="V2479" s="2">
        <v>2479</v>
      </c>
      <c r="W2479" s="3">
        <v>0</v>
      </c>
    </row>
    <row r="2480" spans="1:23" x14ac:dyDescent="0.25">
      <c r="A2480">
        <v>1204</v>
      </c>
      <c r="B2480">
        <v>0.17374600000000001</v>
      </c>
      <c r="C2480">
        <v>187991090</v>
      </c>
      <c r="D2480">
        <v>0</v>
      </c>
      <c r="E2480">
        <v>3</v>
      </c>
      <c r="F2480">
        <v>10296.888652199999</v>
      </c>
      <c r="G2480">
        <v>4844299.5768600004</v>
      </c>
      <c r="H2480">
        <v>18799109</v>
      </c>
      <c r="I2480">
        <v>187991090</v>
      </c>
      <c r="J2480">
        <v>2408</v>
      </c>
      <c r="K2480">
        <v>187991090</v>
      </c>
      <c r="L2480">
        <f>IF(K2480=I2480,0,1)</f>
        <v>0</v>
      </c>
      <c r="M2480">
        <f t="shared" si="114"/>
        <v>0</v>
      </c>
      <c r="N2480">
        <f t="shared" si="115"/>
        <v>187991090</v>
      </c>
      <c r="O2480">
        <f t="shared" si="116"/>
        <v>0</v>
      </c>
      <c r="P2480">
        <f>IFERROR(VLOOKUP(H2480,FinalNewTAZ_oldTAZsplitted_list!$A:$D,4,FALSE),0)</f>
        <v>0</v>
      </c>
      <c r="Q2480">
        <f>IFERROR(VLOOKUP(I2480,SplitTAZ_NewIds!$C:$F,4,FALSE),FinalTAZsplt!J2480)</f>
        <v>2408</v>
      </c>
      <c r="V2480" s="2">
        <v>2480</v>
      </c>
      <c r="W2480" s="3">
        <v>0</v>
      </c>
    </row>
    <row r="2481" spans="1:23" x14ac:dyDescent="0.25">
      <c r="A2481">
        <v>1205</v>
      </c>
      <c r="B2481">
        <v>3.8411810000000002</v>
      </c>
      <c r="C2481">
        <v>187991100</v>
      </c>
      <c r="D2481">
        <v>5</v>
      </c>
      <c r="E2481">
        <v>5</v>
      </c>
      <c r="F2481">
        <v>61990.567425699999</v>
      </c>
      <c r="G2481">
        <v>107094127.788</v>
      </c>
      <c r="H2481">
        <v>18799110</v>
      </c>
      <c r="I2481">
        <v>187991100</v>
      </c>
      <c r="J2481">
        <v>2409</v>
      </c>
      <c r="K2481">
        <v>187991100</v>
      </c>
      <c r="L2481">
        <f>IF(K2481=I2481,0,1)</f>
        <v>0</v>
      </c>
      <c r="M2481">
        <f t="shared" si="114"/>
        <v>0</v>
      </c>
      <c r="N2481">
        <f t="shared" si="115"/>
        <v>187991100</v>
      </c>
      <c r="O2481">
        <f t="shared" si="116"/>
        <v>0</v>
      </c>
      <c r="P2481">
        <f>IFERROR(VLOOKUP(H2481,FinalNewTAZ_oldTAZsplitted_list!$A:$D,4,FALSE),0)</f>
        <v>0</v>
      </c>
      <c r="Q2481">
        <f>IFERROR(VLOOKUP(I2481,SplitTAZ_NewIds!$C:$F,4,FALSE),FinalTAZsplt!J2481)</f>
        <v>2409</v>
      </c>
      <c r="V2481" s="2">
        <v>2481</v>
      </c>
      <c r="W2481" s="3">
        <v>0</v>
      </c>
    </row>
    <row r="2482" spans="1:23" x14ac:dyDescent="0.25">
      <c r="A2482">
        <v>1206</v>
      </c>
      <c r="B2482">
        <v>1.416866</v>
      </c>
      <c r="C2482">
        <v>187991110</v>
      </c>
      <c r="D2482">
        <v>6</v>
      </c>
      <c r="E2482">
        <v>16</v>
      </c>
      <c r="F2482">
        <v>37149.569718899998</v>
      </c>
      <c r="G2482">
        <v>39503663.620200001</v>
      </c>
      <c r="H2482">
        <v>18799111</v>
      </c>
      <c r="I2482">
        <v>187991110</v>
      </c>
      <c r="J2482">
        <v>2410</v>
      </c>
      <c r="K2482">
        <v>187991110</v>
      </c>
      <c r="L2482">
        <f>IF(K2482=I2482,0,1)</f>
        <v>0</v>
      </c>
      <c r="M2482">
        <f t="shared" si="114"/>
        <v>0</v>
      </c>
      <c r="N2482">
        <f t="shared" si="115"/>
        <v>187991110</v>
      </c>
      <c r="O2482">
        <f t="shared" si="116"/>
        <v>0</v>
      </c>
      <c r="P2482">
        <f>IFERROR(VLOOKUP(H2482,FinalNewTAZ_oldTAZsplitted_list!$A:$D,4,FALSE),0)</f>
        <v>0</v>
      </c>
      <c r="Q2482">
        <f>IFERROR(VLOOKUP(I2482,SplitTAZ_NewIds!$C:$F,4,FALSE),FinalTAZsplt!J2482)</f>
        <v>2410</v>
      </c>
      <c r="V2482" s="2">
        <v>2482</v>
      </c>
      <c r="W2482" s="3">
        <v>0</v>
      </c>
    </row>
    <row r="2483" spans="1:23" x14ac:dyDescent="0.25">
      <c r="A2483">
        <v>1207</v>
      </c>
      <c r="B2483">
        <v>1.1764140000000001</v>
      </c>
      <c r="C2483">
        <v>187991120</v>
      </c>
      <c r="D2483">
        <v>8</v>
      </c>
      <c r="E2483">
        <v>16</v>
      </c>
      <c r="F2483">
        <v>35847.9190275</v>
      </c>
      <c r="G2483">
        <v>32799273.9848</v>
      </c>
      <c r="H2483">
        <v>18799112</v>
      </c>
      <c r="I2483">
        <v>187991120</v>
      </c>
      <c r="J2483">
        <v>2411</v>
      </c>
      <c r="K2483">
        <v>187991120</v>
      </c>
      <c r="L2483">
        <f>IF(K2483=I2483,0,1)</f>
        <v>0</v>
      </c>
      <c r="M2483">
        <f t="shared" si="114"/>
        <v>0</v>
      </c>
      <c r="N2483">
        <f t="shared" si="115"/>
        <v>187991120</v>
      </c>
      <c r="O2483">
        <f t="shared" si="116"/>
        <v>0</v>
      </c>
      <c r="P2483">
        <f>IFERROR(VLOOKUP(H2483,FinalNewTAZ_oldTAZsplitted_list!$A:$D,4,FALSE),0)</f>
        <v>0</v>
      </c>
      <c r="Q2483">
        <f>IFERROR(VLOOKUP(I2483,SplitTAZ_NewIds!$C:$F,4,FALSE),FinalTAZsplt!J2483)</f>
        <v>2411</v>
      </c>
      <c r="V2483" s="2">
        <v>2483</v>
      </c>
      <c r="W2483" s="3">
        <v>0</v>
      </c>
    </row>
    <row r="2484" spans="1:23" x14ac:dyDescent="0.25">
      <c r="A2484">
        <v>1208</v>
      </c>
      <c r="B2484">
        <v>2.4959020000000001</v>
      </c>
      <c r="C2484">
        <v>187991130</v>
      </c>
      <c r="D2484">
        <v>22</v>
      </c>
      <c r="E2484">
        <v>18</v>
      </c>
      <c r="F2484">
        <v>40226.830704599997</v>
      </c>
      <c r="G2484">
        <v>69587683.462300003</v>
      </c>
      <c r="H2484">
        <v>18799113</v>
      </c>
      <c r="I2484">
        <v>187991130</v>
      </c>
      <c r="J2484">
        <v>2412</v>
      </c>
      <c r="K2484">
        <v>187991130</v>
      </c>
      <c r="L2484">
        <f>IF(K2484=I2484,0,1)</f>
        <v>0</v>
      </c>
      <c r="M2484">
        <f t="shared" si="114"/>
        <v>0</v>
      </c>
      <c r="N2484">
        <f t="shared" si="115"/>
        <v>187991130</v>
      </c>
      <c r="O2484">
        <f t="shared" si="116"/>
        <v>0</v>
      </c>
      <c r="P2484">
        <f>IFERROR(VLOOKUP(H2484,FinalNewTAZ_oldTAZsplitted_list!$A:$D,4,FALSE),0)</f>
        <v>0</v>
      </c>
      <c r="Q2484">
        <f>IFERROR(VLOOKUP(I2484,SplitTAZ_NewIds!$C:$F,4,FALSE),FinalTAZsplt!J2484)</f>
        <v>2412</v>
      </c>
      <c r="V2484" s="2">
        <v>2484</v>
      </c>
      <c r="W2484" s="3">
        <v>0</v>
      </c>
    </row>
    <row r="2485" spans="1:23" x14ac:dyDescent="0.25">
      <c r="A2485">
        <v>1209</v>
      </c>
      <c r="B2485">
        <v>0.77939499999999995</v>
      </c>
      <c r="C2485">
        <v>187991140</v>
      </c>
      <c r="D2485">
        <v>36</v>
      </c>
      <c r="E2485">
        <v>11</v>
      </c>
      <c r="F2485">
        <v>21058.068519699998</v>
      </c>
      <c r="G2485">
        <v>21730281.101599898</v>
      </c>
      <c r="H2485">
        <v>18799114</v>
      </c>
      <c r="I2485">
        <v>187991140</v>
      </c>
      <c r="J2485">
        <v>2413</v>
      </c>
      <c r="K2485">
        <v>187991140</v>
      </c>
      <c r="L2485">
        <f>IF(K2485=I2485,0,1)</f>
        <v>0</v>
      </c>
      <c r="M2485">
        <f t="shared" si="114"/>
        <v>0</v>
      </c>
      <c r="N2485">
        <f t="shared" si="115"/>
        <v>187991140</v>
      </c>
      <c r="O2485">
        <f t="shared" si="116"/>
        <v>0</v>
      </c>
      <c r="P2485">
        <f>IFERROR(VLOOKUP(H2485,FinalNewTAZ_oldTAZsplitted_list!$A:$D,4,FALSE),0)</f>
        <v>0</v>
      </c>
      <c r="Q2485">
        <f>IFERROR(VLOOKUP(I2485,SplitTAZ_NewIds!$C:$F,4,FALSE),FinalTAZsplt!J2485)</f>
        <v>2413</v>
      </c>
      <c r="V2485" s="2">
        <v>2485</v>
      </c>
      <c r="W2485" s="3">
        <v>0</v>
      </c>
    </row>
    <row r="2486" spans="1:23" x14ac:dyDescent="0.25">
      <c r="A2486">
        <v>1210</v>
      </c>
      <c r="B2486">
        <v>1.9471499999999999</v>
      </c>
      <c r="C2486">
        <v>187991150</v>
      </c>
      <c r="D2486">
        <v>43</v>
      </c>
      <c r="E2486">
        <v>22</v>
      </c>
      <c r="F2486">
        <v>34848.574780199997</v>
      </c>
      <c r="G2486">
        <v>54288466.618699901</v>
      </c>
      <c r="H2486">
        <v>18799115</v>
      </c>
      <c r="I2486">
        <v>187991150</v>
      </c>
      <c r="J2486">
        <v>2414</v>
      </c>
      <c r="K2486">
        <v>187991150</v>
      </c>
      <c r="L2486">
        <f>IF(K2486=I2486,0,1)</f>
        <v>0</v>
      </c>
      <c r="M2486">
        <f t="shared" si="114"/>
        <v>0</v>
      </c>
      <c r="N2486">
        <f t="shared" si="115"/>
        <v>187991150</v>
      </c>
      <c r="O2486">
        <f t="shared" si="116"/>
        <v>0</v>
      </c>
      <c r="P2486">
        <f>IFERROR(VLOOKUP(H2486,FinalNewTAZ_oldTAZsplitted_list!$A:$D,4,FALSE),0)</f>
        <v>0</v>
      </c>
      <c r="Q2486">
        <f>IFERROR(VLOOKUP(I2486,SplitTAZ_NewIds!$C:$F,4,FALSE),FinalTAZsplt!J2486)</f>
        <v>2414</v>
      </c>
      <c r="V2486" s="2">
        <v>2486</v>
      </c>
      <c r="W2486" s="3">
        <v>0</v>
      </c>
    </row>
    <row r="2487" spans="1:23" x14ac:dyDescent="0.25">
      <c r="A2487">
        <v>1211</v>
      </c>
      <c r="B2487">
        <v>3.3067630000000001</v>
      </c>
      <c r="C2487">
        <v>187991160</v>
      </c>
      <c r="D2487">
        <v>1</v>
      </c>
      <c r="E2487">
        <v>16</v>
      </c>
      <c r="F2487">
        <v>39828.834465</v>
      </c>
      <c r="G2487">
        <v>92194184.336700007</v>
      </c>
      <c r="H2487">
        <v>18799116</v>
      </c>
      <c r="I2487">
        <v>187991160</v>
      </c>
      <c r="J2487">
        <v>2415</v>
      </c>
      <c r="K2487">
        <v>187991160</v>
      </c>
      <c r="L2487">
        <f>IF(K2487=I2487,0,1)</f>
        <v>0</v>
      </c>
      <c r="M2487">
        <f t="shared" si="114"/>
        <v>0</v>
      </c>
      <c r="N2487">
        <f t="shared" si="115"/>
        <v>187991160</v>
      </c>
      <c r="O2487">
        <f t="shared" si="116"/>
        <v>0</v>
      </c>
      <c r="P2487">
        <f>IFERROR(VLOOKUP(H2487,FinalNewTAZ_oldTAZsplitted_list!$A:$D,4,FALSE),0)</f>
        <v>0</v>
      </c>
      <c r="Q2487">
        <f>IFERROR(VLOOKUP(I2487,SplitTAZ_NewIds!$C:$F,4,FALSE),FinalTAZsplt!J2487)</f>
        <v>2415</v>
      </c>
      <c r="V2487" s="2">
        <v>2487</v>
      </c>
      <c r="W2487" s="3">
        <v>0</v>
      </c>
    </row>
    <row r="2488" spans="1:23" x14ac:dyDescent="0.25">
      <c r="A2488">
        <v>1212</v>
      </c>
      <c r="B2488">
        <v>0.75434000000000001</v>
      </c>
      <c r="C2488">
        <v>187991170</v>
      </c>
      <c r="D2488">
        <v>17</v>
      </c>
      <c r="E2488">
        <v>3</v>
      </c>
      <c r="F2488">
        <v>38026.948100399997</v>
      </c>
      <c r="G2488">
        <v>21031575.4516</v>
      </c>
      <c r="H2488">
        <v>18799117</v>
      </c>
      <c r="I2488">
        <v>187991170</v>
      </c>
      <c r="J2488">
        <v>2416</v>
      </c>
      <c r="K2488">
        <v>187991170</v>
      </c>
      <c r="L2488">
        <f>IF(K2488=I2488,0,1)</f>
        <v>0</v>
      </c>
      <c r="M2488">
        <f t="shared" si="114"/>
        <v>0</v>
      </c>
      <c r="N2488">
        <f t="shared" si="115"/>
        <v>187991170</v>
      </c>
      <c r="O2488">
        <f t="shared" si="116"/>
        <v>0</v>
      </c>
      <c r="P2488">
        <f>IFERROR(VLOOKUP(H2488,FinalNewTAZ_oldTAZsplitted_list!$A:$D,4,FALSE),0)</f>
        <v>0</v>
      </c>
      <c r="Q2488">
        <f>IFERROR(VLOOKUP(I2488,SplitTAZ_NewIds!$C:$F,4,FALSE),FinalTAZsplt!J2488)</f>
        <v>2416</v>
      </c>
      <c r="V2488" s="2">
        <v>2488</v>
      </c>
      <c r="W2488" s="3">
        <v>0</v>
      </c>
    </row>
    <row r="2489" spans="1:23" x14ac:dyDescent="0.25">
      <c r="A2489">
        <v>1213</v>
      </c>
      <c r="B2489">
        <v>0.91342100000000004</v>
      </c>
      <c r="C2489">
        <v>187991180</v>
      </c>
      <c r="D2489">
        <v>1</v>
      </c>
      <c r="E2489">
        <v>2</v>
      </c>
      <c r="F2489">
        <v>31753.212756500001</v>
      </c>
      <c r="G2489">
        <v>25466740.601100001</v>
      </c>
      <c r="H2489">
        <v>18799118</v>
      </c>
      <c r="I2489">
        <v>187991180</v>
      </c>
      <c r="J2489">
        <v>2417</v>
      </c>
      <c r="K2489">
        <v>187991180</v>
      </c>
      <c r="L2489">
        <f>IF(K2489=I2489,0,1)</f>
        <v>0</v>
      </c>
      <c r="M2489">
        <f t="shared" si="114"/>
        <v>0</v>
      </c>
      <c r="N2489">
        <f t="shared" si="115"/>
        <v>187991180</v>
      </c>
      <c r="O2489">
        <f t="shared" si="116"/>
        <v>0</v>
      </c>
      <c r="P2489">
        <f>IFERROR(VLOOKUP(H2489,FinalNewTAZ_oldTAZsplitted_list!$A:$D,4,FALSE),0)</f>
        <v>0</v>
      </c>
      <c r="Q2489">
        <f>IFERROR(VLOOKUP(I2489,SplitTAZ_NewIds!$C:$F,4,FALSE),FinalTAZsplt!J2489)</f>
        <v>2417</v>
      </c>
      <c r="V2489" s="2">
        <v>2489</v>
      </c>
      <c r="W2489" s="3">
        <v>0</v>
      </c>
    </row>
    <row r="2490" spans="1:23" x14ac:dyDescent="0.25">
      <c r="A2490">
        <v>1214</v>
      </c>
      <c r="B2490">
        <v>6.5955149999999998</v>
      </c>
      <c r="C2490">
        <v>187991190</v>
      </c>
      <c r="D2490">
        <v>59</v>
      </c>
      <c r="E2490">
        <v>25</v>
      </c>
      <c r="F2490">
        <v>69588.066271300006</v>
      </c>
      <c r="G2490">
        <v>183885738.54899901</v>
      </c>
      <c r="H2490">
        <v>18799119</v>
      </c>
      <c r="I2490">
        <v>187991190</v>
      </c>
      <c r="J2490">
        <v>2418</v>
      </c>
      <c r="K2490">
        <v>187991190</v>
      </c>
      <c r="L2490">
        <f>IF(K2490=I2490,0,1)</f>
        <v>0</v>
      </c>
      <c r="M2490">
        <f t="shared" si="114"/>
        <v>0</v>
      </c>
      <c r="N2490">
        <f t="shared" si="115"/>
        <v>187991190</v>
      </c>
      <c r="O2490">
        <f t="shared" si="116"/>
        <v>0</v>
      </c>
      <c r="P2490">
        <f>IFERROR(VLOOKUP(H2490,FinalNewTAZ_oldTAZsplitted_list!$A:$D,4,FALSE),0)</f>
        <v>0</v>
      </c>
      <c r="Q2490">
        <f>IFERROR(VLOOKUP(I2490,SplitTAZ_NewIds!$C:$F,4,FALSE),FinalTAZsplt!J2490)</f>
        <v>2418</v>
      </c>
      <c r="V2490" s="2">
        <v>2490</v>
      </c>
      <c r="W2490" s="3">
        <v>0</v>
      </c>
    </row>
    <row r="2491" spans="1:23" x14ac:dyDescent="0.25">
      <c r="A2491">
        <v>1215</v>
      </c>
      <c r="B2491">
        <v>7.3418029999999996</v>
      </c>
      <c r="C2491">
        <v>187991200</v>
      </c>
      <c r="D2491">
        <v>11</v>
      </c>
      <c r="E2491">
        <v>16</v>
      </c>
      <c r="F2491">
        <v>62327.205137299999</v>
      </c>
      <c r="G2491">
        <v>204689892.82600001</v>
      </c>
      <c r="H2491">
        <v>18799120</v>
      </c>
      <c r="I2491">
        <v>187991200</v>
      </c>
      <c r="J2491">
        <v>2419</v>
      </c>
      <c r="K2491">
        <v>187991200</v>
      </c>
      <c r="L2491">
        <f>IF(K2491=I2491,0,1)</f>
        <v>0</v>
      </c>
      <c r="M2491">
        <f t="shared" si="114"/>
        <v>0</v>
      </c>
      <c r="N2491">
        <f t="shared" si="115"/>
        <v>187991200</v>
      </c>
      <c r="O2491">
        <f t="shared" si="116"/>
        <v>0</v>
      </c>
      <c r="P2491">
        <f>IFERROR(VLOOKUP(H2491,FinalNewTAZ_oldTAZsplitted_list!$A:$D,4,FALSE),0)</f>
        <v>0</v>
      </c>
      <c r="Q2491">
        <f>IFERROR(VLOOKUP(I2491,SplitTAZ_NewIds!$C:$F,4,FALSE),FinalTAZsplt!J2491)</f>
        <v>2419</v>
      </c>
      <c r="V2491" s="2">
        <v>2491</v>
      </c>
      <c r="W2491" s="3">
        <v>0</v>
      </c>
    </row>
    <row r="2492" spans="1:23" x14ac:dyDescent="0.25">
      <c r="A2492">
        <v>1216</v>
      </c>
      <c r="B2492">
        <v>0.87129800000000002</v>
      </c>
      <c r="C2492">
        <v>187991210</v>
      </c>
      <c r="D2492">
        <v>4</v>
      </c>
      <c r="E2492">
        <v>3</v>
      </c>
      <c r="F2492">
        <v>24500.403867699999</v>
      </c>
      <c r="G2492">
        <v>24292043.686500002</v>
      </c>
      <c r="H2492">
        <v>18799121</v>
      </c>
      <c r="I2492">
        <v>187991210</v>
      </c>
      <c r="J2492">
        <v>2420</v>
      </c>
      <c r="K2492">
        <v>187991210</v>
      </c>
      <c r="L2492">
        <f>IF(K2492=I2492,0,1)</f>
        <v>0</v>
      </c>
      <c r="M2492">
        <f t="shared" si="114"/>
        <v>0</v>
      </c>
      <c r="N2492">
        <f t="shared" si="115"/>
        <v>187991210</v>
      </c>
      <c r="O2492">
        <f t="shared" si="116"/>
        <v>0</v>
      </c>
      <c r="P2492">
        <f>IFERROR(VLOOKUP(H2492,FinalNewTAZ_oldTAZsplitted_list!$A:$D,4,FALSE),0)</f>
        <v>0</v>
      </c>
      <c r="Q2492">
        <f>IFERROR(VLOOKUP(I2492,SplitTAZ_NewIds!$C:$F,4,FALSE),FinalTAZsplt!J2492)</f>
        <v>2420</v>
      </c>
      <c r="V2492" s="2">
        <v>2492</v>
      </c>
      <c r="W2492" s="3">
        <v>0</v>
      </c>
    </row>
    <row r="2493" spans="1:23" x14ac:dyDescent="0.25">
      <c r="A2493">
        <v>1217</v>
      </c>
      <c r="B2493">
        <v>0.25308700000000001</v>
      </c>
      <c r="C2493">
        <v>187991220</v>
      </c>
      <c r="D2493">
        <v>0</v>
      </c>
      <c r="E2493">
        <v>4</v>
      </c>
      <c r="F2493">
        <v>12621.7144274</v>
      </c>
      <c r="G2493">
        <v>7056215.07235</v>
      </c>
      <c r="H2493">
        <v>18799122</v>
      </c>
      <c r="I2493">
        <v>187991220</v>
      </c>
      <c r="J2493">
        <v>2421</v>
      </c>
      <c r="K2493">
        <v>187991220</v>
      </c>
      <c r="L2493">
        <f>IF(K2493=I2493,0,1)</f>
        <v>0</v>
      </c>
      <c r="M2493">
        <f t="shared" si="114"/>
        <v>0</v>
      </c>
      <c r="N2493">
        <f t="shared" si="115"/>
        <v>187991220</v>
      </c>
      <c r="O2493">
        <f t="shared" si="116"/>
        <v>0</v>
      </c>
      <c r="P2493">
        <f>IFERROR(VLOOKUP(H2493,FinalNewTAZ_oldTAZsplitted_list!$A:$D,4,FALSE),0)</f>
        <v>0</v>
      </c>
      <c r="Q2493">
        <f>IFERROR(VLOOKUP(I2493,SplitTAZ_NewIds!$C:$F,4,FALSE),FinalTAZsplt!J2493)</f>
        <v>2421</v>
      </c>
      <c r="V2493" s="2">
        <v>2493</v>
      </c>
      <c r="W2493" s="3">
        <v>0</v>
      </c>
    </row>
    <row r="2494" spans="1:23" x14ac:dyDescent="0.25">
      <c r="A2494">
        <v>1218</v>
      </c>
      <c r="B2494">
        <v>1.8849720000000001</v>
      </c>
      <c r="C2494">
        <v>187991230</v>
      </c>
      <c r="D2494">
        <v>1</v>
      </c>
      <c r="E2494">
        <v>6</v>
      </c>
      <c r="F2494">
        <v>44486.8323055</v>
      </c>
      <c r="G2494">
        <v>52554059.101800002</v>
      </c>
      <c r="H2494">
        <v>18799123</v>
      </c>
      <c r="I2494">
        <v>187991230</v>
      </c>
      <c r="J2494">
        <v>2422</v>
      </c>
      <c r="K2494">
        <v>187991230</v>
      </c>
      <c r="L2494">
        <f>IF(K2494=I2494,0,1)</f>
        <v>0</v>
      </c>
      <c r="M2494">
        <f t="shared" si="114"/>
        <v>0</v>
      </c>
      <c r="N2494">
        <f t="shared" si="115"/>
        <v>187991230</v>
      </c>
      <c r="O2494">
        <f t="shared" si="116"/>
        <v>0</v>
      </c>
      <c r="P2494">
        <f>IFERROR(VLOOKUP(H2494,FinalNewTAZ_oldTAZsplitted_list!$A:$D,4,FALSE),0)</f>
        <v>0</v>
      </c>
      <c r="Q2494">
        <f>IFERROR(VLOOKUP(I2494,SplitTAZ_NewIds!$C:$F,4,FALSE),FinalTAZsplt!J2494)</f>
        <v>2422</v>
      </c>
      <c r="V2494" s="2">
        <v>2494</v>
      </c>
      <c r="W2494" s="3">
        <v>0</v>
      </c>
    </row>
    <row r="2495" spans="1:23" x14ac:dyDescent="0.25">
      <c r="A2495">
        <v>1219</v>
      </c>
      <c r="B2495">
        <v>1.901157</v>
      </c>
      <c r="C2495">
        <v>187991240</v>
      </c>
      <c r="D2495">
        <v>9</v>
      </c>
      <c r="E2495">
        <v>3</v>
      </c>
      <c r="F2495">
        <v>53792.563642200003</v>
      </c>
      <c r="G2495">
        <v>53004928.1756</v>
      </c>
      <c r="H2495">
        <v>18799124</v>
      </c>
      <c r="I2495">
        <v>187991240</v>
      </c>
      <c r="J2495">
        <v>2423</v>
      </c>
      <c r="K2495">
        <v>187991240</v>
      </c>
      <c r="L2495">
        <f>IF(K2495=I2495,0,1)</f>
        <v>0</v>
      </c>
      <c r="M2495">
        <f t="shared" si="114"/>
        <v>0</v>
      </c>
      <c r="N2495">
        <f t="shared" si="115"/>
        <v>187991240</v>
      </c>
      <c r="O2495">
        <f t="shared" si="116"/>
        <v>0</v>
      </c>
      <c r="P2495">
        <f>IFERROR(VLOOKUP(H2495,FinalNewTAZ_oldTAZsplitted_list!$A:$D,4,FALSE),0)</f>
        <v>0</v>
      </c>
      <c r="Q2495">
        <f>IFERROR(VLOOKUP(I2495,SplitTAZ_NewIds!$C:$F,4,FALSE),FinalTAZsplt!J2495)</f>
        <v>2423</v>
      </c>
      <c r="V2495" s="2">
        <v>2495</v>
      </c>
      <c r="W2495" s="3">
        <v>0</v>
      </c>
    </row>
    <row r="2496" spans="1:23" x14ac:dyDescent="0.25">
      <c r="A2496">
        <v>1220</v>
      </c>
      <c r="B2496">
        <v>1.337955</v>
      </c>
      <c r="C2496">
        <v>187991250</v>
      </c>
      <c r="D2496">
        <v>13</v>
      </c>
      <c r="E2496">
        <v>7</v>
      </c>
      <c r="F2496">
        <v>32272.906737099998</v>
      </c>
      <c r="G2496">
        <v>37302240.067699902</v>
      </c>
      <c r="H2496">
        <v>18799125</v>
      </c>
      <c r="I2496">
        <v>187991250</v>
      </c>
      <c r="J2496">
        <v>2424</v>
      </c>
      <c r="K2496">
        <v>187991250</v>
      </c>
      <c r="L2496">
        <f>IF(K2496=I2496,0,1)</f>
        <v>0</v>
      </c>
      <c r="M2496">
        <f t="shared" si="114"/>
        <v>0</v>
      </c>
      <c r="N2496">
        <f t="shared" si="115"/>
        <v>187991250</v>
      </c>
      <c r="O2496">
        <f t="shared" si="116"/>
        <v>0</v>
      </c>
      <c r="P2496">
        <f>IFERROR(VLOOKUP(H2496,FinalNewTAZ_oldTAZsplitted_list!$A:$D,4,FALSE),0)</f>
        <v>1</v>
      </c>
      <c r="Q2496">
        <f>IFERROR(VLOOKUP(I2496,SplitTAZ_NewIds!$C:$F,4,FALSE),FinalTAZsplt!J2496)</f>
        <v>2424</v>
      </c>
      <c r="V2496" s="2">
        <v>2496</v>
      </c>
      <c r="W2496" s="3">
        <v>0</v>
      </c>
    </row>
    <row r="2497" spans="1:23" x14ac:dyDescent="0.25">
      <c r="A2497">
        <v>1221</v>
      </c>
      <c r="B2497">
        <v>0.266511</v>
      </c>
      <c r="C2497">
        <v>187991251</v>
      </c>
      <c r="D2497">
        <v>124</v>
      </c>
      <c r="E2497">
        <v>4</v>
      </c>
      <c r="F2497">
        <v>14948.334439800001</v>
      </c>
      <c r="G2497">
        <v>7430420.66139</v>
      </c>
      <c r="H2497">
        <v>18799125</v>
      </c>
      <c r="I2497">
        <v>187991251</v>
      </c>
      <c r="J2497">
        <v>2424</v>
      </c>
      <c r="K2497">
        <v>187991250</v>
      </c>
      <c r="L2497">
        <f>IF(K2497=I2497,0,1)</f>
        <v>1</v>
      </c>
      <c r="M2497">
        <f t="shared" si="114"/>
        <v>0</v>
      </c>
      <c r="N2497">
        <f t="shared" si="115"/>
        <v>187991251</v>
      </c>
      <c r="O2497">
        <f t="shared" si="116"/>
        <v>1</v>
      </c>
      <c r="P2497">
        <f>IFERROR(VLOOKUP(H2497,FinalNewTAZ_oldTAZsplitted_list!$A:$D,4,FALSE),0)</f>
        <v>1</v>
      </c>
      <c r="Q2497">
        <f>IFERROR(VLOOKUP(I2497,SplitTAZ_NewIds!$C:$F,4,FALSE),FinalTAZsplt!J2497)</f>
        <v>2889</v>
      </c>
      <c r="V2497" s="2">
        <v>2497</v>
      </c>
      <c r="W2497" s="3">
        <v>0</v>
      </c>
    </row>
    <row r="2498" spans="1:23" x14ac:dyDescent="0.25">
      <c r="A2498">
        <v>1222</v>
      </c>
      <c r="B2498">
        <v>4.2464110000000002</v>
      </c>
      <c r="C2498">
        <v>187991260</v>
      </c>
      <c r="D2498">
        <v>87</v>
      </c>
      <c r="E2498">
        <v>18</v>
      </c>
      <c r="F2498">
        <v>44453.623835300001</v>
      </c>
      <c r="G2498">
        <v>118390741.95900001</v>
      </c>
      <c r="H2498">
        <v>18799126</v>
      </c>
      <c r="I2498">
        <v>187991260</v>
      </c>
      <c r="J2498">
        <v>2425</v>
      </c>
      <c r="K2498">
        <v>187991260</v>
      </c>
      <c r="L2498">
        <f>IF(K2498=I2498,0,1)</f>
        <v>0</v>
      </c>
      <c r="M2498">
        <f t="shared" si="114"/>
        <v>0</v>
      </c>
      <c r="N2498">
        <f t="shared" si="115"/>
        <v>187991260</v>
      </c>
      <c r="O2498">
        <f t="shared" si="116"/>
        <v>0</v>
      </c>
      <c r="P2498">
        <f>IFERROR(VLOOKUP(H2498,FinalNewTAZ_oldTAZsplitted_list!$A:$D,4,FALSE),0)</f>
        <v>0</v>
      </c>
      <c r="Q2498">
        <f>IFERROR(VLOOKUP(I2498,SplitTAZ_NewIds!$C:$F,4,FALSE),FinalTAZsplt!J2498)</f>
        <v>2425</v>
      </c>
      <c r="V2498" s="2">
        <v>2498</v>
      </c>
      <c r="W2498" s="3">
        <v>0</v>
      </c>
    </row>
    <row r="2499" spans="1:23" x14ac:dyDescent="0.25">
      <c r="A2499">
        <v>1223</v>
      </c>
      <c r="B2499">
        <v>0.87279300000000004</v>
      </c>
      <c r="C2499">
        <v>187991270</v>
      </c>
      <c r="D2499">
        <v>0</v>
      </c>
      <c r="E2499">
        <v>5</v>
      </c>
      <c r="F2499">
        <v>22765.6255857</v>
      </c>
      <c r="G2499">
        <v>24334020.293400001</v>
      </c>
      <c r="H2499">
        <v>18799127</v>
      </c>
      <c r="I2499">
        <v>187991270</v>
      </c>
      <c r="J2499">
        <v>2426</v>
      </c>
      <c r="K2499">
        <v>187991270</v>
      </c>
      <c r="L2499">
        <f>IF(K2499=I2499,0,1)</f>
        <v>0</v>
      </c>
      <c r="M2499">
        <f t="shared" ref="M2499:M2562" si="117">IFERROR(VLOOKUP(J2499,$AB$2:$AC$10,2,FALSE),0)</f>
        <v>0</v>
      </c>
      <c r="N2499">
        <f t="shared" ref="N2499:N2562" si="118">I2499</f>
        <v>187991270</v>
      </c>
      <c r="O2499">
        <f t="shared" ref="O2499:O2562" si="119">IF(N2499=K2499,0,1)</f>
        <v>0</v>
      </c>
      <c r="P2499">
        <f>IFERROR(VLOOKUP(H2499,FinalNewTAZ_oldTAZsplitted_list!$A:$D,4,FALSE),0)</f>
        <v>0</v>
      </c>
      <c r="Q2499">
        <f>IFERROR(VLOOKUP(I2499,SplitTAZ_NewIds!$C:$F,4,FALSE),FinalTAZsplt!J2499)</f>
        <v>2426</v>
      </c>
      <c r="V2499" s="2">
        <v>2499</v>
      </c>
      <c r="W2499" s="3">
        <v>0</v>
      </c>
    </row>
    <row r="2500" spans="1:23" x14ac:dyDescent="0.25">
      <c r="A2500">
        <v>1224</v>
      </c>
      <c r="B2500">
        <v>10.211762</v>
      </c>
      <c r="C2500">
        <v>187991280</v>
      </c>
      <c r="D2500">
        <v>25</v>
      </c>
      <c r="E2500">
        <v>32</v>
      </c>
      <c r="F2500">
        <v>74366.178366599997</v>
      </c>
      <c r="G2500">
        <v>284707478.48199898</v>
      </c>
      <c r="H2500">
        <v>18799128</v>
      </c>
      <c r="I2500">
        <v>187991280</v>
      </c>
      <c r="J2500">
        <v>2427</v>
      </c>
      <c r="K2500">
        <v>187991280</v>
      </c>
      <c r="L2500">
        <f>IF(K2500=I2500,0,1)</f>
        <v>0</v>
      </c>
      <c r="M2500">
        <f t="shared" si="117"/>
        <v>0</v>
      </c>
      <c r="N2500">
        <f t="shared" si="118"/>
        <v>187991280</v>
      </c>
      <c r="O2500">
        <f t="shared" si="119"/>
        <v>0</v>
      </c>
      <c r="P2500">
        <f>IFERROR(VLOOKUP(H2500,FinalNewTAZ_oldTAZsplitted_list!$A:$D,4,FALSE),0)</f>
        <v>0</v>
      </c>
      <c r="Q2500">
        <f>IFERROR(VLOOKUP(I2500,SplitTAZ_NewIds!$C:$F,4,FALSE),FinalTAZsplt!J2500)</f>
        <v>2427</v>
      </c>
      <c r="V2500" s="2">
        <v>2500</v>
      </c>
      <c r="W2500" s="3">
        <v>0</v>
      </c>
    </row>
    <row r="2501" spans="1:23" x14ac:dyDescent="0.25">
      <c r="A2501">
        <v>1225</v>
      </c>
      <c r="B2501">
        <v>7.1928109999999998</v>
      </c>
      <c r="C2501">
        <v>187991290</v>
      </c>
      <c r="D2501">
        <v>14</v>
      </c>
      <c r="E2501">
        <v>28</v>
      </c>
      <c r="F2501">
        <v>69389.481320899999</v>
      </c>
      <c r="G2501">
        <v>200536324.162</v>
      </c>
      <c r="H2501">
        <v>18799129</v>
      </c>
      <c r="I2501">
        <v>187991290</v>
      </c>
      <c r="J2501">
        <v>2428</v>
      </c>
      <c r="K2501">
        <v>187991290</v>
      </c>
      <c r="L2501">
        <f>IF(K2501=I2501,0,1)</f>
        <v>0</v>
      </c>
      <c r="M2501">
        <f t="shared" si="117"/>
        <v>0</v>
      </c>
      <c r="N2501">
        <f t="shared" si="118"/>
        <v>187991290</v>
      </c>
      <c r="O2501">
        <f t="shared" si="119"/>
        <v>0</v>
      </c>
      <c r="P2501">
        <f>IFERROR(VLOOKUP(H2501,FinalNewTAZ_oldTAZsplitted_list!$A:$D,4,FALSE),0)</f>
        <v>0</v>
      </c>
      <c r="Q2501">
        <f>IFERROR(VLOOKUP(I2501,SplitTAZ_NewIds!$C:$F,4,FALSE),FinalTAZsplt!J2501)</f>
        <v>2428</v>
      </c>
      <c r="V2501" s="2">
        <v>2501</v>
      </c>
      <c r="W2501" s="3">
        <v>0</v>
      </c>
    </row>
    <row r="2502" spans="1:23" x14ac:dyDescent="0.25">
      <c r="A2502">
        <v>1226</v>
      </c>
      <c r="B2502">
        <v>2.5955720000000002</v>
      </c>
      <c r="C2502">
        <v>187991300</v>
      </c>
      <c r="D2502">
        <v>2</v>
      </c>
      <c r="E2502">
        <v>5</v>
      </c>
      <c r="F2502">
        <v>42370.195319300001</v>
      </c>
      <c r="G2502">
        <v>72364562.600899905</v>
      </c>
      <c r="H2502">
        <v>18799130</v>
      </c>
      <c r="I2502">
        <v>187991300</v>
      </c>
      <c r="J2502">
        <v>2429</v>
      </c>
      <c r="K2502">
        <v>187991300</v>
      </c>
      <c r="L2502">
        <f>IF(K2502=I2502,0,1)</f>
        <v>0</v>
      </c>
      <c r="M2502">
        <f t="shared" si="117"/>
        <v>0</v>
      </c>
      <c r="N2502">
        <f t="shared" si="118"/>
        <v>187991300</v>
      </c>
      <c r="O2502">
        <f t="shared" si="119"/>
        <v>0</v>
      </c>
      <c r="P2502">
        <f>IFERROR(VLOOKUP(H2502,FinalNewTAZ_oldTAZsplitted_list!$A:$D,4,FALSE),0)</f>
        <v>0</v>
      </c>
      <c r="Q2502">
        <f>IFERROR(VLOOKUP(I2502,SplitTAZ_NewIds!$C:$F,4,FALSE),FinalTAZsplt!J2502)</f>
        <v>2429</v>
      </c>
      <c r="V2502" s="2">
        <v>2502</v>
      </c>
      <c r="W2502" s="3">
        <v>0</v>
      </c>
    </row>
    <row r="2503" spans="1:23" x14ac:dyDescent="0.25">
      <c r="A2503">
        <v>1227</v>
      </c>
      <c r="B2503">
        <v>0.15626399999999999</v>
      </c>
      <c r="C2503">
        <v>187991310</v>
      </c>
      <c r="D2503">
        <v>0</v>
      </c>
      <c r="E2503">
        <v>2</v>
      </c>
      <c r="F2503">
        <v>12695.449331100001</v>
      </c>
      <c r="G2503">
        <v>4356972.22358</v>
      </c>
      <c r="H2503">
        <v>18799131</v>
      </c>
      <c r="I2503">
        <v>187991310</v>
      </c>
      <c r="J2503">
        <v>2430</v>
      </c>
      <c r="K2503">
        <v>187991310</v>
      </c>
      <c r="L2503">
        <f>IF(K2503=I2503,0,1)</f>
        <v>0</v>
      </c>
      <c r="M2503">
        <f t="shared" si="117"/>
        <v>0</v>
      </c>
      <c r="N2503">
        <f t="shared" si="118"/>
        <v>187991310</v>
      </c>
      <c r="O2503">
        <f t="shared" si="119"/>
        <v>0</v>
      </c>
      <c r="P2503">
        <f>IFERROR(VLOOKUP(H2503,FinalNewTAZ_oldTAZsplitted_list!$A:$D,4,FALSE),0)</f>
        <v>0</v>
      </c>
      <c r="Q2503">
        <f>IFERROR(VLOOKUP(I2503,SplitTAZ_NewIds!$C:$F,4,FALSE),FinalTAZsplt!J2503)</f>
        <v>2430</v>
      </c>
      <c r="V2503" s="2">
        <v>2503</v>
      </c>
      <c r="W2503" s="3">
        <v>0</v>
      </c>
    </row>
    <row r="2504" spans="1:23" x14ac:dyDescent="0.25">
      <c r="A2504">
        <v>1228</v>
      </c>
      <c r="B2504">
        <v>12.446524</v>
      </c>
      <c r="C2504">
        <v>187991320</v>
      </c>
      <c r="D2504">
        <v>17</v>
      </c>
      <c r="E2504">
        <v>63</v>
      </c>
      <c r="F2504">
        <v>108213.271064999</v>
      </c>
      <c r="G2504">
        <v>347004671.26800001</v>
      </c>
      <c r="H2504">
        <v>18799132</v>
      </c>
      <c r="I2504">
        <v>187991320</v>
      </c>
      <c r="J2504">
        <v>2431</v>
      </c>
      <c r="K2504">
        <v>187991320</v>
      </c>
      <c r="L2504">
        <f>IF(K2504=I2504,0,1)</f>
        <v>0</v>
      </c>
      <c r="M2504">
        <f t="shared" si="117"/>
        <v>0</v>
      </c>
      <c r="N2504">
        <f t="shared" si="118"/>
        <v>187991320</v>
      </c>
      <c r="O2504">
        <f t="shared" si="119"/>
        <v>0</v>
      </c>
      <c r="P2504">
        <f>IFERROR(VLOOKUP(H2504,FinalNewTAZ_oldTAZsplitted_list!$A:$D,4,FALSE),0)</f>
        <v>0</v>
      </c>
      <c r="Q2504">
        <f>IFERROR(VLOOKUP(I2504,SplitTAZ_NewIds!$C:$F,4,FALSE),FinalTAZsplt!J2504)</f>
        <v>2431</v>
      </c>
      <c r="V2504" s="2">
        <v>2504</v>
      </c>
      <c r="W2504" s="3">
        <v>0</v>
      </c>
    </row>
    <row r="2505" spans="1:23" x14ac:dyDescent="0.25">
      <c r="A2505">
        <v>1229</v>
      </c>
      <c r="B2505">
        <v>14.749810999999999</v>
      </c>
      <c r="C2505">
        <v>187991330</v>
      </c>
      <c r="D2505">
        <v>23</v>
      </c>
      <c r="E2505">
        <v>15</v>
      </c>
      <c r="F2505">
        <v>103725.209157</v>
      </c>
      <c r="G2505">
        <v>411217494.55299902</v>
      </c>
      <c r="H2505">
        <v>18799133</v>
      </c>
      <c r="I2505">
        <v>187991330</v>
      </c>
      <c r="J2505">
        <v>2432</v>
      </c>
      <c r="K2505">
        <v>187991330</v>
      </c>
      <c r="L2505">
        <f>IF(K2505=I2505,0,1)</f>
        <v>0</v>
      </c>
      <c r="M2505">
        <f t="shared" si="117"/>
        <v>0</v>
      </c>
      <c r="N2505">
        <f t="shared" si="118"/>
        <v>187991330</v>
      </c>
      <c r="O2505">
        <f t="shared" si="119"/>
        <v>0</v>
      </c>
      <c r="P2505">
        <f>IFERROR(VLOOKUP(H2505,FinalNewTAZ_oldTAZsplitted_list!$A:$D,4,FALSE),0)</f>
        <v>0</v>
      </c>
      <c r="Q2505">
        <f>IFERROR(VLOOKUP(I2505,SplitTAZ_NewIds!$C:$F,4,FALSE),FinalTAZsplt!J2505)</f>
        <v>2432</v>
      </c>
      <c r="V2505" s="2">
        <v>2505</v>
      </c>
      <c r="W2505" s="3">
        <v>0</v>
      </c>
    </row>
    <row r="2506" spans="1:23" x14ac:dyDescent="0.25">
      <c r="A2506">
        <v>1230</v>
      </c>
      <c r="B2506">
        <v>0.86758800000000003</v>
      </c>
      <c r="C2506">
        <v>187991340</v>
      </c>
      <c r="D2506">
        <v>3</v>
      </c>
      <c r="E2506">
        <v>5</v>
      </c>
      <c r="F2506">
        <v>24815.5886441</v>
      </c>
      <c r="G2506">
        <v>24187815.000799902</v>
      </c>
      <c r="H2506">
        <v>18799134</v>
      </c>
      <c r="I2506">
        <v>187991340</v>
      </c>
      <c r="J2506">
        <v>2433</v>
      </c>
      <c r="K2506">
        <v>187991340</v>
      </c>
      <c r="L2506">
        <f>IF(K2506=I2506,0,1)</f>
        <v>0</v>
      </c>
      <c r="M2506">
        <f t="shared" si="117"/>
        <v>0</v>
      </c>
      <c r="N2506">
        <f t="shared" si="118"/>
        <v>187991340</v>
      </c>
      <c r="O2506">
        <f t="shared" si="119"/>
        <v>0</v>
      </c>
      <c r="P2506">
        <f>IFERROR(VLOOKUP(H2506,FinalNewTAZ_oldTAZsplitted_list!$A:$D,4,FALSE),0)</f>
        <v>0</v>
      </c>
      <c r="Q2506">
        <f>IFERROR(VLOOKUP(I2506,SplitTAZ_NewIds!$C:$F,4,FALSE),FinalTAZsplt!J2506)</f>
        <v>2433</v>
      </c>
      <c r="V2506" s="2">
        <v>2506</v>
      </c>
      <c r="W2506" s="3">
        <v>0</v>
      </c>
    </row>
    <row r="2507" spans="1:23" x14ac:dyDescent="0.25">
      <c r="A2507">
        <v>1231</v>
      </c>
      <c r="B2507">
        <v>13.397987000000001</v>
      </c>
      <c r="C2507">
        <v>187991350</v>
      </c>
      <c r="D2507">
        <v>8</v>
      </c>
      <c r="E2507">
        <v>16</v>
      </c>
      <c r="F2507">
        <v>98431.105116000006</v>
      </c>
      <c r="G2507">
        <v>373533335.24400002</v>
      </c>
      <c r="H2507">
        <v>18799135</v>
      </c>
      <c r="I2507">
        <v>187991350</v>
      </c>
      <c r="J2507">
        <v>2434</v>
      </c>
      <c r="K2507">
        <v>187991350</v>
      </c>
      <c r="L2507">
        <f>IF(K2507=I2507,0,1)</f>
        <v>0</v>
      </c>
      <c r="M2507">
        <f t="shared" si="117"/>
        <v>0</v>
      </c>
      <c r="N2507">
        <f t="shared" si="118"/>
        <v>187991350</v>
      </c>
      <c r="O2507">
        <f t="shared" si="119"/>
        <v>0</v>
      </c>
      <c r="P2507">
        <f>IFERROR(VLOOKUP(H2507,FinalNewTAZ_oldTAZsplitted_list!$A:$D,4,FALSE),0)</f>
        <v>0</v>
      </c>
      <c r="Q2507">
        <f>IFERROR(VLOOKUP(I2507,SplitTAZ_NewIds!$C:$F,4,FALSE),FinalTAZsplt!J2507)</f>
        <v>2434</v>
      </c>
      <c r="V2507" s="2">
        <v>2507</v>
      </c>
      <c r="W2507" s="3">
        <v>0</v>
      </c>
    </row>
    <row r="2508" spans="1:23" x14ac:dyDescent="0.25">
      <c r="A2508">
        <v>1232</v>
      </c>
      <c r="B2508">
        <v>6.8502850000000004</v>
      </c>
      <c r="C2508">
        <v>187991360</v>
      </c>
      <c r="D2508">
        <v>14</v>
      </c>
      <c r="E2508">
        <v>15</v>
      </c>
      <c r="F2508">
        <v>66706.477608899906</v>
      </c>
      <c r="G2508">
        <v>190983409.48800001</v>
      </c>
      <c r="H2508">
        <v>18799136</v>
      </c>
      <c r="I2508">
        <v>187991360</v>
      </c>
      <c r="J2508">
        <v>2435</v>
      </c>
      <c r="K2508">
        <v>187991360</v>
      </c>
      <c r="L2508">
        <f>IF(K2508=I2508,0,1)</f>
        <v>0</v>
      </c>
      <c r="M2508">
        <f t="shared" si="117"/>
        <v>0</v>
      </c>
      <c r="N2508">
        <f t="shared" si="118"/>
        <v>187991360</v>
      </c>
      <c r="O2508">
        <f t="shared" si="119"/>
        <v>0</v>
      </c>
      <c r="P2508">
        <f>IFERROR(VLOOKUP(H2508,FinalNewTAZ_oldTAZsplitted_list!$A:$D,4,FALSE),0)</f>
        <v>0</v>
      </c>
      <c r="Q2508">
        <f>IFERROR(VLOOKUP(I2508,SplitTAZ_NewIds!$C:$F,4,FALSE),FinalTAZsplt!J2508)</f>
        <v>2435</v>
      </c>
      <c r="V2508" s="2">
        <v>2508</v>
      </c>
      <c r="W2508" s="3">
        <v>0</v>
      </c>
    </row>
    <row r="2509" spans="1:23" x14ac:dyDescent="0.25">
      <c r="A2509">
        <v>1233</v>
      </c>
      <c r="B2509">
        <v>9.7577569999999998</v>
      </c>
      <c r="C2509">
        <v>187991370</v>
      </c>
      <c r="D2509">
        <v>11</v>
      </c>
      <c r="E2509">
        <v>17</v>
      </c>
      <c r="F2509">
        <v>74560.556529399997</v>
      </c>
      <c r="G2509">
        <v>272045038.12800002</v>
      </c>
      <c r="H2509">
        <v>18799137</v>
      </c>
      <c r="I2509">
        <v>187991370</v>
      </c>
      <c r="J2509">
        <v>2436</v>
      </c>
      <c r="K2509">
        <v>187991370</v>
      </c>
      <c r="L2509">
        <f>IF(K2509=I2509,0,1)</f>
        <v>0</v>
      </c>
      <c r="M2509">
        <f t="shared" si="117"/>
        <v>0</v>
      </c>
      <c r="N2509">
        <f t="shared" si="118"/>
        <v>187991370</v>
      </c>
      <c r="O2509">
        <f t="shared" si="119"/>
        <v>0</v>
      </c>
      <c r="P2509">
        <f>IFERROR(VLOOKUP(H2509,FinalNewTAZ_oldTAZsplitted_list!$A:$D,4,FALSE),0)</f>
        <v>0</v>
      </c>
      <c r="Q2509">
        <f>IFERROR(VLOOKUP(I2509,SplitTAZ_NewIds!$C:$F,4,FALSE),FinalTAZsplt!J2509)</f>
        <v>2436</v>
      </c>
      <c r="V2509" s="2">
        <v>2509</v>
      </c>
      <c r="W2509" s="3">
        <v>0</v>
      </c>
    </row>
    <row r="2510" spans="1:23" x14ac:dyDescent="0.25">
      <c r="A2510">
        <v>1234</v>
      </c>
      <c r="B2510">
        <v>1.3508800000000001</v>
      </c>
      <c r="C2510">
        <v>187991380</v>
      </c>
      <c r="D2510">
        <v>9</v>
      </c>
      <c r="E2510">
        <v>5</v>
      </c>
      <c r="F2510">
        <v>34860.999855800001</v>
      </c>
      <c r="G2510">
        <v>37662239.546800002</v>
      </c>
      <c r="H2510">
        <v>18799138</v>
      </c>
      <c r="I2510">
        <v>187991380</v>
      </c>
      <c r="J2510">
        <v>2437</v>
      </c>
      <c r="K2510">
        <v>187991380</v>
      </c>
      <c r="L2510">
        <f>IF(K2510=I2510,0,1)</f>
        <v>0</v>
      </c>
      <c r="M2510">
        <f t="shared" si="117"/>
        <v>0</v>
      </c>
      <c r="N2510">
        <f t="shared" si="118"/>
        <v>187991380</v>
      </c>
      <c r="O2510">
        <f t="shared" si="119"/>
        <v>0</v>
      </c>
      <c r="P2510">
        <f>IFERROR(VLOOKUP(H2510,FinalNewTAZ_oldTAZsplitted_list!$A:$D,4,FALSE),0)</f>
        <v>0</v>
      </c>
      <c r="Q2510">
        <f>IFERROR(VLOOKUP(I2510,SplitTAZ_NewIds!$C:$F,4,FALSE),FinalTAZsplt!J2510)</f>
        <v>2437</v>
      </c>
      <c r="V2510" s="2">
        <v>2510</v>
      </c>
      <c r="W2510" s="3">
        <v>0</v>
      </c>
    </row>
    <row r="2511" spans="1:23" x14ac:dyDescent="0.25">
      <c r="A2511">
        <v>1235</v>
      </c>
      <c r="B2511">
        <v>6.0885410000000002</v>
      </c>
      <c r="C2511">
        <v>187991390</v>
      </c>
      <c r="D2511">
        <v>9</v>
      </c>
      <c r="E2511">
        <v>45</v>
      </c>
      <c r="F2511">
        <v>62512.303687200001</v>
      </c>
      <c r="G2511">
        <v>169750522.66800001</v>
      </c>
      <c r="H2511">
        <v>18799139</v>
      </c>
      <c r="I2511">
        <v>187991390</v>
      </c>
      <c r="J2511">
        <v>2438</v>
      </c>
      <c r="K2511">
        <v>187991390</v>
      </c>
      <c r="L2511">
        <f>IF(K2511=I2511,0,1)</f>
        <v>0</v>
      </c>
      <c r="M2511">
        <f t="shared" si="117"/>
        <v>0</v>
      </c>
      <c r="N2511">
        <f t="shared" si="118"/>
        <v>187991390</v>
      </c>
      <c r="O2511">
        <f t="shared" si="119"/>
        <v>0</v>
      </c>
      <c r="P2511">
        <f>IFERROR(VLOOKUP(H2511,FinalNewTAZ_oldTAZsplitted_list!$A:$D,4,FALSE),0)</f>
        <v>0</v>
      </c>
      <c r="Q2511">
        <f>IFERROR(VLOOKUP(I2511,SplitTAZ_NewIds!$C:$F,4,FALSE),FinalTAZsplt!J2511)</f>
        <v>2438</v>
      </c>
      <c r="V2511" s="2">
        <v>2511</v>
      </c>
      <c r="W2511" s="3">
        <v>0</v>
      </c>
    </row>
    <row r="2512" spans="1:23" x14ac:dyDescent="0.25">
      <c r="A2512">
        <v>1236</v>
      </c>
      <c r="B2512">
        <v>11.565146</v>
      </c>
      <c r="C2512">
        <v>187991400</v>
      </c>
      <c r="D2512">
        <v>79</v>
      </c>
      <c r="E2512">
        <v>62</v>
      </c>
      <c r="F2512">
        <v>89931.131639700005</v>
      </c>
      <c r="G2512">
        <v>322443075.61400002</v>
      </c>
      <c r="H2512">
        <v>18799140</v>
      </c>
      <c r="I2512">
        <v>187991400</v>
      </c>
      <c r="J2512">
        <v>2439</v>
      </c>
      <c r="K2512">
        <v>187991400</v>
      </c>
      <c r="L2512">
        <f>IF(K2512=I2512,0,1)</f>
        <v>0</v>
      </c>
      <c r="M2512">
        <f t="shared" si="117"/>
        <v>0</v>
      </c>
      <c r="N2512">
        <f t="shared" si="118"/>
        <v>187991400</v>
      </c>
      <c r="O2512">
        <f t="shared" si="119"/>
        <v>0</v>
      </c>
      <c r="P2512">
        <f>IFERROR(VLOOKUP(H2512,FinalNewTAZ_oldTAZsplitted_list!$A:$D,4,FALSE),0)</f>
        <v>0</v>
      </c>
      <c r="Q2512">
        <f>IFERROR(VLOOKUP(I2512,SplitTAZ_NewIds!$C:$F,4,FALSE),FinalTAZsplt!J2512)</f>
        <v>2439</v>
      </c>
      <c r="V2512" s="2">
        <v>2512</v>
      </c>
      <c r="W2512" s="3">
        <v>0</v>
      </c>
    </row>
    <row r="2513" spans="1:23" x14ac:dyDescent="0.25">
      <c r="A2513">
        <v>1237</v>
      </c>
      <c r="B2513">
        <v>1.2236560000000001</v>
      </c>
      <c r="C2513">
        <v>187991410</v>
      </c>
      <c r="D2513">
        <v>4</v>
      </c>
      <c r="E2513">
        <v>13</v>
      </c>
      <c r="F2513">
        <v>30145.8853117</v>
      </c>
      <c r="G2513">
        <v>34116032.4755999</v>
      </c>
      <c r="H2513">
        <v>18799141</v>
      </c>
      <c r="I2513">
        <v>187991410</v>
      </c>
      <c r="J2513">
        <v>2440</v>
      </c>
      <c r="K2513">
        <v>187991410</v>
      </c>
      <c r="L2513">
        <f>IF(K2513=I2513,0,1)</f>
        <v>0</v>
      </c>
      <c r="M2513">
        <f t="shared" si="117"/>
        <v>0</v>
      </c>
      <c r="N2513">
        <f t="shared" si="118"/>
        <v>187991410</v>
      </c>
      <c r="O2513">
        <f t="shared" si="119"/>
        <v>0</v>
      </c>
      <c r="P2513">
        <f>IFERROR(VLOOKUP(H2513,FinalNewTAZ_oldTAZsplitted_list!$A:$D,4,FALSE),0)</f>
        <v>0</v>
      </c>
      <c r="Q2513">
        <f>IFERROR(VLOOKUP(I2513,SplitTAZ_NewIds!$C:$F,4,FALSE),FinalTAZsplt!J2513)</f>
        <v>2440</v>
      </c>
      <c r="V2513" s="2">
        <v>2513</v>
      </c>
      <c r="W2513" s="3">
        <v>0</v>
      </c>
    </row>
    <row r="2514" spans="1:23" x14ac:dyDescent="0.25">
      <c r="A2514">
        <v>1238</v>
      </c>
      <c r="B2514">
        <v>0.69801299999999999</v>
      </c>
      <c r="C2514">
        <v>187991420</v>
      </c>
      <c r="D2514">
        <v>10</v>
      </c>
      <c r="E2514">
        <v>6</v>
      </c>
      <c r="F2514">
        <v>24833.002079499998</v>
      </c>
      <c r="G2514">
        <v>19461350.997400001</v>
      </c>
      <c r="H2514">
        <v>18799142</v>
      </c>
      <c r="I2514">
        <v>187991420</v>
      </c>
      <c r="J2514">
        <v>2441</v>
      </c>
      <c r="K2514">
        <v>187991420</v>
      </c>
      <c r="L2514">
        <f>IF(K2514=I2514,0,1)</f>
        <v>0</v>
      </c>
      <c r="M2514">
        <f t="shared" si="117"/>
        <v>0</v>
      </c>
      <c r="N2514">
        <f t="shared" si="118"/>
        <v>187991420</v>
      </c>
      <c r="O2514">
        <f t="shared" si="119"/>
        <v>0</v>
      </c>
      <c r="P2514">
        <f>IFERROR(VLOOKUP(H2514,FinalNewTAZ_oldTAZsplitted_list!$A:$D,4,FALSE),0)</f>
        <v>1</v>
      </c>
      <c r="Q2514">
        <f>IFERROR(VLOOKUP(I2514,SplitTAZ_NewIds!$C:$F,4,FALSE),FinalTAZsplt!J2514)</f>
        <v>2441</v>
      </c>
      <c r="V2514" s="2">
        <v>2514</v>
      </c>
      <c r="W2514" s="3">
        <v>0</v>
      </c>
    </row>
    <row r="2515" spans="1:23" x14ac:dyDescent="0.25">
      <c r="A2515">
        <v>1239</v>
      </c>
      <c r="B2515">
        <v>0.11718099999999999</v>
      </c>
      <c r="C2515">
        <v>187991421</v>
      </c>
      <c r="D2515">
        <v>34</v>
      </c>
      <c r="E2515">
        <v>5</v>
      </c>
      <c r="F2515">
        <v>10751.0339888</v>
      </c>
      <c r="G2515">
        <v>3267379.4915700001</v>
      </c>
      <c r="H2515">
        <v>18799142</v>
      </c>
      <c r="I2515">
        <v>187991421</v>
      </c>
      <c r="J2515">
        <v>2441</v>
      </c>
      <c r="K2515">
        <v>187991420</v>
      </c>
      <c r="L2515">
        <f>IF(K2515=I2515,0,1)</f>
        <v>1</v>
      </c>
      <c r="M2515">
        <f t="shared" si="117"/>
        <v>0</v>
      </c>
      <c r="N2515">
        <f t="shared" si="118"/>
        <v>187991421</v>
      </c>
      <c r="O2515">
        <f t="shared" si="119"/>
        <v>1</v>
      </c>
      <c r="P2515">
        <f>IFERROR(VLOOKUP(H2515,FinalNewTAZ_oldTAZsplitted_list!$A:$D,4,FALSE),0)</f>
        <v>1</v>
      </c>
      <c r="Q2515">
        <f>IFERROR(VLOOKUP(I2515,SplitTAZ_NewIds!$C:$F,4,FALSE),FinalTAZsplt!J2515)</f>
        <v>2890</v>
      </c>
      <c r="V2515" s="2">
        <v>2515</v>
      </c>
      <c r="W2515" s="3">
        <v>0</v>
      </c>
    </row>
    <row r="2516" spans="1:23" x14ac:dyDescent="0.25">
      <c r="A2516">
        <v>1240</v>
      </c>
      <c r="B2516">
        <v>9.3186099999999996</v>
      </c>
      <c r="C2516">
        <v>187991430</v>
      </c>
      <c r="D2516">
        <v>68</v>
      </c>
      <c r="E2516">
        <v>87</v>
      </c>
      <c r="F2516">
        <v>73632.400126399996</v>
      </c>
      <c r="G2516">
        <v>259802250.54899901</v>
      </c>
      <c r="H2516">
        <v>18799143</v>
      </c>
      <c r="I2516">
        <v>187991430</v>
      </c>
      <c r="J2516">
        <v>2442</v>
      </c>
      <c r="K2516">
        <v>187991430</v>
      </c>
      <c r="L2516">
        <f>IF(K2516=I2516,0,1)</f>
        <v>0</v>
      </c>
      <c r="M2516">
        <f t="shared" si="117"/>
        <v>0</v>
      </c>
      <c r="N2516">
        <f t="shared" si="118"/>
        <v>187991430</v>
      </c>
      <c r="O2516">
        <f t="shared" si="119"/>
        <v>0</v>
      </c>
      <c r="P2516">
        <f>IFERROR(VLOOKUP(H2516,FinalNewTAZ_oldTAZsplitted_list!$A:$D,4,FALSE),0)</f>
        <v>0</v>
      </c>
      <c r="Q2516">
        <f>IFERROR(VLOOKUP(I2516,SplitTAZ_NewIds!$C:$F,4,FALSE),FinalTAZsplt!J2516)</f>
        <v>2442</v>
      </c>
      <c r="V2516" s="2">
        <v>2516</v>
      </c>
      <c r="W2516" s="3">
        <v>0</v>
      </c>
    </row>
    <row r="2517" spans="1:23" x14ac:dyDescent="0.25">
      <c r="A2517">
        <v>1241</v>
      </c>
      <c r="B2517">
        <v>0.82798899999999998</v>
      </c>
      <c r="C2517">
        <v>187991440</v>
      </c>
      <c r="D2517">
        <v>2</v>
      </c>
      <c r="E2517">
        <v>15</v>
      </c>
      <c r="F2517">
        <v>27930.806580199998</v>
      </c>
      <c r="G2517">
        <v>23084739.860800002</v>
      </c>
      <c r="H2517">
        <v>18799144</v>
      </c>
      <c r="I2517">
        <v>187991440</v>
      </c>
      <c r="J2517">
        <v>2443</v>
      </c>
      <c r="K2517">
        <v>187991440</v>
      </c>
      <c r="L2517">
        <f>IF(K2517=I2517,0,1)</f>
        <v>0</v>
      </c>
      <c r="M2517">
        <f t="shared" si="117"/>
        <v>0</v>
      </c>
      <c r="N2517">
        <f t="shared" si="118"/>
        <v>187991440</v>
      </c>
      <c r="O2517">
        <f t="shared" si="119"/>
        <v>0</v>
      </c>
      <c r="P2517">
        <f>IFERROR(VLOOKUP(H2517,FinalNewTAZ_oldTAZsplitted_list!$A:$D,4,FALSE),0)</f>
        <v>0</v>
      </c>
      <c r="Q2517">
        <f>IFERROR(VLOOKUP(I2517,SplitTAZ_NewIds!$C:$F,4,FALSE),FinalTAZsplt!J2517)</f>
        <v>2443</v>
      </c>
      <c r="V2517" s="2">
        <v>2517</v>
      </c>
      <c r="W2517" s="3">
        <v>0</v>
      </c>
    </row>
    <row r="2518" spans="1:23" x14ac:dyDescent="0.25">
      <c r="A2518">
        <v>1242</v>
      </c>
      <c r="B2518">
        <v>2.4112520000000002</v>
      </c>
      <c r="C2518">
        <v>187991450</v>
      </c>
      <c r="D2518">
        <v>6</v>
      </c>
      <c r="E2518">
        <v>12</v>
      </c>
      <c r="F2518">
        <v>43286.159992200002</v>
      </c>
      <c r="G2518">
        <v>67225721.229800001</v>
      </c>
      <c r="H2518">
        <v>18799145</v>
      </c>
      <c r="I2518">
        <v>187991450</v>
      </c>
      <c r="J2518">
        <v>2444</v>
      </c>
      <c r="K2518">
        <v>187991450</v>
      </c>
      <c r="L2518">
        <f>IF(K2518=I2518,0,1)</f>
        <v>0</v>
      </c>
      <c r="M2518">
        <f t="shared" si="117"/>
        <v>0</v>
      </c>
      <c r="N2518">
        <f t="shared" si="118"/>
        <v>187991450</v>
      </c>
      <c r="O2518">
        <f t="shared" si="119"/>
        <v>0</v>
      </c>
      <c r="P2518">
        <f>IFERROR(VLOOKUP(H2518,FinalNewTAZ_oldTAZsplitted_list!$A:$D,4,FALSE),0)</f>
        <v>1</v>
      </c>
      <c r="Q2518">
        <f>IFERROR(VLOOKUP(I2518,SplitTAZ_NewIds!$C:$F,4,FALSE),FinalTAZsplt!J2518)</f>
        <v>2444</v>
      </c>
      <c r="V2518" s="2">
        <v>2518</v>
      </c>
      <c r="W2518" s="3">
        <v>0</v>
      </c>
    </row>
    <row r="2519" spans="1:23" x14ac:dyDescent="0.25">
      <c r="A2519">
        <v>1243</v>
      </c>
      <c r="B2519">
        <v>0.119176</v>
      </c>
      <c r="C2519">
        <v>187991451</v>
      </c>
      <c r="D2519">
        <v>74</v>
      </c>
      <c r="E2519">
        <v>4</v>
      </c>
      <c r="F2519">
        <v>10203.494975899999</v>
      </c>
      <c r="G2519">
        <v>3322944.2886600001</v>
      </c>
      <c r="H2519">
        <v>18799145</v>
      </c>
      <c r="I2519">
        <v>187991451</v>
      </c>
      <c r="J2519">
        <v>2444</v>
      </c>
      <c r="K2519">
        <v>187991450</v>
      </c>
      <c r="L2519">
        <f>IF(K2519=I2519,0,1)</f>
        <v>1</v>
      </c>
      <c r="M2519">
        <f t="shared" si="117"/>
        <v>0</v>
      </c>
      <c r="N2519">
        <f t="shared" si="118"/>
        <v>187991451</v>
      </c>
      <c r="O2519">
        <f t="shared" si="119"/>
        <v>1</v>
      </c>
      <c r="P2519">
        <f>IFERROR(VLOOKUP(H2519,FinalNewTAZ_oldTAZsplitted_list!$A:$D,4,FALSE),0)</f>
        <v>1</v>
      </c>
      <c r="Q2519">
        <f>IFERROR(VLOOKUP(I2519,SplitTAZ_NewIds!$C:$F,4,FALSE),FinalTAZsplt!J2519)</f>
        <v>2891</v>
      </c>
      <c r="V2519" s="2">
        <v>2519</v>
      </c>
      <c r="W2519" s="3">
        <v>0</v>
      </c>
    </row>
    <row r="2520" spans="1:23" x14ac:dyDescent="0.25">
      <c r="A2520">
        <v>1244</v>
      </c>
      <c r="B2520">
        <v>0.42369400000000002</v>
      </c>
      <c r="C2520">
        <v>187991470</v>
      </c>
      <c r="D2520">
        <v>24</v>
      </c>
      <c r="E2520">
        <v>4</v>
      </c>
      <c r="F2520">
        <v>16754.052472899999</v>
      </c>
      <c r="G2520">
        <v>11812901.4571</v>
      </c>
      <c r="H2520">
        <v>18799147</v>
      </c>
      <c r="I2520">
        <v>187991470</v>
      </c>
      <c r="J2520">
        <v>2445</v>
      </c>
      <c r="K2520">
        <v>187991470</v>
      </c>
      <c r="L2520">
        <f>IF(K2520=I2520,0,1)</f>
        <v>0</v>
      </c>
      <c r="M2520">
        <f t="shared" si="117"/>
        <v>0</v>
      </c>
      <c r="N2520">
        <f t="shared" si="118"/>
        <v>187991470</v>
      </c>
      <c r="O2520">
        <f t="shared" si="119"/>
        <v>0</v>
      </c>
      <c r="P2520">
        <f>IFERROR(VLOOKUP(H2520,FinalNewTAZ_oldTAZsplitted_list!$A:$D,4,FALSE),0)</f>
        <v>0</v>
      </c>
      <c r="Q2520">
        <f>IFERROR(VLOOKUP(I2520,SplitTAZ_NewIds!$C:$F,4,FALSE),FinalTAZsplt!J2520)</f>
        <v>2445</v>
      </c>
      <c r="V2520" s="2">
        <v>2520</v>
      </c>
      <c r="W2520" s="3">
        <v>0</v>
      </c>
    </row>
    <row r="2521" spans="1:23" x14ac:dyDescent="0.25">
      <c r="A2521">
        <v>1245</v>
      </c>
      <c r="B2521">
        <v>0.68691800000000003</v>
      </c>
      <c r="C2521">
        <v>187991480</v>
      </c>
      <c r="D2521">
        <v>5</v>
      </c>
      <c r="E2521">
        <v>10</v>
      </c>
      <c r="F2521">
        <v>21449.2947623</v>
      </c>
      <c r="G2521">
        <v>19151490.400199901</v>
      </c>
      <c r="H2521">
        <v>18799148</v>
      </c>
      <c r="I2521">
        <v>187991480</v>
      </c>
      <c r="J2521">
        <v>2446</v>
      </c>
      <c r="K2521">
        <v>187991480</v>
      </c>
      <c r="L2521">
        <f>IF(K2521=I2521,0,1)</f>
        <v>0</v>
      </c>
      <c r="M2521">
        <f t="shared" si="117"/>
        <v>0</v>
      </c>
      <c r="N2521">
        <f t="shared" si="118"/>
        <v>187991480</v>
      </c>
      <c r="O2521">
        <f t="shared" si="119"/>
        <v>0</v>
      </c>
      <c r="P2521">
        <f>IFERROR(VLOOKUP(H2521,FinalNewTAZ_oldTAZsplitted_list!$A:$D,4,FALSE),0)</f>
        <v>0</v>
      </c>
      <c r="Q2521">
        <f>IFERROR(VLOOKUP(I2521,SplitTAZ_NewIds!$C:$F,4,FALSE),FinalTAZsplt!J2521)</f>
        <v>2446</v>
      </c>
      <c r="V2521" s="2">
        <v>2521</v>
      </c>
      <c r="W2521" s="3">
        <v>0</v>
      </c>
    </row>
    <row r="2522" spans="1:23" x14ac:dyDescent="0.25">
      <c r="A2522">
        <v>1246</v>
      </c>
      <c r="B2522">
        <v>0.322355</v>
      </c>
      <c r="C2522">
        <v>187991490</v>
      </c>
      <c r="D2522">
        <v>9</v>
      </c>
      <c r="E2522">
        <v>8</v>
      </c>
      <c r="F2522">
        <v>14603.5401122</v>
      </c>
      <c r="G2522">
        <v>8987431.4311900008</v>
      </c>
      <c r="H2522">
        <v>18799149</v>
      </c>
      <c r="I2522">
        <v>187991490</v>
      </c>
      <c r="J2522">
        <v>2447</v>
      </c>
      <c r="K2522">
        <v>187991490</v>
      </c>
      <c r="L2522">
        <f>IF(K2522=I2522,0,1)</f>
        <v>0</v>
      </c>
      <c r="M2522">
        <f t="shared" si="117"/>
        <v>0</v>
      </c>
      <c r="N2522">
        <f t="shared" si="118"/>
        <v>187991490</v>
      </c>
      <c r="O2522">
        <f t="shared" si="119"/>
        <v>0</v>
      </c>
      <c r="P2522">
        <f>IFERROR(VLOOKUP(H2522,FinalNewTAZ_oldTAZsplitted_list!$A:$D,4,FALSE),0)</f>
        <v>0</v>
      </c>
      <c r="Q2522">
        <f>IFERROR(VLOOKUP(I2522,SplitTAZ_NewIds!$C:$F,4,FALSE),FinalTAZsplt!J2522)</f>
        <v>2447</v>
      </c>
      <c r="V2522" s="2">
        <v>2522</v>
      </c>
      <c r="W2522" s="3">
        <v>0</v>
      </c>
    </row>
    <row r="2523" spans="1:23" x14ac:dyDescent="0.25">
      <c r="A2523">
        <v>1247</v>
      </c>
      <c r="B2523">
        <v>1.0171490000000001</v>
      </c>
      <c r="C2523">
        <v>187991500</v>
      </c>
      <c r="D2523">
        <v>8</v>
      </c>
      <c r="E2523">
        <v>15</v>
      </c>
      <c r="F2523">
        <v>23023.220717299999</v>
      </c>
      <c r="G2523">
        <v>28358347.676600002</v>
      </c>
      <c r="H2523">
        <v>18799150</v>
      </c>
      <c r="I2523">
        <v>187991500</v>
      </c>
      <c r="J2523">
        <v>2448</v>
      </c>
      <c r="K2523">
        <v>187991500</v>
      </c>
      <c r="L2523">
        <f>IF(K2523=I2523,0,1)</f>
        <v>0</v>
      </c>
      <c r="M2523">
        <f t="shared" si="117"/>
        <v>0</v>
      </c>
      <c r="N2523">
        <f t="shared" si="118"/>
        <v>187991500</v>
      </c>
      <c r="O2523">
        <f t="shared" si="119"/>
        <v>0</v>
      </c>
      <c r="P2523">
        <f>IFERROR(VLOOKUP(H2523,FinalNewTAZ_oldTAZsplitted_list!$A:$D,4,FALSE),0)</f>
        <v>0</v>
      </c>
      <c r="Q2523">
        <f>IFERROR(VLOOKUP(I2523,SplitTAZ_NewIds!$C:$F,4,FALSE),FinalTAZsplt!J2523)</f>
        <v>2448</v>
      </c>
      <c r="V2523" s="2">
        <v>2523</v>
      </c>
      <c r="W2523" s="3">
        <v>0</v>
      </c>
    </row>
    <row r="2524" spans="1:23" x14ac:dyDescent="0.25">
      <c r="A2524">
        <v>1248</v>
      </c>
      <c r="B2524">
        <v>0.86921199999999998</v>
      </c>
      <c r="C2524">
        <v>187991510</v>
      </c>
      <c r="D2524">
        <v>26</v>
      </c>
      <c r="E2524">
        <v>8</v>
      </c>
      <c r="F2524">
        <v>23105.279113100001</v>
      </c>
      <c r="G2524">
        <v>24233921.206300002</v>
      </c>
      <c r="H2524">
        <v>18799151</v>
      </c>
      <c r="I2524">
        <v>187991510</v>
      </c>
      <c r="J2524">
        <v>2449</v>
      </c>
      <c r="K2524">
        <v>187991510</v>
      </c>
      <c r="L2524">
        <f>IF(K2524=I2524,0,1)</f>
        <v>0</v>
      </c>
      <c r="M2524">
        <f t="shared" si="117"/>
        <v>0</v>
      </c>
      <c r="N2524">
        <f t="shared" si="118"/>
        <v>187991510</v>
      </c>
      <c r="O2524">
        <f t="shared" si="119"/>
        <v>0</v>
      </c>
      <c r="P2524">
        <f>IFERROR(VLOOKUP(H2524,FinalNewTAZ_oldTAZsplitted_list!$A:$D,4,FALSE),0)</f>
        <v>0</v>
      </c>
      <c r="Q2524">
        <f>IFERROR(VLOOKUP(I2524,SplitTAZ_NewIds!$C:$F,4,FALSE),FinalTAZsplt!J2524)</f>
        <v>2449</v>
      </c>
      <c r="V2524" s="2">
        <v>2524</v>
      </c>
      <c r="W2524" s="3">
        <v>0</v>
      </c>
    </row>
    <row r="2525" spans="1:23" x14ac:dyDescent="0.25">
      <c r="A2525">
        <v>1249</v>
      </c>
      <c r="B2525">
        <v>2.4106920000000001</v>
      </c>
      <c r="C2525">
        <v>187991520</v>
      </c>
      <c r="D2525">
        <v>55</v>
      </c>
      <c r="E2525">
        <v>30</v>
      </c>
      <c r="F2525">
        <v>40433.460190199999</v>
      </c>
      <c r="G2525">
        <v>67209916.442399904</v>
      </c>
      <c r="H2525">
        <v>18799152</v>
      </c>
      <c r="I2525">
        <v>187991520</v>
      </c>
      <c r="J2525">
        <v>2450</v>
      </c>
      <c r="K2525">
        <v>187991520</v>
      </c>
      <c r="L2525">
        <f>IF(K2525=I2525,0,1)</f>
        <v>0</v>
      </c>
      <c r="M2525">
        <f t="shared" si="117"/>
        <v>0</v>
      </c>
      <c r="N2525">
        <f t="shared" si="118"/>
        <v>187991520</v>
      </c>
      <c r="O2525">
        <f t="shared" si="119"/>
        <v>0</v>
      </c>
      <c r="P2525">
        <f>IFERROR(VLOOKUP(H2525,FinalNewTAZ_oldTAZsplitted_list!$A:$D,4,FALSE),0)</f>
        <v>0</v>
      </c>
      <c r="Q2525">
        <f>IFERROR(VLOOKUP(I2525,SplitTAZ_NewIds!$C:$F,4,FALSE),FinalTAZsplt!J2525)</f>
        <v>2450</v>
      </c>
      <c r="V2525" s="2">
        <v>2525</v>
      </c>
      <c r="W2525" s="3">
        <v>0</v>
      </c>
    </row>
    <row r="2526" spans="1:23" x14ac:dyDescent="0.25">
      <c r="A2526">
        <v>1250</v>
      </c>
      <c r="B2526">
        <v>0.63505199999999995</v>
      </c>
      <c r="C2526">
        <v>187991530</v>
      </c>
      <c r="D2526">
        <v>30</v>
      </c>
      <c r="E2526">
        <v>40</v>
      </c>
      <c r="F2526">
        <v>21347.0622644</v>
      </c>
      <c r="G2526">
        <v>17705492.033</v>
      </c>
      <c r="H2526">
        <v>18799153</v>
      </c>
      <c r="I2526">
        <v>187991530</v>
      </c>
      <c r="J2526">
        <v>2451</v>
      </c>
      <c r="K2526">
        <v>187991530</v>
      </c>
      <c r="L2526">
        <f>IF(K2526=I2526,0,1)</f>
        <v>0</v>
      </c>
      <c r="M2526">
        <f t="shared" si="117"/>
        <v>0</v>
      </c>
      <c r="N2526">
        <f t="shared" si="118"/>
        <v>187991530</v>
      </c>
      <c r="O2526">
        <f t="shared" si="119"/>
        <v>0</v>
      </c>
      <c r="P2526">
        <f>IFERROR(VLOOKUP(H2526,FinalNewTAZ_oldTAZsplitted_list!$A:$D,4,FALSE),0)</f>
        <v>0</v>
      </c>
      <c r="Q2526">
        <f>IFERROR(VLOOKUP(I2526,SplitTAZ_NewIds!$C:$F,4,FALSE),FinalTAZsplt!J2526)</f>
        <v>2451</v>
      </c>
      <c r="V2526" s="2">
        <v>2526</v>
      </c>
      <c r="W2526" s="3">
        <v>0</v>
      </c>
    </row>
    <row r="2527" spans="1:23" x14ac:dyDescent="0.25">
      <c r="A2527">
        <v>1251</v>
      </c>
      <c r="B2527">
        <v>5.125712</v>
      </c>
      <c r="C2527">
        <v>187991540</v>
      </c>
      <c r="D2527">
        <v>10</v>
      </c>
      <c r="E2527">
        <v>22</v>
      </c>
      <c r="F2527">
        <v>64591.019388000001</v>
      </c>
      <c r="G2527">
        <v>142904710.45100001</v>
      </c>
      <c r="H2527">
        <v>18799154</v>
      </c>
      <c r="I2527">
        <v>187991540</v>
      </c>
      <c r="J2527">
        <v>2452</v>
      </c>
      <c r="K2527">
        <v>187991540</v>
      </c>
      <c r="L2527">
        <f>IF(K2527=I2527,0,1)</f>
        <v>0</v>
      </c>
      <c r="M2527">
        <f t="shared" si="117"/>
        <v>0</v>
      </c>
      <c r="N2527">
        <f t="shared" si="118"/>
        <v>187991540</v>
      </c>
      <c r="O2527">
        <f t="shared" si="119"/>
        <v>0</v>
      </c>
      <c r="P2527">
        <f>IFERROR(VLOOKUP(H2527,FinalNewTAZ_oldTAZsplitted_list!$A:$D,4,FALSE),0)</f>
        <v>0</v>
      </c>
      <c r="Q2527">
        <f>IFERROR(VLOOKUP(I2527,SplitTAZ_NewIds!$C:$F,4,FALSE),FinalTAZsplt!J2527)</f>
        <v>2452</v>
      </c>
      <c r="V2527" s="2">
        <v>2527</v>
      </c>
      <c r="W2527" s="3">
        <v>0</v>
      </c>
    </row>
    <row r="2528" spans="1:23" x14ac:dyDescent="0.25">
      <c r="A2528">
        <v>1252</v>
      </c>
      <c r="B2528">
        <v>0.51045300000000005</v>
      </c>
      <c r="C2528">
        <v>187991550</v>
      </c>
      <c r="D2528">
        <v>6</v>
      </c>
      <c r="E2528">
        <v>1</v>
      </c>
      <c r="F2528">
        <v>16169.5563566</v>
      </c>
      <c r="G2528">
        <v>14231775.8157</v>
      </c>
      <c r="H2528">
        <v>18799155</v>
      </c>
      <c r="I2528">
        <v>187991550</v>
      </c>
      <c r="J2528">
        <v>2453</v>
      </c>
      <c r="K2528">
        <v>187991550</v>
      </c>
      <c r="L2528">
        <f>IF(K2528=I2528,0,1)</f>
        <v>0</v>
      </c>
      <c r="M2528">
        <f t="shared" si="117"/>
        <v>0</v>
      </c>
      <c r="N2528">
        <f t="shared" si="118"/>
        <v>187991550</v>
      </c>
      <c r="O2528">
        <f t="shared" si="119"/>
        <v>0</v>
      </c>
      <c r="P2528">
        <f>IFERROR(VLOOKUP(H2528,FinalNewTAZ_oldTAZsplitted_list!$A:$D,4,FALSE),0)</f>
        <v>0</v>
      </c>
      <c r="Q2528">
        <f>IFERROR(VLOOKUP(I2528,SplitTAZ_NewIds!$C:$F,4,FALSE),FinalTAZsplt!J2528)</f>
        <v>2453</v>
      </c>
      <c r="V2528" s="2">
        <v>2528</v>
      </c>
      <c r="W2528" s="3">
        <v>0</v>
      </c>
    </row>
    <row r="2529" spans="1:23" x14ac:dyDescent="0.25">
      <c r="A2529">
        <v>1253</v>
      </c>
      <c r="B2529">
        <v>0.33324599999999999</v>
      </c>
      <c r="C2529">
        <v>187991560</v>
      </c>
      <c r="D2529">
        <v>95</v>
      </c>
      <c r="E2529">
        <v>6</v>
      </c>
      <c r="F2529">
        <v>18959.206236800001</v>
      </c>
      <c r="G2529">
        <v>9291000.8013499901</v>
      </c>
      <c r="H2529">
        <v>18799156</v>
      </c>
      <c r="I2529">
        <v>187991560</v>
      </c>
      <c r="J2529">
        <v>2454</v>
      </c>
      <c r="K2529">
        <v>187991560</v>
      </c>
      <c r="L2529">
        <f>IF(K2529=I2529,0,1)</f>
        <v>0</v>
      </c>
      <c r="M2529">
        <f t="shared" si="117"/>
        <v>0</v>
      </c>
      <c r="N2529">
        <f t="shared" si="118"/>
        <v>187991560</v>
      </c>
      <c r="O2529">
        <f t="shared" si="119"/>
        <v>0</v>
      </c>
      <c r="P2529">
        <f>IFERROR(VLOOKUP(H2529,FinalNewTAZ_oldTAZsplitted_list!$A:$D,4,FALSE),0)</f>
        <v>0</v>
      </c>
      <c r="Q2529">
        <f>IFERROR(VLOOKUP(I2529,SplitTAZ_NewIds!$C:$F,4,FALSE),FinalTAZsplt!J2529)</f>
        <v>2454</v>
      </c>
      <c r="V2529" s="2">
        <v>2529</v>
      </c>
      <c r="W2529" s="3">
        <v>0</v>
      </c>
    </row>
    <row r="2530" spans="1:23" x14ac:dyDescent="0.25">
      <c r="A2530">
        <v>1254</v>
      </c>
      <c r="B2530">
        <v>0.17288000000000001</v>
      </c>
      <c r="C2530">
        <v>187991570</v>
      </c>
      <c r="D2530">
        <v>4</v>
      </c>
      <c r="E2530">
        <v>6</v>
      </c>
      <c r="F2530">
        <v>10218.381717599999</v>
      </c>
      <c r="G2530">
        <v>4819907.4729899904</v>
      </c>
      <c r="H2530">
        <v>18799157</v>
      </c>
      <c r="I2530">
        <v>187991570</v>
      </c>
      <c r="J2530">
        <v>2455</v>
      </c>
      <c r="K2530">
        <v>187991570</v>
      </c>
      <c r="L2530">
        <f>IF(K2530=I2530,0,1)</f>
        <v>0</v>
      </c>
      <c r="M2530">
        <f t="shared" si="117"/>
        <v>0</v>
      </c>
      <c r="N2530">
        <f t="shared" si="118"/>
        <v>187991570</v>
      </c>
      <c r="O2530">
        <f t="shared" si="119"/>
        <v>0</v>
      </c>
      <c r="P2530">
        <f>IFERROR(VLOOKUP(H2530,FinalNewTAZ_oldTAZsplitted_list!$A:$D,4,FALSE),0)</f>
        <v>0</v>
      </c>
      <c r="Q2530">
        <f>IFERROR(VLOOKUP(I2530,SplitTAZ_NewIds!$C:$F,4,FALSE),FinalTAZsplt!J2530)</f>
        <v>2455</v>
      </c>
      <c r="V2530" s="2">
        <v>2530</v>
      </c>
      <c r="W2530" s="3">
        <v>0</v>
      </c>
    </row>
    <row r="2531" spans="1:23" x14ac:dyDescent="0.25">
      <c r="A2531">
        <v>1255</v>
      </c>
      <c r="B2531">
        <v>0.12906799999999999</v>
      </c>
      <c r="C2531">
        <v>187991580</v>
      </c>
      <c r="D2531">
        <v>0</v>
      </c>
      <c r="E2531">
        <v>4</v>
      </c>
      <c r="F2531">
        <v>8850.6980538499993</v>
      </c>
      <c r="G2531">
        <v>3598472.1087500001</v>
      </c>
      <c r="H2531">
        <v>18799158</v>
      </c>
      <c r="I2531">
        <v>187991580</v>
      </c>
      <c r="J2531">
        <v>2456</v>
      </c>
      <c r="K2531">
        <v>187991580</v>
      </c>
      <c r="L2531">
        <f>IF(K2531=I2531,0,1)</f>
        <v>0</v>
      </c>
      <c r="M2531">
        <f t="shared" si="117"/>
        <v>0</v>
      </c>
      <c r="N2531">
        <f t="shared" si="118"/>
        <v>187991580</v>
      </c>
      <c r="O2531">
        <f t="shared" si="119"/>
        <v>0</v>
      </c>
      <c r="P2531">
        <f>IFERROR(VLOOKUP(H2531,FinalNewTAZ_oldTAZsplitted_list!$A:$D,4,FALSE),0)</f>
        <v>0</v>
      </c>
      <c r="Q2531">
        <f>IFERROR(VLOOKUP(I2531,SplitTAZ_NewIds!$C:$F,4,FALSE),FinalTAZsplt!J2531)</f>
        <v>2456</v>
      </c>
      <c r="V2531" s="2">
        <v>2531</v>
      </c>
      <c r="W2531" s="3">
        <v>0</v>
      </c>
    </row>
    <row r="2532" spans="1:23" x14ac:dyDescent="0.25">
      <c r="A2532">
        <v>1256</v>
      </c>
      <c r="B2532">
        <v>0.52571599999999996</v>
      </c>
      <c r="C2532">
        <v>187991590</v>
      </c>
      <c r="D2532">
        <v>0</v>
      </c>
      <c r="E2532">
        <v>12</v>
      </c>
      <c r="F2532">
        <v>18321.113407600002</v>
      </c>
      <c r="G2532">
        <v>14656905.488700001</v>
      </c>
      <c r="H2532">
        <v>18799159</v>
      </c>
      <c r="I2532">
        <v>187991590</v>
      </c>
      <c r="J2532">
        <v>2457</v>
      </c>
      <c r="K2532">
        <v>187991590</v>
      </c>
      <c r="L2532">
        <f>IF(K2532=I2532,0,1)</f>
        <v>0</v>
      </c>
      <c r="M2532">
        <f t="shared" si="117"/>
        <v>0</v>
      </c>
      <c r="N2532">
        <f t="shared" si="118"/>
        <v>187991590</v>
      </c>
      <c r="O2532">
        <f t="shared" si="119"/>
        <v>0</v>
      </c>
      <c r="P2532">
        <f>IFERROR(VLOOKUP(H2532,FinalNewTAZ_oldTAZsplitted_list!$A:$D,4,FALSE),0)</f>
        <v>0</v>
      </c>
      <c r="Q2532">
        <f>IFERROR(VLOOKUP(I2532,SplitTAZ_NewIds!$C:$F,4,FALSE),FinalTAZsplt!J2532)</f>
        <v>2457</v>
      </c>
      <c r="V2532" s="2">
        <v>2532</v>
      </c>
      <c r="W2532" s="3">
        <v>0</v>
      </c>
    </row>
    <row r="2533" spans="1:23" x14ac:dyDescent="0.25">
      <c r="A2533">
        <v>1257</v>
      </c>
      <c r="B2533">
        <v>0.10462200000000001</v>
      </c>
      <c r="C2533">
        <v>187991600</v>
      </c>
      <c r="D2533">
        <v>3</v>
      </c>
      <c r="E2533">
        <v>1</v>
      </c>
      <c r="F2533">
        <v>7610.1790837899998</v>
      </c>
      <c r="G2533">
        <v>2916964.8318400001</v>
      </c>
      <c r="H2533">
        <v>18799160</v>
      </c>
      <c r="I2533">
        <v>187991600</v>
      </c>
      <c r="J2533">
        <v>2458</v>
      </c>
      <c r="K2533">
        <v>187991600</v>
      </c>
      <c r="L2533">
        <f>IF(K2533=I2533,0,1)</f>
        <v>0</v>
      </c>
      <c r="M2533">
        <f t="shared" si="117"/>
        <v>0</v>
      </c>
      <c r="N2533">
        <f t="shared" si="118"/>
        <v>187991600</v>
      </c>
      <c r="O2533">
        <f t="shared" si="119"/>
        <v>0</v>
      </c>
      <c r="P2533">
        <f>IFERROR(VLOOKUP(H2533,FinalNewTAZ_oldTAZsplitted_list!$A:$D,4,FALSE),0)</f>
        <v>0</v>
      </c>
      <c r="Q2533">
        <f>IFERROR(VLOOKUP(I2533,SplitTAZ_NewIds!$C:$F,4,FALSE),FinalTAZsplt!J2533)</f>
        <v>2458</v>
      </c>
      <c r="V2533" s="2">
        <v>2533</v>
      </c>
      <c r="W2533" s="3">
        <v>0</v>
      </c>
    </row>
    <row r="2534" spans="1:23" x14ac:dyDescent="0.25">
      <c r="A2534">
        <v>1258</v>
      </c>
      <c r="B2534">
        <v>0.14114299999999999</v>
      </c>
      <c r="C2534">
        <v>187991610</v>
      </c>
      <c r="D2534">
        <v>17</v>
      </c>
      <c r="E2534">
        <v>6</v>
      </c>
      <c r="F2534">
        <v>7979.2153953300003</v>
      </c>
      <c r="G2534">
        <v>3934952.24884</v>
      </c>
      <c r="H2534">
        <v>18799161</v>
      </c>
      <c r="I2534">
        <v>187991610</v>
      </c>
      <c r="J2534">
        <v>2459</v>
      </c>
      <c r="K2534">
        <v>187991610</v>
      </c>
      <c r="L2534">
        <f>IF(K2534=I2534,0,1)</f>
        <v>0</v>
      </c>
      <c r="M2534">
        <f t="shared" si="117"/>
        <v>0</v>
      </c>
      <c r="N2534">
        <f t="shared" si="118"/>
        <v>187991610</v>
      </c>
      <c r="O2534">
        <f t="shared" si="119"/>
        <v>0</v>
      </c>
      <c r="P2534">
        <f>IFERROR(VLOOKUP(H2534,FinalNewTAZ_oldTAZsplitted_list!$A:$D,4,FALSE),0)</f>
        <v>0</v>
      </c>
      <c r="Q2534">
        <f>IFERROR(VLOOKUP(I2534,SplitTAZ_NewIds!$C:$F,4,FALSE),FinalTAZsplt!J2534)</f>
        <v>2459</v>
      </c>
      <c r="V2534" s="2">
        <v>2534</v>
      </c>
      <c r="W2534" s="3">
        <v>0</v>
      </c>
    </row>
    <row r="2535" spans="1:23" x14ac:dyDescent="0.25">
      <c r="A2535">
        <v>1259</v>
      </c>
      <c r="B2535">
        <v>3.399235</v>
      </c>
      <c r="C2535">
        <v>187991620</v>
      </c>
      <c r="D2535">
        <v>0</v>
      </c>
      <c r="E2535">
        <v>17</v>
      </c>
      <c r="F2535">
        <v>57162.722481899997</v>
      </c>
      <c r="G2535">
        <v>94768698.279899895</v>
      </c>
      <c r="H2535">
        <v>18799162</v>
      </c>
      <c r="I2535">
        <v>187991620</v>
      </c>
      <c r="J2535">
        <v>2460</v>
      </c>
      <c r="K2535">
        <v>187991620</v>
      </c>
      <c r="L2535">
        <f>IF(K2535=I2535,0,1)</f>
        <v>0</v>
      </c>
      <c r="M2535">
        <f t="shared" si="117"/>
        <v>0</v>
      </c>
      <c r="N2535">
        <f t="shared" si="118"/>
        <v>187991620</v>
      </c>
      <c r="O2535">
        <f t="shared" si="119"/>
        <v>0</v>
      </c>
      <c r="P2535">
        <f>IFERROR(VLOOKUP(H2535,FinalNewTAZ_oldTAZsplitted_list!$A:$D,4,FALSE),0)</f>
        <v>0</v>
      </c>
      <c r="Q2535">
        <f>IFERROR(VLOOKUP(I2535,SplitTAZ_NewIds!$C:$F,4,FALSE),FinalTAZsplt!J2535)</f>
        <v>2460</v>
      </c>
      <c r="V2535" s="2">
        <v>2535</v>
      </c>
      <c r="W2535" s="3">
        <v>0</v>
      </c>
    </row>
    <row r="2536" spans="1:23" x14ac:dyDescent="0.25">
      <c r="A2536">
        <v>1260</v>
      </c>
      <c r="B2536">
        <v>1.3441099999999999</v>
      </c>
      <c r="C2536">
        <v>187991630</v>
      </c>
      <c r="D2536">
        <v>2</v>
      </c>
      <c r="E2536">
        <v>9</v>
      </c>
      <c r="F2536">
        <v>39040.1355797</v>
      </c>
      <c r="G2536">
        <v>37473605.5565999</v>
      </c>
      <c r="H2536">
        <v>18799163</v>
      </c>
      <c r="I2536">
        <v>187991630</v>
      </c>
      <c r="J2536">
        <v>2461</v>
      </c>
      <c r="K2536">
        <v>187991630</v>
      </c>
      <c r="L2536">
        <f>IF(K2536=I2536,0,1)</f>
        <v>0</v>
      </c>
      <c r="M2536">
        <f t="shared" si="117"/>
        <v>0</v>
      </c>
      <c r="N2536">
        <f t="shared" si="118"/>
        <v>187991630</v>
      </c>
      <c r="O2536">
        <f t="shared" si="119"/>
        <v>0</v>
      </c>
      <c r="P2536">
        <f>IFERROR(VLOOKUP(H2536,FinalNewTAZ_oldTAZsplitted_list!$A:$D,4,FALSE),0)</f>
        <v>0</v>
      </c>
      <c r="Q2536">
        <f>IFERROR(VLOOKUP(I2536,SplitTAZ_NewIds!$C:$F,4,FALSE),FinalTAZsplt!J2536)</f>
        <v>2461</v>
      </c>
      <c r="V2536" s="2">
        <v>2536</v>
      </c>
      <c r="W2536" s="3">
        <v>0</v>
      </c>
    </row>
    <row r="2537" spans="1:23" x14ac:dyDescent="0.25">
      <c r="A2537">
        <v>1261</v>
      </c>
      <c r="B2537">
        <v>2.3200259999999999</v>
      </c>
      <c r="C2537">
        <v>187991640</v>
      </c>
      <c r="D2537">
        <v>4</v>
      </c>
      <c r="E2537">
        <v>4</v>
      </c>
      <c r="F2537">
        <v>37828.194731199997</v>
      </c>
      <c r="G2537">
        <v>64681530.505199902</v>
      </c>
      <c r="H2537">
        <v>18799164</v>
      </c>
      <c r="I2537">
        <v>187991640</v>
      </c>
      <c r="J2537">
        <v>2462</v>
      </c>
      <c r="K2537">
        <v>187991640</v>
      </c>
      <c r="L2537">
        <f>IF(K2537=I2537,0,1)</f>
        <v>0</v>
      </c>
      <c r="M2537">
        <f t="shared" si="117"/>
        <v>0</v>
      </c>
      <c r="N2537">
        <f t="shared" si="118"/>
        <v>187991640</v>
      </c>
      <c r="O2537">
        <f t="shared" si="119"/>
        <v>0</v>
      </c>
      <c r="P2537">
        <f>IFERROR(VLOOKUP(H2537,FinalNewTAZ_oldTAZsplitted_list!$A:$D,4,FALSE),0)</f>
        <v>0</v>
      </c>
      <c r="Q2537">
        <f>IFERROR(VLOOKUP(I2537,SplitTAZ_NewIds!$C:$F,4,FALSE),FinalTAZsplt!J2537)</f>
        <v>2462</v>
      </c>
      <c r="V2537" s="2">
        <v>2537</v>
      </c>
      <c r="W2537" s="3">
        <v>0</v>
      </c>
    </row>
    <row r="2538" spans="1:23" x14ac:dyDescent="0.25">
      <c r="A2538">
        <v>1262</v>
      </c>
      <c r="B2538">
        <v>0.74287000000000003</v>
      </c>
      <c r="C2538">
        <v>187991650</v>
      </c>
      <c r="D2538">
        <v>1</v>
      </c>
      <c r="E2538">
        <v>3</v>
      </c>
      <c r="F2538">
        <v>25869.115373600001</v>
      </c>
      <c r="G2538">
        <v>20711160.2524</v>
      </c>
      <c r="H2538">
        <v>18799165</v>
      </c>
      <c r="I2538">
        <v>187991650</v>
      </c>
      <c r="J2538">
        <v>2463</v>
      </c>
      <c r="K2538">
        <v>187991650</v>
      </c>
      <c r="L2538">
        <f>IF(K2538=I2538,0,1)</f>
        <v>0</v>
      </c>
      <c r="M2538">
        <f t="shared" si="117"/>
        <v>0</v>
      </c>
      <c r="N2538">
        <f t="shared" si="118"/>
        <v>187991650</v>
      </c>
      <c r="O2538">
        <f t="shared" si="119"/>
        <v>0</v>
      </c>
      <c r="P2538">
        <f>IFERROR(VLOOKUP(H2538,FinalNewTAZ_oldTAZsplitted_list!$A:$D,4,FALSE),0)</f>
        <v>0</v>
      </c>
      <c r="Q2538">
        <f>IFERROR(VLOOKUP(I2538,SplitTAZ_NewIds!$C:$F,4,FALSE),FinalTAZsplt!J2538)</f>
        <v>2463</v>
      </c>
      <c r="V2538" s="2">
        <v>2538</v>
      </c>
      <c r="W2538" s="3">
        <v>0</v>
      </c>
    </row>
    <row r="2539" spans="1:23" x14ac:dyDescent="0.25">
      <c r="A2539">
        <v>1263</v>
      </c>
      <c r="B2539">
        <v>2.530446</v>
      </c>
      <c r="C2539">
        <v>187991660</v>
      </c>
      <c r="D2539">
        <v>980</v>
      </c>
      <c r="E2539">
        <v>134</v>
      </c>
      <c r="F2539">
        <v>54751.079619900003</v>
      </c>
      <c r="G2539">
        <v>70548903.590299904</v>
      </c>
      <c r="H2539">
        <v>18799166</v>
      </c>
      <c r="I2539">
        <v>187991660</v>
      </c>
      <c r="J2539">
        <v>2464</v>
      </c>
      <c r="K2539">
        <v>187991660</v>
      </c>
      <c r="L2539">
        <f>IF(K2539=I2539,0,1)</f>
        <v>0</v>
      </c>
      <c r="M2539">
        <f t="shared" si="117"/>
        <v>0</v>
      </c>
      <c r="N2539">
        <f t="shared" si="118"/>
        <v>187991660</v>
      </c>
      <c r="O2539">
        <f t="shared" si="119"/>
        <v>0</v>
      </c>
      <c r="P2539">
        <f>IFERROR(VLOOKUP(H2539,FinalNewTAZ_oldTAZsplitted_list!$A:$D,4,FALSE),0)</f>
        <v>0</v>
      </c>
      <c r="Q2539">
        <f>IFERROR(VLOOKUP(I2539,SplitTAZ_NewIds!$C:$F,4,FALSE),FinalTAZsplt!J2539)</f>
        <v>2464</v>
      </c>
      <c r="V2539" s="2">
        <v>2539</v>
      </c>
      <c r="W2539" s="3">
        <v>0</v>
      </c>
    </row>
    <row r="2540" spans="1:23" x14ac:dyDescent="0.25">
      <c r="A2540">
        <v>1264</v>
      </c>
      <c r="B2540">
        <v>0.50041800000000003</v>
      </c>
      <c r="C2540">
        <v>187991670</v>
      </c>
      <c r="D2540">
        <v>4</v>
      </c>
      <c r="E2540">
        <v>26</v>
      </c>
      <c r="F2540">
        <v>21666.6425256</v>
      </c>
      <c r="G2540">
        <v>13951856.5881999</v>
      </c>
      <c r="H2540">
        <v>18799167</v>
      </c>
      <c r="I2540">
        <v>187991670</v>
      </c>
      <c r="J2540">
        <v>2465</v>
      </c>
      <c r="K2540">
        <v>187991670</v>
      </c>
      <c r="L2540">
        <f>IF(K2540=I2540,0,1)</f>
        <v>0</v>
      </c>
      <c r="M2540">
        <f t="shared" si="117"/>
        <v>0</v>
      </c>
      <c r="N2540">
        <f t="shared" si="118"/>
        <v>187991670</v>
      </c>
      <c r="O2540">
        <f t="shared" si="119"/>
        <v>0</v>
      </c>
      <c r="P2540">
        <f>IFERROR(VLOOKUP(H2540,FinalNewTAZ_oldTAZsplitted_list!$A:$D,4,FALSE),0)</f>
        <v>0</v>
      </c>
      <c r="Q2540">
        <f>IFERROR(VLOOKUP(I2540,SplitTAZ_NewIds!$C:$F,4,FALSE),FinalTAZsplt!J2540)</f>
        <v>2465</v>
      </c>
      <c r="V2540" s="2">
        <v>2540</v>
      </c>
      <c r="W2540" s="3">
        <v>0</v>
      </c>
    </row>
    <row r="2541" spans="1:23" x14ac:dyDescent="0.25">
      <c r="A2541">
        <v>1265</v>
      </c>
      <c r="B2541">
        <v>0.75144900000000003</v>
      </c>
      <c r="C2541">
        <v>187991680</v>
      </c>
      <c r="D2541">
        <v>2</v>
      </c>
      <c r="E2541">
        <v>8</v>
      </c>
      <c r="F2541">
        <v>28696.923141499999</v>
      </c>
      <c r="G2541">
        <v>20950605.086599901</v>
      </c>
      <c r="H2541">
        <v>18799168</v>
      </c>
      <c r="I2541">
        <v>187991680</v>
      </c>
      <c r="J2541">
        <v>2466</v>
      </c>
      <c r="K2541">
        <v>187991680</v>
      </c>
      <c r="L2541">
        <f>IF(K2541=I2541,0,1)</f>
        <v>0</v>
      </c>
      <c r="M2541">
        <f t="shared" si="117"/>
        <v>0</v>
      </c>
      <c r="N2541">
        <f t="shared" si="118"/>
        <v>187991680</v>
      </c>
      <c r="O2541">
        <f t="shared" si="119"/>
        <v>0</v>
      </c>
      <c r="P2541">
        <f>IFERROR(VLOOKUP(H2541,FinalNewTAZ_oldTAZsplitted_list!$A:$D,4,FALSE),0)</f>
        <v>0</v>
      </c>
      <c r="Q2541">
        <f>IFERROR(VLOOKUP(I2541,SplitTAZ_NewIds!$C:$F,4,FALSE),FinalTAZsplt!J2541)</f>
        <v>2466</v>
      </c>
      <c r="V2541" s="2">
        <v>2541</v>
      </c>
      <c r="W2541" s="3">
        <v>0</v>
      </c>
    </row>
    <row r="2542" spans="1:23" x14ac:dyDescent="0.25">
      <c r="A2542">
        <v>1266</v>
      </c>
      <c r="B2542">
        <v>6.486097</v>
      </c>
      <c r="C2542">
        <v>187991690</v>
      </c>
      <c r="D2542">
        <v>17</v>
      </c>
      <c r="E2542">
        <v>24</v>
      </c>
      <c r="F2542">
        <v>79480.569337399997</v>
      </c>
      <c r="G2542">
        <v>180830583.24200001</v>
      </c>
      <c r="H2542">
        <v>18799169</v>
      </c>
      <c r="I2542">
        <v>187991690</v>
      </c>
      <c r="J2542">
        <v>2467</v>
      </c>
      <c r="K2542">
        <v>187991690</v>
      </c>
      <c r="L2542">
        <f>IF(K2542=I2542,0,1)</f>
        <v>0</v>
      </c>
      <c r="M2542">
        <f t="shared" si="117"/>
        <v>0</v>
      </c>
      <c r="N2542">
        <f t="shared" si="118"/>
        <v>187991690</v>
      </c>
      <c r="O2542">
        <f t="shared" si="119"/>
        <v>0</v>
      </c>
      <c r="P2542">
        <f>IFERROR(VLOOKUP(H2542,FinalNewTAZ_oldTAZsplitted_list!$A:$D,4,FALSE),0)</f>
        <v>0</v>
      </c>
      <c r="Q2542">
        <f>IFERROR(VLOOKUP(I2542,SplitTAZ_NewIds!$C:$F,4,FALSE),FinalTAZsplt!J2542)</f>
        <v>2467</v>
      </c>
      <c r="V2542" s="2">
        <v>2542</v>
      </c>
      <c r="W2542" s="3">
        <v>0</v>
      </c>
    </row>
    <row r="2543" spans="1:23" x14ac:dyDescent="0.25">
      <c r="A2543">
        <v>1267</v>
      </c>
      <c r="B2543">
        <v>0.20200199999999999</v>
      </c>
      <c r="C2543">
        <v>187991700</v>
      </c>
      <c r="D2543">
        <v>0</v>
      </c>
      <c r="E2543">
        <v>6</v>
      </c>
      <c r="F2543">
        <v>11531.0094962</v>
      </c>
      <c r="G2543">
        <v>5631830.2621200001</v>
      </c>
      <c r="H2543">
        <v>18799170</v>
      </c>
      <c r="I2543">
        <v>187991700</v>
      </c>
      <c r="J2543">
        <v>2468</v>
      </c>
      <c r="K2543">
        <v>187991700</v>
      </c>
      <c r="L2543">
        <f>IF(K2543=I2543,0,1)</f>
        <v>0</v>
      </c>
      <c r="M2543">
        <f t="shared" si="117"/>
        <v>0</v>
      </c>
      <c r="N2543">
        <f t="shared" si="118"/>
        <v>187991700</v>
      </c>
      <c r="O2543">
        <f t="shared" si="119"/>
        <v>0</v>
      </c>
      <c r="P2543">
        <f>IFERROR(VLOOKUP(H2543,FinalNewTAZ_oldTAZsplitted_list!$A:$D,4,FALSE),0)</f>
        <v>0</v>
      </c>
      <c r="Q2543">
        <f>IFERROR(VLOOKUP(I2543,SplitTAZ_NewIds!$C:$F,4,FALSE),FinalTAZsplt!J2543)</f>
        <v>2468</v>
      </c>
      <c r="V2543" s="2">
        <v>2543</v>
      </c>
      <c r="W2543" s="3">
        <v>0</v>
      </c>
    </row>
    <row r="2544" spans="1:23" x14ac:dyDescent="0.25">
      <c r="A2544">
        <v>1268</v>
      </c>
      <c r="B2544">
        <v>1.6105499999999999</v>
      </c>
      <c r="C2544">
        <v>187991710</v>
      </c>
      <c r="D2544">
        <v>4</v>
      </c>
      <c r="E2544">
        <v>6</v>
      </c>
      <c r="F2544">
        <v>35410.861981000002</v>
      </c>
      <c r="G2544">
        <v>44901859.7933999</v>
      </c>
      <c r="H2544">
        <v>18799171</v>
      </c>
      <c r="I2544">
        <v>187991710</v>
      </c>
      <c r="J2544">
        <v>2469</v>
      </c>
      <c r="K2544">
        <v>187991710</v>
      </c>
      <c r="L2544">
        <f>IF(K2544=I2544,0,1)</f>
        <v>0</v>
      </c>
      <c r="M2544">
        <f t="shared" si="117"/>
        <v>0</v>
      </c>
      <c r="N2544">
        <f t="shared" si="118"/>
        <v>187991710</v>
      </c>
      <c r="O2544">
        <f t="shared" si="119"/>
        <v>0</v>
      </c>
      <c r="P2544">
        <f>IFERROR(VLOOKUP(H2544,FinalNewTAZ_oldTAZsplitted_list!$A:$D,4,FALSE),0)</f>
        <v>0</v>
      </c>
      <c r="Q2544">
        <f>IFERROR(VLOOKUP(I2544,SplitTAZ_NewIds!$C:$F,4,FALSE),FinalTAZsplt!J2544)</f>
        <v>2469</v>
      </c>
      <c r="V2544" s="2">
        <v>2544</v>
      </c>
      <c r="W2544" s="3">
        <v>0</v>
      </c>
    </row>
    <row r="2545" spans="1:23" x14ac:dyDescent="0.25">
      <c r="A2545">
        <v>1269</v>
      </c>
      <c r="B2545">
        <v>0.40561900000000001</v>
      </c>
      <c r="C2545">
        <v>187991720</v>
      </c>
      <c r="D2545">
        <v>0</v>
      </c>
      <c r="E2545">
        <v>4</v>
      </c>
      <c r="F2545">
        <v>15122.159385299999</v>
      </c>
      <c r="G2545">
        <v>11308497.5228</v>
      </c>
      <c r="H2545">
        <v>18799172</v>
      </c>
      <c r="I2545">
        <v>187991720</v>
      </c>
      <c r="J2545">
        <v>2470</v>
      </c>
      <c r="K2545">
        <v>187991720</v>
      </c>
      <c r="L2545">
        <f>IF(K2545=I2545,0,1)</f>
        <v>0</v>
      </c>
      <c r="M2545">
        <f t="shared" si="117"/>
        <v>0</v>
      </c>
      <c r="N2545">
        <f t="shared" si="118"/>
        <v>187991720</v>
      </c>
      <c r="O2545">
        <f t="shared" si="119"/>
        <v>0</v>
      </c>
      <c r="P2545">
        <f>IFERROR(VLOOKUP(H2545,FinalNewTAZ_oldTAZsplitted_list!$A:$D,4,FALSE),0)</f>
        <v>0</v>
      </c>
      <c r="Q2545">
        <f>IFERROR(VLOOKUP(I2545,SplitTAZ_NewIds!$C:$F,4,FALSE),FinalTAZsplt!J2545)</f>
        <v>2470</v>
      </c>
      <c r="V2545" s="2">
        <v>2545</v>
      </c>
      <c r="W2545" s="3">
        <v>0</v>
      </c>
    </row>
    <row r="2546" spans="1:23" x14ac:dyDescent="0.25">
      <c r="A2546">
        <v>1270</v>
      </c>
      <c r="B2546">
        <v>0.39146199999999998</v>
      </c>
      <c r="C2546">
        <v>187991730</v>
      </c>
      <c r="D2546">
        <v>2</v>
      </c>
      <c r="E2546">
        <v>8</v>
      </c>
      <c r="F2546">
        <v>15880.272498</v>
      </c>
      <c r="G2546">
        <v>10913846.215299901</v>
      </c>
      <c r="H2546">
        <v>18799173</v>
      </c>
      <c r="I2546">
        <v>187991730</v>
      </c>
      <c r="J2546">
        <v>2471</v>
      </c>
      <c r="K2546">
        <v>187991730</v>
      </c>
      <c r="L2546">
        <f>IF(K2546=I2546,0,1)</f>
        <v>0</v>
      </c>
      <c r="M2546">
        <f t="shared" si="117"/>
        <v>0</v>
      </c>
      <c r="N2546">
        <f t="shared" si="118"/>
        <v>187991730</v>
      </c>
      <c r="O2546">
        <f t="shared" si="119"/>
        <v>0</v>
      </c>
      <c r="P2546">
        <f>IFERROR(VLOOKUP(H2546,FinalNewTAZ_oldTAZsplitted_list!$A:$D,4,FALSE),0)</f>
        <v>0</v>
      </c>
      <c r="Q2546">
        <f>IFERROR(VLOOKUP(I2546,SplitTAZ_NewIds!$C:$F,4,FALSE),FinalTAZsplt!J2546)</f>
        <v>2471</v>
      </c>
      <c r="V2546" s="2">
        <v>2546</v>
      </c>
      <c r="W2546" s="3">
        <v>0</v>
      </c>
    </row>
    <row r="2547" spans="1:23" x14ac:dyDescent="0.25">
      <c r="A2547">
        <v>1271</v>
      </c>
      <c r="B2547">
        <v>0.70005099999999998</v>
      </c>
      <c r="C2547">
        <v>187991740</v>
      </c>
      <c r="D2547">
        <v>75</v>
      </c>
      <c r="E2547">
        <v>8</v>
      </c>
      <c r="F2547">
        <v>25910.092334000001</v>
      </c>
      <c r="G2547">
        <v>19517457.945099901</v>
      </c>
      <c r="H2547">
        <v>18799174</v>
      </c>
      <c r="I2547">
        <v>187991740</v>
      </c>
      <c r="J2547">
        <v>2472</v>
      </c>
      <c r="K2547">
        <v>187991740</v>
      </c>
      <c r="L2547">
        <f>IF(K2547=I2547,0,1)</f>
        <v>0</v>
      </c>
      <c r="M2547">
        <f t="shared" si="117"/>
        <v>0</v>
      </c>
      <c r="N2547">
        <f t="shared" si="118"/>
        <v>187991740</v>
      </c>
      <c r="O2547">
        <f t="shared" si="119"/>
        <v>0</v>
      </c>
      <c r="P2547">
        <f>IFERROR(VLOOKUP(H2547,FinalNewTAZ_oldTAZsplitted_list!$A:$D,4,FALSE),0)</f>
        <v>0</v>
      </c>
      <c r="Q2547">
        <f>IFERROR(VLOOKUP(I2547,SplitTAZ_NewIds!$C:$F,4,FALSE),FinalTAZsplt!J2547)</f>
        <v>2472</v>
      </c>
      <c r="V2547" s="2">
        <v>2547</v>
      </c>
      <c r="W2547" s="3">
        <v>0</v>
      </c>
    </row>
    <row r="2548" spans="1:23" x14ac:dyDescent="0.25">
      <c r="A2548">
        <v>1272</v>
      </c>
      <c r="B2548">
        <v>0.30604100000000001</v>
      </c>
      <c r="C2548">
        <v>187991750</v>
      </c>
      <c r="D2548">
        <v>133</v>
      </c>
      <c r="E2548">
        <v>12</v>
      </c>
      <c r="F2548">
        <v>17291.0231145</v>
      </c>
      <c r="G2548">
        <v>8532439.6414599903</v>
      </c>
      <c r="H2548">
        <v>18799175</v>
      </c>
      <c r="I2548">
        <v>187991750</v>
      </c>
      <c r="J2548">
        <v>2473</v>
      </c>
      <c r="K2548">
        <v>187991750</v>
      </c>
      <c r="L2548">
        <f>IF(K2548=I2548,0,1)</f>
        <v>0</v>
      </c>
      <c r="M2548">
        <f t="shared" si="117"/>
        <v>0</v>
      </c>
      <c r="N2548">
        <f t="shared" si="118"/>
        <v>187991750</v>
      </c>
      <c r="O2548">
        <f t="shared" si="119"/>
        <v>0</v>
      </c>
      <c r="P2548">
        <f>IFERROR(VLOOKUP(H2548,FinalNewTAZ_oldTAZsplitted_list!$A:$D,4,FALSE),0)</f>
        <v>0</v>
      </c>
      <c r="Q2548">
        <f>IFERROR(VLOOKUP(I2548,SplitTAZ_NewIds!$C:$F,4,FALSE),FinalTAZsplt!J2548)</f>
        <v>2473</v>
      </c>
      <c r="V2548" s="2">
        <v>2548</v>
      </c>
      <c r="W2548" s="3">
        <v>0</v>
      </c>
    </row>
    <row r="2549" spans="1:23" x14ac:dyDescent="0.25">
      <c r="A2549">
        <v>1273</v>
      </c>
      <c r="B2549">
        <v>0.21534400000000001</v>
      </c>
      <c r="C2549">
        <v>187991760</v>
      </c>
      <c r="D2549">
        <v>1</v>
      </c>
      <c r="E2549">
        <v>9</v>
      </c>
      <c r="F2549">
        <v>9487.0423595200009</v>
      </c>
      <c r="G2549">
        <v>6003875.05889</v>
      </c>
      <c r="H2549">
        <v>18799176</v>
      </c>
      <c r="I2549">
        <v>187991760</v>
      </c>
      <c r="J2549">
        <v>2474</v>
      </c>
      <c r="K2549">
        <v>187991760</v>
      </c>
      <c r="L2549">
        <f>IF(K2549=I2549,0,1)</f>
        <v>0</v>
      </c>
      <c r="M2549">
        <f t="shared" si="117"/>
        <v>0</v>
      </c>
      <c r="N2549">
        <f t="shared" si="118"/>
        <v>187991760</v>
      </c>
      <c r="O2549">
        <f t="shared" si="119"/>
        <v>0</v>
      </c>
      <c r="P2549">
        <f>IFERROR(VLOOKUP(H2549,FinalNewTAZ_oldTAZsplitted_list!$A:$D,4,FALSE),0)</f>
        <v>0</v>
      </c>
      <c r="Q2549">
        <f>IFERROR(VLOOKUP(I2549,SplitTAZ_NewIds!$C:$F,4,FALSE),FinalTAZsplt!J2549)</f>
        <v>2474</v>
      </c>
      <c r="V2549" s="2">
        <v>2549</v>
      </c>
      <c r="W2549" s="3">
        <v>0</v>
      </c>
    </row>
    <row r="2550" spans="1:23" x14ac:dyDescent="0.25">
      <c r="A2550">
        <v>1274</v>
      </c>
      <c r="B2550">
        <v>0.28563</v>
      </c>
      <c r="C2550">
        <v>187991770</v>
      </c>
      <c r="D2550">
        <v>87</v>
      </c>
      <c r="E2550">
        <v>3</v>
      </c>
      <c r="F2550">
        <v>17257.777460000001</v>
      </c>
      <c r="G2550">
        <v>7963414.0041399896</v>
      </c>
      <c r="H2550">
        <v>18799177</v>
      </c>
      <c r="I2550">
        <v>187991770</v>
      </c>
      <c r="J2550">
        <v>2475</v>
      </c>
      <c r="K2550">
        <v>187991770</v>
      </c>
      <c r="L2550">
        <f>IF(K2550=I2550,0,1)</f>
        <v>0</v>
      </c>
      <c r="M2550">
        <f t="shared" si="117"/>
        <v>0</v>
      </c>
      <c r="N2550">
        <f t="shared" si="118"/>
        <v>187991770</v>
      </c>
      <c r="O2550">
        <f t="shared" si="119"/>
        <v>0</v>
      </c>
      <c r="P2550">
        <f>IFERROR(VLOOKUP(H2550,FinalNewTAZ_oldTAZsplitted_list!$A:$D,4,FALSE),0)</f>
        <v>0</v>
      </c>
      <c r="Q2550">
        <f>IFERROR(VLOOKUP(I2550,SplitTAZ_NewIds!$C:$F,4,FALSE),FinalTAZsplt!J2550)</f>
        <v>2475</v>
      </c>
      <c r="V2550" s="2">
        <v>2550</v>
      </c>
      <c r="W2550" s="3">
        <v>0</v>
      </c>
    </row>
    <row r="2551" spans="1:23" x14ac:dyDescent="0.25">
      <c r="A2551">
        <v>1275</v>
      </c>
      <c r="B2551">
        <v>0.124335</v>
      </c>
      <c r="C2551">
        <v>187991780</v>
      </c>
      <c r="D2551">
        <v>30</v>
      </c>
      <c r="E2551">
        <v>7</v>
      </c>
      <c r="F2551">
        <v>8427.1781913300001</v>
      </c>
      <c r="G2551">
        <v>3466563.7998799901</v>
      </c>
      <c r="H2551">
        <v>18799178</v>
      </c>
      <c r="I2551">
        <v>187991780</v>
      </c>
      <c r="J2551">
        <v>2476</v>
      </c>
      <c r="K2551">
        <v>187991780</v>
      </c>
      <c r="L2551">
        <f>IF(K2551=I2551,0,1)</f>
        <v>0</v>
      </c>
      <c r="M2551">
        <f t="shared" si="117"/>
        <v>0</v>
      </c>
      <c r="N2551">
        <f t="shared" si="118"/>
        <v>187991780</v>
      </c>
      <c r="O2551">
        <f t="shared" si="119"/>
        <v>0</v>
      </c>
      <c r="P2551">
        <f>IFERROR(VLOOKUP(H2551,FinalNewTAZ_oldTAZsplitted_list!$A:$D,4,FALSE),0)</f>
        <v>0</v>
      </c>
      <c r="Q2551">
        <f>IFERROR(VLOOKUP(I2551,SplitTAZ_NewIds!$C:$F,4,FALSE),FinalTAZsplt!J2551)</f>
        <v>2476</v>
      </c>
      <c r="V2551" s="2">
        <v>2551</v>
      </c>
      <c r="W2551" s="3">
        <v>0</v>
      </c>
    </row>
    <row r="2552" spans="1:23" x14ac:dyDescent="0.25">
      <c r="A2552">
        <v>1276</v>
      </c>
      <c r="B2552">
        <v>0.27268900000000001</v>
      </c>
      <c r="C2552">
        <v>187991790</v>
      </c>
      <c r="D2552">
        <v>4</v>
      </c>
      <c r="E2552">
        <v>15</v>
      </c>
      <c r="F2552">
        <v>12336.5793488</v>
      </c>
      <c r="G2552">
        <v>7602773.11472</v>
      </c>
      <c r="H2552">
        <v>18799179</v>
      </c>
      <c r="I2552">
        <v>187991790</v>
      </c>
      <c r="J2552">
        <v>2477</v>
      </c>
      <c r="K2552">
        <v>187991790</v>
      </c>
      <c r="L2552">
        <f>IF(K2552=I2552,0,1)</f>
        <v>0</v>
      </c>
      <c r="M2552">
        <f t="shared" si="117"/>
        <v>0</v>
      </c>
      <c r="N2552">
        <f t="shared" si="118"/>
        <v>187991790</v>
      </c>
      <c r="O2552">
        <f t="shared" si="119"/>
        <v>0</v>
      </c>
      <c r="P2552">
        <f>IFERROR(VLOOKUP(H2552,FinalNewTAZ_oldTAZsplitted_list!$A:$D,4,FALSE),0)</f>
        <v>0</v>
      </c>
      <c r="Q2552">
        <f>IFERROR(VLOOKUP(I2552,SplitTAZ_NewIds!$C:$F,4,FALSE),FinalTAZsplt!J2552)</f>
        <v>2477</v>
      </c>
      <c r="V2552" s="2">
        <v>2552</v>
      </c>
      <c r="W2552" s="3">
        <v>0</v>
      </c>
    </row>
    <row r="2553" spans="1:23" x14ac:dyDescent="0.25">
      <c r="A2553">
        <v>1277</v>
      </c>
      <c r="B2553">
        <v>0.28956999999999999</v>
      </c>
      <c r="C2553">
        <v>187991800</v>
      </c>
      <c r="D2553">
        <v>0</v>
      </c>
      <c r="E2553">
        <v>18</v>
      </c>
      <c r="F2553">
        <v>13970.2878673</v>
      </c>
      <c r="G2553">
        <v>8073455.1913799904</v>
      </c>
      <c r="H2553">
        <v>18799180</v>
      </c>
      <c r="I2553">
        <v>187991800</v>
      </c>
      <c r="J2553">
        <v>2478</v>
      </c>
      <c r="K2553">
        <v>187991800</v>
      </c>
      <c r="L2553">
        <f>IF(K2553=I2553,0,1)</f>
        <v>0</v>
      </c>
      <c r="M2553">
        <f t="shared" si="117"/>
        <v>0</v>
      </c>
      <c r="N2553">
        <f t="shared" si="118"/>
        <v>187991800</v>
      </c>
      <c r="O2553">
        <f t="shared" si="119"/>
        <v>0</v>
      </c>
      <c r="P2553">
        <f>IFERROR(VLOOKUP(H2553,FinalNewTAZ_oldTAZsplitted_list!$A:$D,4,FALSE),0)</f>
        <v>0</v>
      </c>
      <c r="Q2553">
        <f>IFERROR(VLOOKUP(I2553,SplitTAZ_NewIds!$C:$F,4,FALSE),FinalTAZsplt!J2553)</f>
        <v>2478</v>
      </c>
      <c r="V2553" s="2">
        <v>2553</v>
      </c>
      <c r="W2553" s="3">
        <v>0</v>
      </c>
    </row>
    <row r="2554" spans="1:23" x14ac:dyDescent="0.25">
      <c r="A2554">
        <v>1278</v>
      </c>
      <c r="B2554">
        <v>0.16226699999999999</v>
      </c>
      <c r="C2554">
        <v>187991810</v>
      </c>
      <c r="D2554">
        <v>0</v>
      </c>
      <c r="E2554">
        <v>22</v>
      </c>
      <c r="F2554">
        <v>8681.2548072000009</v>
      </c>
      <c r="G2554">
        <v>4524132.4355699904</v>
      </c>
      <c r="H2554">
        <v>18799181</v>
      </c>
      <c r="I2554">
        <v>187991810</v>
      </c>
      <c r="J2554">
        <v>2479</v>
      </c>
      <c r="K2554">
        <v>187991810</v>
      </c>
      <c r="L2554">
        <f>IF(K2554=I2554,0,1)</f>
        <v>0</v>
      </c>
      <c r="M2554">
        <f t="shared" si="117"/>
        <v>0</v>
      </c>
      <c r="N2554">
        <f t="shared" si="118"/>
        <v>187991810</v>
      </c>
      <c r="O2554">
        <f t="shared" si="119"/>
        <v>0</v>
      </c>
      <c r="P2554">
        <f>IFERROR(VLOOKUP(H2554,FinalNewTAZ_oldTAZsplitted_list!$A:$D,4,FALSE),0)</f>
        <v>0</v>
      </c>
      <c r="Q2554">
        <f>IFERROR(VLOOKUP(I2554,SplitTAZ_NewIds!$C:$F,4,FALSE),FinalTAZsplt!J2554)</f>
        <v>2479</v>
      </c>
      <c r="V2554" s="2">
        <v>2554</v>
      </c>
      <c r="W2554" s="3">
        <v>0</v>
      </c>
    </row>
    <row r="2555" spans="1:23" x14ac:dyDescent="0.25">
      <c r="A2555">
        <v>1279</v>
      </c>
      <c r="B2555">
        <v>0.28767199999999998</v>
      </c>
      <c r="C2555">
        <v>187991820</v>
      </c>
      <c r="D2555">
        <v>0</v>
      </c>
      <c r="E2555">
        <v>12</v>
      </c>
      <c r="F2555">
        <v>11790.2626119</v>
      </c>
      <c r="G2555">
        <v>8020359.8325800002</v>
      </c>
      <c r="H2555">
        <v>18799182</v>
      </c>
      <c r="I2555">
        <v>187991820</v>
      </c>
      <c r="J2555">
        <v>2480</v>
      </c>
      <c r="K2555">
        <v>187991820</v>
      </c>
      <c r="L2555">
        <f>IF(K2555=I2555,0,1)</f>
        <v>0</v>
      </c>
      <c r="M2555">
        <f t="shared" si="117"/>
        <v>0</v>
      </c>
      <c r="N2555">
        <f t="shared" si="118"/>
        <v>187991820</v>
      </c>
      <c r="O2555">
        <f t="shared" si="119"/>
        <v>0</v>
      </c>
      <c r="P2555">
        <f>IFERROR(VLOOKUP(H2555,FinalNewTAZ_oldTAZsplitted_list!$A:$D,4,FALSE),0)</f>
        <v>0</v>
      </c>
      <c r="Q2555">
        <f>IFERROR(VLOOKUP(I2555,SplitTAZ_NewIds!$C:$F,4,FALSE),FinalTAZsplt!J2555)</f>
        <v>2480</v>
      </c>
      <c r="V2555" s="2">
        <v>2555</v>
      </c>
      <c r="W2555" s="3">
        <v>0</v>
      </c>
    </row>
    <row r="2556" spans="1:23" x14ac:dyDescent="0.25">
      <c r="A2556">
        <v>1280</v>
      </c>
      <c r="B2556">
        <v>0.80093899999999996</v>
      </c>
      <c r="C2556">
        <v>187991830</v>
      </c>
      <c r="D2556">
        <v>1</v>
      </c>
      <c r="E2556">
        <v>20</v>
      </c>
      <c r="F2556">
        <v>34697.061263800002</v>
      </c>
      <c r="G2556">
        <v>22330471.963</v>
      </c>
      <c r="H2556">
        <v>18799183</v>
      </c>
      <c r="I2556">
        <v>187991830</v>
      </c>
      <c r="J2556">
        <v>2481</v>
      </c>
      <c r="K2556">
        <v>187991830</v>
      </c>
      <c r="L2556">
        <f>IF(K2556=I2556,0,1)</f>
        <v>0</v>
      </c>
      <c r="M2556">
        <f t="shared" si="117"/>
        <v>0</v>
      </c>
      <c r="N2556">
        <f t="shared" si="118"/>
        <v>187991830</v>
      </c>
      <c r="O2556">
        <f t="shared" si="119"/>
        <v>0</v>
      </c>
      <c r="P2556">
        <f>IFERROR(VLOOKUP(H2556,FinalNewTAZ_oldTAZsplitted_list!$A:$D,4,FALSE),0)</f>
        <v>0</v>
      </c>
      <c r="Q2556">
        <f>IFERROR(VLOOKUP(I2556,SplitTAZ_NewIds!$C:$F,4,FALSE),FinalTAZsplt!J2556)</f>
        <v>2481</v>
      </c>
      <c r="V2556" s="2">
        <v>2556</v>
      </c>
      <c r="W2556" s="3">
        <v>0</v>
      </c>
    </row>
    <row r="2557" spans="1:23" x14ac:dyDescent="0.25">
      <c r="A2557">
        <v>1281</v>
      </c>
      <c r="B2557">
        <v>0.21224599999999999</v>
      </c>
      <c r="C2557">
        <v>187991840</v>
      </c>
      <c r="D2557">
        <v>0</v>
      </c>
      <c r="E2557">
        <v>12</v>
      </c>
      <c r="F2557">
        <v>13223.9436042</v>
      </c>
      <c r="G2557">
        <v>5917245.1403099904</v>
      </c>
      <c r="H2557">
        <v>18799184</v>
      </c>
      <c r="I2557">
        <v>187991840</v>
      </c>
      <c r="J2557">
        <v>2482</v>
      </c>
      <c r="K2557">
        <v>187991840</v>
      </c>
      <c r="L2557">
        <f>IF(K2557=I2557,0,1)</f>
        <v>0</v>
      </c>
      <c r="M2557">
        <f t="shared" si="117"/>
        <v>0</v>
      </c>
      <c r="N2557">
        <f t="shared" si="118"/>
        <v>187991840</v>
      </c>
      <c r="O2557">
        <f t="shared" si="119"/>
        <v>0</v>
      </c>
      <c r="P2557">
        <f>IFERROR(VLOOKUP(H2557,FinalNewTAZ_oldTAZsplitted_list!$A:$D,4,FALSE),0)</f>
        <v>0</v>
      </c>
      <c r="Q2557">
        <f>IFERROR(VLOOKUP(I2557,SplitTAZ_NewIds!$C:$F,4,FALSE),FinalTAZsplt!J2557)</f>
        <v>2482</v>
      </c>
      <c r="V2557" s="2">
        <v>2557</v>
      </c>
      <c r="W2557" s="3">
        <v>0</v>
      </c>
    </row>
    <row r="2558" spans="1:23" x14ac:dyDescent="0.25">
      <c r="A2558">
        <v>1282</v>
      </c>
      <c r="B2558">
        <v>2.5915409999999999</v>
      </c>
      <c r="C2558">
        <v>187991850</v>
      </c>
      <c r="D2558">
        <v>64</v>
      </c>
      <c r="E2558">
        <v>34</v>
      </c>
      <c r="F2558">
        <v>40991.443894199998</v>
      </c>
      <c r="G2558">
        <v>72252122.077700004</v>
      </c>
      <c r="H2558">
        <v>18799185</v>
      </c>
      <c r="I2558">
        <v>187991850</v>
      </c>
      <c r="J2558">
        <v>2483</v>
      </c>
      <c r="K2558">
        <v>187991850</v>
      </c>
      <c r="L2558">
        <f>IF(K2558=I2558,0,1)</f>
        <v>0</v>
      </c>
      <c r="M2558">
        <f t="shared" si="117"/>
        <v>0</v>
      </c>
      <c r="N2558">
        <f t="shared" si="118"/>
        <v>187991850</v>
      </c>
      <c r="O2558">
        <f t="shared" si="119"/>
        <v>0</v>
      </c>
      <c r="P2558">
        <f>IFERROR(VLOOKUP(H2558,FinalNewTAZ_oldTAZsplitted_list!$A:$D,4,FALSE),0)</f>
        <v>0</v>
      </c>
      <c r="Q2558">
        <f>IFERROR(VLOOKUP(I2558,SplitTAZ_NewIds!$C:$F,4,FALSE),FinalTAZsplt!J2558)</f>
        <v>2483</v>
      </c>
      <c r="V2558" s="2">
        <v>2558</v>
      </c>
      <c r="W2558" s="3">
        <v>0</v>
      </c>
    </row>
    <row r="2559" spans="1:23" x14ac:dyDescent="0.25">
      <c r="A2559">
        <v>1283</v>
      </c>
      <c r="B2559">
        <v>0.42993900000000002</v>
      </c>
      <c r="C2559">
        <v>187991860</v>
      </c>
      <c r="D2559">
        <v>0</v>
      </c>
      <c r="E2559">
        <v>12</v>
      </c>
      <c r="F2559">
        <v>19574.2409964</v>
      </c>
      <c r="G2559">
        <v>11986960.3693</v>
      </c>
      <c r="H2559">
        <v>18799186</v>
      </c>
      <c r="I2559">
        <v>187991860</v>
      </c>
      <c r="J2559">
        <v>2484</v>
      </c>
      <c r="K2559">
        <v>187991860</v>
      </c>
      <c r="L2559">
        <f>IF(K2559=I2559,0,1)</f>
        <v>0</v>
      </c>
      <c r="M2559">
        <f t="shared" si="117"/>
        <v>0</v>
      </c>
      <c r="N2559">
        <f t="shared" si="118"/>
        <v>187991860</v>
      </c>
      <c r="O2559">
        <f t="shared" si="119"/>
        <v>0</v>
      </c>
      <c r="P2559">
        <f>IFERROR(VLOOKUP(H2559,FinalNewTAZ_oldTAZsplitted_list!$A:$D,4,FALSE),0)</f>
        <v>0</v>
      </c>
      <c r="Q2559">
        <f>IFERROR(VLOOKUP(I2559,SplitTAZ_NewIds!$C:$F,4,FALSE),FinalTAZsplt!J2559)</f>
        <v>2484</v>
      </c>
      <c r="V2559" s="2">
        <v>2559</v>
      </c>
      <c r="W2559" s="3">
        <v>0</v>
      </c>
    </row>
    <row r="2560" spans="1:23" x14ac:dyDescent="0.25">
      <c r="A2560">
        <v>1284</v>
      </c>
      <c r="B2560">
        <v>0.42472399999999999</v>
      </c>
      <c r="C2560">
        <v>187991870</v>
      </c>
      <c r="D2560">
        <v>0</v>
      </c>
      <c r="E2560">
        <v>2</v>
      </c>
      <c r="F2560">
        <v>14796.213597600001</v>
      </c>
      <c r="G2560">
        <v>11841480.4385</v>
      </c>
      <c r="H2560">
        <v>18799187</v>
      </c>
      <c r="I2560">
        <v>187991870</v>
      </c>
      <c r="J2560">
        <v>2485</v>
      </c>
      <c r="K2560">
        <v>187991870</v>
      </c>
      <c r="L2560">
        <f>IF(K2560=I2560,0,1)</f>
        <v>0</v>
      </c>
      <c r="M2560">
        <f t="shared" si="117"/>
        <v>0</v>
      </c>
      <c r="N2560">
        <f t="shared" si="118"/>
        <v>187991870</v>
      </c>
      <c r="O2560">
        <f t="shared" si="119"/>
        <v>0</v>
      </c>
      <c r="P2560">
        <f>IFERROR(VLOOKUP(H2560,FinalNewTAZ_oldTAZsplitted_list!$A:$D,4,FALSE),0)</f>
        <v>0</v>
      </c>
      <c r="Q2560">
        <f>IFERROR(VLOOKUP(I2560,SplitTAZ_NewIds!$C:$F,4,FALSE),FinalTAZsplt!J2560)</f>
        <v>2485</v>
      </c>
      <c r="V2560" s="2">
        <v>2560</v>
      </c>
      <c r="W2560" s="3">
        <v>0</v>
      </c>
    </row>
    <row r="2561" spans="1:23" x14ac:dyDescent="0.25">
      <c r="A2561">
        <v>1285</v>
      </c>
      <c r="B2561">
        <v>0.83881000000000006</v>
      </c>
      <c r="C2561">
        <v>187991880</v>
      </c>
      <c r="D2561">
        <v>16</v>
      </c>
      <c r="E2561">
        <v>7</v>
      </c>
      <c r="F2561">
        <v>26205.130655299999</v>
      </c>
      <c r="G2561">
        <v>23386274.366900001</v>
      </c>
      <c r="H2561">
        <v>18799188</v>
      </c>
      <c r="I2561">
        <v>187991880</v>
      </c>
      <c r="J2561">
        <v>2486</v>
      </c>
      <c r="K2561">
        <v>187991880</v>
      </c>
      <c r="L2561">
        <f>IF(K2561=I2561,0,1)</f>
        <v>0</v>
      </c>
      <c r="M2561">
        <f t="shared" si="117"/>
        <v>0</v>
      </c>
      <c r="N2561">
        <f t="shared" si="118"/>
        <v>187991880</v>
      </c>
      <c r="O2561">
        <f t="shared" si="119"/>
        <v>0</v>
      </c>
      <c r="P2561">
        <f>IFERROR(VLOOKUP(H2561,FinalNewTAZ_oldTAZsplitted_list!$A:$D,4,FALSE),0)</f>
        <v>0</v>
      </c>
      <c r="Q2561">
        <f>IFERROR(VLOOKUP(I2561,SplitTAZ_NewIds!$C:$F,4,FALSE),FinalTAZsplt!J2561)</f>
        <v>2486</v>
      </c>
      <c r="V2561" s="2">
        <v>2561</v>
      </c>
      <c r="W2561" s="3">
        <v>0</v>
      </c>
    </row>
    <row r="2562" spans="1:23" x14ac:dyDescent="0.25">
      <c r="A2562">
        <v>1286</v>
      </c>
      <c r="B2562">
        <v>0.20149400000000001</v>
      </c>
      <c r="C2562">
        <v>187991890</v>
      </c>
      <c r="D2562">
        <v>0</v>
      </c>
      <c r="E2562">
        <v>4</v>
      </c>
      <c r="F2562">
        <v>17103.816341000002</v>
      </c>
      <c r="G2562">
        <v>5617825.4040999897</v>
      </c>
      <c r="H2562">
        <v>18799189</v>
      </c>
      <c r="I2562">
        <v>187991890</v>
      </c>
      <c r="J2562">
        <v>2487</v>
      </c>
      <c r="K2562">
        <v>187991890</v>
      </c>
      <c r="L2562">
        <f>IF(K2562=I2562,0,1)</f>
        <v>0</v>
      </c>
      <c r="M2562">
        <f t="shared" si="117"/>
        <v>0</v>
      </c>
      <c r="N2562">
        <f t="shared" si="118"/>
        <v>187991890</v>
      </c>
      <c r="O2562">
        <f t="shared" si="119"/>
        <v>0</v>
      </c>
      <c r="P2562">
        <f>IFERROR(VLOOKUP(H2562,FinalNewTAZ_oldTAZsplitted_list!$A:$D,4,FALSE),0)</f>
        <v>0</v>
      </c>
      <c r="Q2562">
        <f>IFERROR(VLOOKUP(I2562,SplitTAZ_NewIds!$C:$F,4,FALSE),FinalTAZsplt!J2562)</f>
        <v>2487</v>
      </c>
      <c r="V2562" s="2">
        <v>2562</v>
      </c>
      <c r="W2562" s="3">
        <v>0</v>
      </c>
    </row>
    <row r="2563" spans="1:23" x14ac:dyDescent="0.25">
      <c r="A2563">
        <v>1287</v>
      </c>
      <c r="B2563">
        <v>9.6974000000000005E-2</v>
      </c>
      <c r="C2563">
        <v>187991900</v>
      </c>
      <c r="D2563">
        <v>15</v>
      </c>
      <c r="E2563">
        <v>4</v>
      </c>
      <c r="F2563">
        <v>7089.9126491899997</v>
      </c>
      <c r="G2563">
        <v>2703760.3597300001</v>
      </c>
      <c r="H2563">
        <v>18799190</v>
      </c>
      <c r="I2563">
        <v>187991900</v>
      </c>
      <c r="J2563">
        <v>2488</v>
      </c>
      <c r="K2563">
        <v>187991900</v>
      </c>
      <c r="L2563">
        <f>IF(K2563=I2563,0,1)</f>
        <v>0</v>
      </c>
      <c r="M2563">
        <f t="shared" ref="M2563:M2626" si="120">IFERROR(VLOOKUP(J2563,$AB$2:$AC$10,2,FALSE),0)</f>
        <v>0</v>
      </c>
      <c r="N2563">
        <f t="shared" ref="N2563:N2626" si="121">I2563</f>
        <v>187991900</v>
      </c>
      <c r="O2563">
        <f t="shared" ref="O2563:O2626" si="122">IF(N2563=K2563,0,1)</f>
        <v>0</v>
      </c>
      <c r="P2563">
        <f>IFERROR(VLOOKUP(H2563,FinalNewTAZ_oldTAZsplitted_list!$A:$D,4,FALSE),0)</f>
        <v>0</v>
      </c>
      <c r="Q2563">
        <f>IFERROR(VLOOKUP(I2563,SplitTAZ_NewIds!$C:$F,4,FALSE),FinalTAZsplt!J2563)</f>
        <v>2488</v>
      </c>
      <c r="V2563" s="2">
        <v>2563</v>
      </c>
      <c r="W2563" s="3">
        <v>0</v>
      </c>
    </row>
    <row r="2564" spans="1:23" x14ac:dyDescent="0.25">
      <c r="A2564">
        <v>1288</v>
      </c>
      <c r="B2564">
        <v>7.0576E-2</v>
      </c>
      <c r="C2564">
        <v>187991910</v>
      </c>
      <c r="D2564">
        <v>1</v>
      </c>
      <c r="E2564">
        <v>9</v>
      </c>
      <c r="F2564">
        <v>7108.5190200500001</v>
      </c>
      <c r="G2564">
        <v>1967690.1388900001</v>
      </c>
      <c r="H2564">
        <v>18799191</v>
      </c>
      <c r="I2564">
        <v>187991910</v>
      </c>
      <c r="J2564">
        <v>2489</v>
      </c>
      <c r="K2564">
        <v>187991910</v>
      </c>
      <c r="L2564">
        <f>IF(K2564=I2564,0,1)</f>
        <v>0</v>
      </c>
      <c r="M2564">
        <f t="shared" si="120"/>
        <v>0</v>
      </c>
      <c r="N2564">
        <f t="shared" si="121"/>
        <v>187991910</v>
      </c>
      <c r="O2564">
        <f t="shared" si="122"/>
        <v>0</v>
      </c>
      <c r="P2564">
        <f>IFERROR(VLOOKUP(H2564,FinalNewTAZ_oldTAZsplitted_list!$A:$D,4,FALSE),0)</f>
        <v>0</v>
      </c>
      <c r="Q2564">
        <f>IFERROR(VLOOKUP(I2564,SplitTAZ_NewIds!$C:$F,4,FALSE),FinalTAZsplt!J2564)</f>
        <v>2489</v>
      </c>
      <c r="V2564" s="2">
        <v>2564</v>
      </c>
      <c r="W2564" s="3">
        <v>0</v>
      </c>
    </row>
    <row r="2565" spans="1:23" x14ac:dyDescent="0.25">
      <c r="A2565">
        <v>1289</v>
      </c>
      <c r="B2565">
        <v>0.15771399999999999</v>
      </c>
      <c r="C2565">
        <v>187991920</v>
      </c>
      <c r="D2565">
        <v>0</v>
      </c>
      <c r="E2565">
        <v>8</v>
      </c>
      <c r="F2565">
        <v>11777.2550106</v>
      </c>
      <c r="G2565">
        <v>4397092.9536199896</v>
      </c>
      <c r="H2565">
        <v>18799192</v>
      </c>
      <c r="I2565">
        <v>187991920</v>
      </c>
      <c r="J2565">
        <v>2490</v>
      </c>
      <c r="K2565">
        <v>187991920</v>
      </c>
      <c r="L2565">
        <f>IF(K2565=I2565,0,1)</f>
        <v>0</v>
      </c>
      <c r="M2565">
        <f t="shared" si="120"/>
        <v>0</v>
      </c>
      <c r="N2565">
        <f t="shared" si="121"/>
        <v>187991920</v>
      </c>
      <c r="O2565">
        <f t="shared" si="122"/>
        <v>0</v>
      </c>
      <c r="P2565">
        <f>IFERROR(VLOOKUP(H2565,FinalNewTAZ_oldTAZsplitted_list!$A:$D,4,FALSE),0)</f>
        <v>0</v>
      </c>
      <c r="Q2565">
        <f>IFERROR(VLOOKUP(I2565,SplitTAZ_NewIds!$C:$F,4,FALSE),FinalTAZsplt!J2565)</f>
        <v>2490</v>
      </c>
      <c r="V2565" s="2">
        <v>2565</v>
      </c>
      <c r="W2565" s="3">
        <v>0</v>
      </c>
    </row>
    <row r="2566" spans="1:23" x14ac:dyDescent="0.25">
      <c r="A2566">
        <v>1290</v>
      </c>
      <c r="B2566">
        <v>0.21451799999999999</v>
      </c>
      <c r="C2566">
        <v>187991930</v>
      </c>
      <c r="D2566">
        <v>4</v>
      </c>
      <c r="E2566">
        <v>14</v>
      </c>
      <c r="F2566">
        <v>12874.1837947</v>
      </c>
      <c r="G2566">
        <v>5980900.4379399903</v>
      </c>
      <c r="H2566">
        <v>18799193</v>
      </c>
      <c r="I2566">
        <v>187991930</v>
      </c>
      <c r="J2566">
        <v>2491</v>
      </c>
      <c r="K2566">
        <v>187991930</v>
      </c>
      <c r="L2566">
        <f>IF(K2566=I2566,0,1)</f>
        <v>0</v>
      </c>
      <c r="M2566">
        <f t="shared" si="120"/>
        <v>0</v>
      </c>
      <c r="N2566">
        <f t="shared" si="121"/>
        <v>187991930</v>
      </c>
      <c r="O2566">
        <f t="shared" si="122"/>
        <v>0</v>
      </c>
      <c r="P2566">
        <f>IFERROR(VLOOKUP(H2566,FinalNewTAZ_oldTAZsplitted_list!$A:$D,4,FALSE),0)</f>
        <v>0</v>
      </c>
      <c r="Q2566">
        <f>IFERROR(VLOOKUP(I2566,SplitTAZ_NewIds!$C:$F,4,FALSE),FinalTAZsplt!J2566)</f>
        <v>2491</v>
      </c>
      <c r="V2566" s="2">
        <v>2566</v>
      </c>
      <c r="W2566" s="3">
        <v>0</v>
      </c>
    </row>
    <row r="2567" spans="1:23" x14ac:dyDescent="0.25">
      <c r="A2567">
        <v>1291</v>
      </c>
      <c r="B2567">
        <v>6.3704999999999998E-2</v>
      </c>
      <c r="C2567">
        <v>187991940</v>
      </c>
      <c r="D2567">
        <v>3</v>
      </c>
      <c r="E2567">
        <v>10</v>
      </c>
      <c r="F2567">
        <v>6463.7233569099999</v>
      </c>
      <c r="G2567">
        <v>1776221.0705500001</v>
      </c>
      <c r="H2567">
        <v>18799194</v>
      </c>
      <c r="I2567">
        <v>187991940</v>
      </c>
      <c r="J2567">
        <v>2492</v>
      </c>
      <c r="K2567">
        <v>187991940</v>
      </c>
      <c r="L2567">
        <f>IF(K2567=I2567,0,1)</f>
        <v>0</v>
      </c>
      <c r="M2567">
        <f t="shared" si="120"/>
        <v>0</v>
      </c>
      <c r="N2567">
        <f t="shared" si="121"/>
        <v>187991940</v>
      </c>
      <c r="O2567">
        <f t="shared" si="122"/>
        <v>0</v>
      </c>
      <c r="P2567">
        <f>IFERROR(VLOOKUP(H2567,FinalNewTAZ_oldTAZsplitted_list!$A:$D,4,FALSE),0)</f>
        <v>0</v>
      </c>
      <c r="Q2567">
        <f>IFERROR(VLOOKUP(I2567,SplitTAZ_NewIds!$C:$F,4,FALSE),FinalTAZsplt!J2567)</f>
        <v>2492</v>
      </c>
      <c r="V2567" s="2">
        <v>2567</v>
      </c>
      <c r="W2567" s="3">
        <v>0</v>
      </c>
    </row>
    <row r="2568" spans="1:23" x14ac:dyDescent="0.25">
      <c r="A2568">
        <v>1292</v>
      </c>
      <c r="B2568">
        <v>0.14074900000000001</v>
      </c>
      <c r="C2568">
        <v>187991950</v>
      </c>
      <c r="D2568">
        <v>0</v>
      </c>
      <c r="E2568">
        <v>12</v>
      </c>
      <c r="F2568">
        <v>8068.53144109</v>
      </c>
      <c r="G2568">
        <v>3924108.6852899902</v>
      </c>
      <c r="H2568">
        <v>18799195</v>
      </c>
      <c r="I2568">
        <v>187991950</v>
      </c>
      <c r="J2568">
        <v>2493</v>
      </c>
      <c r="K2568">
        <v>187991950</v>
      </c>
      <c r="L2568">
        <f>IF(K2568=I2568,0,1)</f>
        <v>0</v>
      </c>
      <c r="M2568">
        <f t="shared" si="120"/>
        <v>0</v>
      </c>
      <c r="N2568">
        <f t="shared" si="121"/>
        <v>187991950</v>
      </c>
      <c r="O2568">
        <f t="shared" si="122"/>
        <v>0</v>
      </c>
      <c r="P2568">
        <f>IFERROR(VLOOKUP(H2568,FinalNewTAZ_oldTAZsplitted_list!$A:$D,4,FALSE),0)</f>
        <v>0</v>
      </c>
      <c r="Q2568">
        <f>IFERROR(VLOOKUP(I2568,SplitTAZ_NewIds!$C:$F,4,FALSE),FinalTAZsplt!J2568)</f>
        <v>2493</v>
      </c>
      <c r="V2568" s="2">
        <v>2568</v>
      </c>
      <c r="W2568" s="3">
        <v>0</v>
      </c>
    </row>
    <row r="2569" spans="1:23" x14ac:dyDescent="0.25">
      <c r="A2569">
        <v>1293</v>
      </c>
      <c r="B2569">
        <v>3.8904000000000001E-2</v>
      </c>
      <c r="C2569">
        <v>187991960</v>
      </c>
      <c r="D2569">
        <v>0</v>
      </c>
      <c r="E2569">
        <v>2</v>
      </c>
      <c r="F2569">
        <v>6320.2520522900004</v>
      </c>
      <c r="G2569">
        <v>1084697.7835599901</v>
      </c>
      <c r="H2569">
        <v>18799196</v>
      </c>
      <c r="I2569">
        <v>187991960</v>
      </c>
      <c r="J2569">
        <v>2494</v>
      </c>
      <c r="K2569">
        <v>187991960</v>
      </c>
      <c r="L2569">
        <f>IF(K2569=I2569,0,1)</f>
        <v>0</v>
      </c>
      <c r="M2569">
        <f t="shared" si="120"/>
        <v>0</v>
      </c>
      <c r="N2569">
        <f t="shared" si="121"/>
        <v>187991960</v>
      </c>
      <c r="O2569">
        <f t="shared" si="122"/>
        <v>0</v>
      </c>
      <c r="P2569">
        <f>IFERROR(VLOOKUP(H2569,FinalNewTAZ_oldTAZsplitted_list!$A:$D,4,FALSE),0)</f>
        <v>0</v>
      </c>
      <c r="Q2569">
        <f>IFERROR(VLOOKUP(I2569,SplitTAZ_NewIds!$C:$F,4,FALSE),FinalTAZsplt!J2569)</f>
        <v>2494</v>
      </c>
      <c r="V2569" s="2">
        <v>2569</v>
      </c>
      <c r="W2569" s="3">
        <v>0</v>
      </c>
    </row>
    <row r="2570" spans="1:23" x14ac:dyDescent="0.25">
      <c r="A2570">
        <v>1294</v>
      </c>
      <c r="B2570">
        <v>2.2033000000000001E-2</v>
      </c>
      <c r="C2570">
        <v>187991970</v>
      </c>
      <c r="D2570">
        <v>0</v>
      </c>
      <c r="E2570">
        <v>3</v>
      </c>
      <c r="F2570">
        <v>5436.44376766</v>
      </c>
      <c r="G2570">
        <v>614337.01092399901</v>
      </c>
      <c r="H2570">
        <v>18799197</v>
      </c>
      <c r="I2570">
        <v>187991970</v>
      </c>
      <c r="J2570">
        <v>2495</v>
      </c>
      <c r="K2570">
        <v>187991970</v>
      </c>
      <c r="L2570">
        <f>IF(K2570=I2570,0,1)</f>
        <v>0</v>
      </c>
      <c r="M2570">
        <f t="shared" si="120"/>
        <v>0</v>
      </c>
      <c r="N2570">
        <f t="shared" si="121"/>
        <v>187991970</v>
      </c>
      <c r="O2570">
        <f t="shared" si="122"/>
        <v>0</v>
      </c>
      <c r="P2570">
        <f>IFERROR(VLOOKUP(H2570,FinalNewTAZ_oldTAZsplitted_list!$A:$D,4,FALSE),0)</f>
        <v>0</v>
      </c>
      <c r="Q2570">
        <f>IFERROR(VLOOKUP(I2570,SplitTAZ_NewIds!$C:$F,4,FALSE),FinalTAZsplt!J2570)</f>
        <v>2495</v>
      </c>
      <c r="V2570" s="2">
        <v>2570</v>
      </c>
      <c r="W2570" s="3">
        <v>0</v>
      </c>
    </row>
    <row r="2571" spans="1:23" x14ac:dyDescent="0.25">
      <c r="A2571">
        <v>1295</v>
      </c>
      <c r="B2571">
        <v>0.16436100000000001</v>
      </c>
      <c r="C2571">
        <v>187991980</v>
      </c>
      <c r="D2571">
        <v>21</v>
      </c>
      <c r="E2571">
        <v>12</v>
      </c>
      <c r="F2571">
        <v>10308.4713128</v>
      </c>
      <c r="G2571">
        <v>4582485.7334799897</v>
      </c>
      <c r="H2571">
        <v>18799198</v>
      </c>
      <c r="I2571">
        <v>187991980</v>
      </c>
      <c r="J2571">
        <v>2496</v>
      </c>
      <c r="K2571">
        <v>187991980</v>
      </c>
      <c r="L2571">
        <f>IF(K2571=I2571,0,1)</f>
        <v>0</v>
      </c>
      <c r="M2571">
        <f t="shared" si="120"/>
        <v>0</v>
      </c>
      <c r="N2571">
        <f t="shared" si="121"/>
        <v>187991980</v>
      </c>
      <c r="O2571">
        <f t="shared" si="122"/>
        <v>0</v>
      </c>
      <c r="P2571">
        <f>IFERROR(VLOOKUP(H2571,FinalNewTAZ_oldTAZsplitted_list!$A:$D,4,FALSE),0)</f>
        <v>0</v>
      </c>
      <c r="Q2571">
        <f>IFERROR(VLOOKUP(I2571,SplitTAZ_NewIds!$C:$F,4,FALSE),FinalTAZsplt!J2571)</f>
        <v>2496</v>
      </c>
      <c r="V2571" s="2">
        <v>2571</v>
      </c>
      <c r="W2571" s="3">
        <v>0</v>
      </c>
    </row>
    <row r="2572" spans="1:23" x14ac:dyDescent="0.25">
      <c r="A2572">
        <v>1296</v>
      </c>
      <c r="B2572">
        <v>9.3850000000000003E-2</v>
      </c>
      <c r="C2572">
        <v>187991990</v>
      </c>
      <c r="D2572">
        <v>24</v>
      </c>
      <c r="E2572">
        <v>17</v>
      </c>
      <c r="F2572">
        <v>8048.3409640899999</v>
      </c>
      <c r="G2572">
        <v>2616422.2194300001</v>
      </c>
      <c r="H2572">
        <v>18799199</v>
      </c>
      <c r="I2572">
        <v>187991990</v>
      </c>
      <c r="J2572">
        <v>2497</v>
      </c>
      <c r="K2572">
        <v>187991990</v>
      </c>
      <c r="L2572">
        <f>IF(K2572=I2572,0,1)</f>
        <v>0</v>
      </c>
      <c r="M2572">
        <f t="shared" si="120"/>
        <v>0</v>
      </c>
      <c r="N2572">
        <f t="shared" si="121"/>
        <v>187991990</v>
      </c>
      <c r="O2572">
        <f t="shared" si="122"/>
        <v>0</v>
      </c>
      <c r="P2572">
        <f>IFERROR(VLOOKUP(H2572,FinalNewTAZ_oldTAZsplitted_list!$A:$D,4,FALSE),0)</f>
        <v>0</v>
      </c>
      <c r="Q2572">
        <f>IFERROR(VLOOKUP(I2572,SplitTAZ_NewIds!$C:$F,4,FALSE),FinalTAZsplt!J2572)</f>
        <v>2497</v>
      </c>
      <c r="V2572" s="2">
        <v>2572</v>
      </c>
      <c r="W2572" s="3">
        <v>0</v>
      </c>
    </row>
    <row r="2573" spans="1:23" x14ac:dyDescent="0.25">
      <c r="A2573">
        <v>1297</v>
      </c>
      <c r="B2573">
        <v>4.1639000000000002E-2</v>
      </c>
      <c r="C2573">
        <v>187992000</v>
      </c>
      <c r="D2573">
        <v>1</v>
      </c>
      <c r="E2573">
        <v>5</v>
      </c>
      <c r="F2573">
        <v>4303.6680635100001</v>
      </c>
      <c r="G2573">
        <v>1160867.9272400001</v>
      </c>
      <c r="H2573">
        <v>18799200</v>
      </c>
      <c r="I2573">
        <v>187992000</v>
      </c>
      <c r="J2573">
        <v>2498</v>
      </c>
      <c r="K2573">
        <v>187992000</v>
      </c>
      <c r="L2573">
        <f>IF(K2573=I2573,0,1)</f>
        <v>0</v>
      </c>
      <c r="M2573">
        <f t="shared" si="120"/>
        <v>0</v>
      </c>
      <c r="N2573">
        <f t="shared" si="121"/>
        <v>187992000</v>
      </c>
      <c r="O2573">
        <f t="shared" si="122"/>
        <v>0</v>
      </c>
      <c r="P2573">
        <f>IFERROR(VLOOKUP(H2573,FinalNewTAZ_oldTAZsplitted_list!$A:$D,4,FALSE),0)</f>
        <v>0</v>
      </c>
      <c r="Q2573">
        <f>IFERROR(VLOOKUP(I2573,SplitTAZ_NewIds!$C:$F,4,FALSE),FinalTAZsplt!J2573)</f>
        <v>2498</v>
      </c>
      <c r="V2573" s="2">
        <v>2573</v>
      </c>
      <c r="W2573" s="3">
        <v>0</v>
      </c>
    </row>
    <row r="2574" spans="1:23" x14ac:dyDescent="0.25">
      <c r="A2574">
        <v>1298</v>
      </c>
      <c r="B2574">
        <v>0.10273599999999999</v>
      </c>
      <c r="C2574">
        <v>187992010</v>
      </c>
      <c r="D2574">
        <v>4</v>
      </c>
      <c r="E2574">
        <v>8</v>
      </c>
      <c r="F2574">
        <v>8722.2704251600007</v>
      </c>
      <c r="G2574">
        <v>2864299.0412099902</v>
      </c>
      <c r="H2574">
        <v>18799201</v>
      </c>
      <c r="I2574">
        <v>187992010</v>
      </c>
      <c r="J2574">
        <v>2499</v>
      </c>
      <c r="K2574">
        <v>187992010</v>
      </c>
      <c r="L2574">
        <f>IF(K2574=I2574,0,1)</f>
        <v>0</v>
      </c>
      <c r="M2574">
        <f t="shared" si="120"/>
        <v>0</v>
      </c>
      <c r="N2574">
        <f t="shared" si="121"/>
        <v>187992010</v>
      </c>
      <c r="O2574">
        <f t="shared" si="122"/>
        <v>0</v>
      </c>
      <c r="P2574">
        <f>IFERROR(VLOOKUP(H2574,FinalNewTAZ_oldTAZsplitted_list!$A:$D,4,FALSE),0)</f>
        <v>0</v>
      </c>
      <c r="Q2574">
        <f>IFERROR(VLOOKUP(I2574,SplitTAZ_NewIds!$C:$F,4,FALSE),FinalTAZsplt!J2574)</f>
        <v>2499</v>
      </c>
      <c r="V2574" s="2">
        <v>2574</v>
      </c>
      <c r="W2574" s="3">
        <v>0</v>
      </c>
    </row>
    <row r="2575" spans="1:23" x14ac:dyDescent="0.25">
      <c r="A2575">
        <v>1299</v>
      </c>
      <c r="B2575">
        <v>0.174266</v>
      </c>
      <c r="C2575">
        <v>187992020</v>
      </c>
      <c r="D2575">
        <v>13</v>
      </c>
      <c r="E2575">
        <v>14</v>
      </c>
      <c r="F2575">
        <v>10147.980841299999</v>
      </c>
      <c r="G2575">
        <v>4858674.7806399902</v>
      </c>
      <c r="H2575">
        <v>18799202</v>
      </c>
      <c r="I2575">
        <v>187992020</v>
      </c>
      <c r="J2575">
        <v>2500</v>
      </c>
      <c r="K2575">
        <v>187992020</v>
      </c>
      <c r="L2575">
        <f>IF(K2575=I2575,0,1)</f>
        <v>0</v>
      </c>
      <c r="M2575">
        <f t="shared" si="120"/>
        <v>0</v>
      </c>
      <c r="N2575">
        <f t="shared" si="121"/>
        <v>187992020</v>
      </c>
      <c r="O2575">
        <f t="shared" si="122"/>
        <v>0</v>
      </c>
      <c r="P2575">
        <f>IFERROR(VLOOKUP(H2575,FinalNewTAZ_oldTAZsplitted_list!$A:$D,4,FALSE),0)</f>
        <v>0</v>
      </c>
      <c r="Q2575">
        <f>IFERROR(VLOOKUP(I2575,SplitTAZ_NewIds!$C:$F,4,FALSE),FinalTAZsplt!J2575)</f>
        <v>2500</v>
      </c>
      <c r="V2575" s="2">
        <v>2575</v>
      </c>
      <c r="W2575" s="3">
        <v>0</v>
      </c>
    </row>
    <row r="2576" spans="1:23" x14ac:dyDescent="0.25">
      <c r="A2576">
        <v>1300</v>
      </c>
      <c r="B2576">
        <v>0.25605499999999998</v>
      </c>
      <c r="C2576">
        <v>187992030</v>
      </c>
      <c r="D2576">
        <v>12</v>
      </c>
      <c r="E2576">
        <v>17</v>
      </c>
      <c r="F2576">
        <v>12533.5361913</v>
      </c>
      <c r="G2576">
        <v>7139037.0949200001</v>
      </c>
      <c r="H2576">
        <v>18799203</v>
      </c>
      <c r="I2576">
        <v>187992030</v>
      </c>
      <c r="J2576">
        <v>2501</v>
      </c>
      <c r="K2576">
        <v>187992030</v>
      </c>
      <c r="L2576">
        <f>IF(K2576=I2576,0,1)</f>
        <v>0</v>
      </c>
      <c r="M2576">
        <f t="shared" si="120"/>
        <v>0</v>
      </c>
      <c r="N2576">
        <f t="shared" si="121"/>
        <v>187992030</v>
      </c>
      <c r="O2576">
        <f t="shared" si="122"/>
        <v>0</v>
      </c>
      <c r="P2576">
        <f>IFERROR(VLOOKUP(H2576,FinalNewTAZ_oldTAZsplitted_list!$A:$D,4,FALSE),0)</f>
        <v>0</v>
      </c>
      <c r="Q2576">
        <f>IFERROR(VLOOKUP(I2576,SplitTAZ_NewIds!$C:$F,4,FALSE),FinalTAZsplt!J2576)</f>
        <v>2501</v>
      </c>
      <c r="V2576" s="2">
        <v>2576</v>
      </c>
      <c r="W2576" s="3">
        <v>0</v>
      </c>
    </row>
    <row r="2577" spans="1:23" x14ac:dyDescent="0.25">
      <c r="A2577">
        <v>1301</v>
      </c>
      <c r="B2577">
        <v>0.19788700000000001</v>
      </c>
      <c r="C2577">
        <v>187992040</v>
      </c>
      <c r="D2577">
        <v>9</v>
      </c>
      <c r="E2577">
        <v>15</v>
      </c>
      <c r="F2577">
        <v>9636.17660445</v>
      </c>
      <c r="G2577">
        <v>5517113.1962099904</v>
      </c>
      <c r="H2577">
        <v>18799204</v>
      </c>
      <c r="I2577">
        <v>187992040</v>
      </c>
      <c r="J2577">
        <v>2502</v>
      </c>
      <c r="K2577">
        <v>187992040</v>
      </c>
      <c r="L2577">
        <f>IF(K2577=I2577,0,1)</f>
        <v>0</v>
      </c>
      <c r="M2577">
        <f t="shared" si="120"/>
        <v>0</v>
      </c>
      <c r="N2577">
        <f t="shared" si="121"/>
        <v>187992040</v>
      </c>
      <c r="O2577">
        <f t="shared" si="122"/>
        <v>0</v>
      </c>
      <c r="P2577">
        <f>IFERROR(VLOOKUP(H2577,FinalNewTAZ_oldTAZsplitted_list!$A:$D,4,FALSE),0)</f>
        <v>0</v>
      </c>
      <c r="Q2577">
        <f>IFERROR(VLOOKUP(I2577,SplitTAZ_NewIds!$C:$F,4,FALSE),FinalTAZsplt!J2577)</f>
        <v>2502</v>
      </c>
      <c r="V2577" s="2">
        <v>2577</v>
      </c>
      <c r="W2577" s="3">
        <v>0</v>
      </c>
    </row>
    <row r="2578" spans="1:23" x14ac:dyDescent="0.25">
      <c r="A2578">
        <v>1302</v>
      </c>
      <c r="B2578">
        <v>0.37271399999999999</v>
      </c>
      <c r="C2578">
        <v>187992050</v>
      </c>
      <c r="D2578">
        <v>0</v>
      </c>
      <c r="E2578">
        <v>8</v>
      </c>
      <c r="F2578">
        <v>18506.7540859</v>
      </c>
      <c r="G2578">
        <v>10391538.330600001</v>
      </c>
      <c r="H2578">
        <v>18799205</v>
      </c>
      <c r="I2578">
        <v>187992050</v>
      </c>
      <c r="J2578">
        <v>2503</v>
      </c>
      <c r="K2578">
        <v>187992050</v>
      </c>
      <c r="L2578">
        <f>IF(K2578=I2578,0,1)</f>
        <v>0</v>
      </c>
      <c r="M2578">
        <f t="shared" si="120"/>
        <v>0</v>
      </c>
      <c r="N2578">
        <f t="shared" si="121"/>
        <v>187992050</v>
      </c>
      <c r="O2578">
        <f t="shared" si="122"/>
        <v>0</v>
      </c>
      <c r="P2578">
        <f>IFERROR(VLOOKUP(H2578,FinalNewTAZ_oldTAZsplitted_list!$A:$D,4,FALSE),0)</f>
        <v>0</v>
      </c>
      <c r="Q2578">
        <f>IFERROR(VLOOKUP(I2578,SplitTAZ_NewIds!$C:$F,4,FALSE),FinalTAZsplt!J2578)</f>
        <v>2503</v>
      </c>
      <c r="V2578" s="2">
        <v>2578</v>
      </c>
      <c r="W2578" s="3">
        <v>0</v>
      </c>
    </row>
    <row r="2579" spans="1:23" x14ac:dyDescent="0.25">
      <c r="A2579">
        <v>1303</v>
      </c>
      <c r="B2579">
        <v>0.67809200000000003</v>
      </c>
      <c r="C2579">
        <v>187992060</v>
      </c>
      <c r="D2579">
        <v>0</v>
      </c>
      <c r="E2579">
        <v>9</v>
      </c>
      <c r="F2579">
        <v>18959.592074200002</v>
      </c>
      <c r="G2579">
        <v>18905336.048700001</v>
      </c>
      <c r="H2579">
        <v>18799206</v>
      </c>
      <c r="I2579">
        <v>187992060</v>
      </c>
      <c r="J2579">
        <v>2504</v>
      </c>
      <c r="K2579">
        <v>187992060</v>
      </c>
      <c r="L2579">
        <f>IF(K2579=I2579,0,1)</f>
        <v>0</v>
      </c>
      <c r="M2579">
        <f t="shared" si="120"/>
        <v>0</v>
      </c>
      <c r="N2579">
        <f t="shared" si="121"/>
        <v>187992060</v>
      </c>
      <c r="O2579">
        <f t="shared" si="122"/>
        <v>0</v>
      </c>
      <c r="P2579">
        <f>IFERROR(VLOOKUP(H2579,FinalNewTAZ_oldTAZsplitted_list!$A:$D,4,FALSE),0)</f>
        <v>0</v>
      </c>
      <c r="Q2579">
        <f>IFERROR(VLOOKUP(I2579,SplitTAZ_NewIds!$C:$F,4,FALSE),FinalTAZsplt!J2579)</f>
        <v>2504</v>
      </c>
      <c r="V2579" s="2">
        <v>2579</v>
      </c>
      <c r="W2579" s="3">
        <v>0</v>
      </c>
    </row>
    <row r="2580" spans="1:23" x14ac:dyDescent="0.25">
      <c r="A2580">
        <v>1304</v>
      </c>
      <c r="B2580">
        <v>0.20014299999999999</v>
      </c>
      <c r="C2580">
        <v>187992070</v>
      </c>
      <c r="D2580">
        <v>6</v>
      </c>
      <c r="E2580">
        <v>13</v>
      </c>
      <c r="F2580">
        <v>10559.8988221</v>
      </c>
      <c r="G2580">
        <v>5580062.8812699895</v>
      </c>
      <c r="H2580">
        <v>18799207</v>
      </c>
      <c r="I2580">
        <v>187992070</v>
      </c>
      <c r="J2580">
        <v>2505</v>
      </c>
      <c r="K2580">
        <v>187992070</v>
      </c>
      <c r="L2580">
        <f>IF(K2580=I2580,0,1)</f>
        <v>0</v>
      </c>
      <c r="M2580">
        <f t="shared" si="120"/>
        <v>0</v>
      </c>
      <c r="N2580">
        <f t="shared" si="121"/>
        <v>187992070</v>
      </c>
      <c r="O2580">
        <f t="shared" si="122"/>
        <v>0</v>
      </c>
      <c r="P2580">
        <f>IFERROR(VLOOKUP(H2580,FinalNewTAZ_oldTAZsplitted_list!$A:$D,4,FALSE),0)</f>
        <v>0</v>
      </c>
      <c r="Q2580">
        <f>IFERROR(VLOOKUP(I2580,SplitTAZ_NewIds!$C:$F,4,FALSE),FinalTAZsplt!J2580)</f>
        <v>2505</v>
      </c>
      <c r="V2580" s="2">
        <v>2580</v>
      </c>
      <c r="W2580" s="3">
        <v>0</v>
      </c>
    </row>
    <row r="2581" spans="1:23" x14ac:dyDescent="0.25">
      <c r="A2581">
        <v>1305</v>
      </c>
      <c r="B2581">
        <v>0.124708</v>
      </c>
      <c r="C2581">
        <v>187992080</v>
      </c>
      <c r="D2581">
        <v>0</v>
      </c>
      <c r="E2581">
        <v>4</v>
      </c>
      <c r="F2581">
        <v>7714.4750052299996</v>
      </c>
      <c r="G2581">
        <v>3476974.07182999</v>
      </c>
      <c r="H2581">
        <v>18799208</v>
      </c>
      <c r="I2581">
        <v>187992080</v>
      </c>
      <c r="J2581">
        <v>2506</v>
      </c>
      <c r="K2581">
        <v>187992080</v>
      </c>
      <c r="L2581">
        <f>IF(K2581=I2581,0,1)</f>
        <v>0</v>
      </c>
      <c r="M2581">
        <f t="shared" si="120"/>
        <v>0</v>
      </c>
      <c r="N2581">
        <f t="shared" si="121"/>
        <v>187992080</v>
      </c>
      <c r="O2581">
        <f t="shared" si="122"/>
        <v>0</v>
      </c>
      <c r="P2581">
        <f>IFERROR(VLOOKUP(H2581,FinalNewTAZ_oldTAZsplitted_list!$A:$D,4,FALSE),0)</f>
        <v>0</v>
      </c>
      <c r="Q2581">
        <f>IFERROR(VLOOKUP(I2581,SplitTAZ_NewIds!$C:$F,4,FALSE),FinalTAZsplt!J2581)</f>
        <v>2506</v>
      </c>
      <c r="V2581" s="2">
        <v>2581</v>
      </c>
      <c r="W2581" s="3">
        <v>0</v>
      </c>
    </row>
    <row r="2582" spans="1:23" x14ac:dyDescent="0.25">
      <c r="A2582">
        <v>1306</v>
      </c>
      <c r="B2582">
        <v>0.25841900000000001</v>
      </c>
      <c r="C2582">
        <v>187992090</v>
      </c>
      <c r="D2582">
        <v>1</v>
      </c>
      <c r="E2582">
        <v>10</v>
      </c>
      <c r="F2582">
        <v>13857.4589977</v>
      </c>
      <c r="G2582">
        <v>7204924.7783899903</v>
      </c>
      <c r="H2582">
        <v>18799209</v>
      </c>
      <c r="I2582">
        <v>187992090</v>
      </c>
      <c r="J2582">
        <v>2507</v>
      </c>
      <c r="K2582">
        <v>187992090</v>
      </c>
      <c r="L2582">
        <f>IF(K2582=I2582,0,1)</f>
        <v>0</v>
      </c>
      <c r="M2582">
        <f t="shared" si="120"/>
        <v>0</v>
      </c>
      <c r="N2582">
        <f t="shared" si="121"/>
        <v>187992090</v>
      </c>
      <c r="O2582">
        <f t="shared" si="122"/>
        <v>0</v>
      </c>
      <c r="P2582">
        <f>IFERROR(VLOOKUP(H2582,FinalNewTAZ_oldTAZsplitted_list!$A:$D,4,FALSE),0)</f>
        <v>0</v>
      </c>
      <c r="Q2582">
        <f>IFERROR(VLOOKUP(I2582,SplitTAZ_NewIds!$C:$F,4,FALSE),FinalTAZsplt!J2582)</f>
        <v>2507</v>
      </c>
      <c r="V2582" s="2">
        <v>2582</v>
      </c>
      <c r="W2582" s="3">
        <v>0</v>
      </c>
    </row>
    <row r="2583" spans="1:23" x14ac:dyDescent="0.25">
      <c r="A2583">
        <v>1307</v>
      </c>
      <c r="B2583">
        <v>0.27722599999999997</v>
      </c>
      <c r="C2583">
        <v>187992100</v>
      </c>
      <c r="D2583">
        <v>13</v>
      </c>
      <c r="E2583">
        <v>6</v>
      </c>
      <c r="F2583">
        <v>11484.982196000001</v>
      </c>
      <c r="G2583">
        <v>7729178.9364</v>
      </c>
      <c r="H2583">
        <v>18799210</v>
      </c>
      <c r="I2583">
        <v>187992100</v>
      </c>
      <c r="J2583">
        <v>2508</v>
      </c>
      <c r="K2583">
        <v>187992100</v>
      </c>
      <c r="L2583">
        <f>IF(K2583=I2583,0,1)</f>
        <v>0</v>
      </c>
      <c r="M2583">
        <f t="shared" si="120"/>
        <v>0</v>
      </c>
      <c r="N2583">
        <f t="shared" si="121"/>
        <v>187992100</v>
      </c>
      <c r="O2583">
        <f t="shared" si="122"/>
        <v>0</v>
      </c>
      <c r="P2583">
        <f>IFERROR(VLOOKUP(H2583,FinalNewTAZ_oldTAZsplitted_list!$A:$D,4,FALSE),0)</f>
        <v>0</v>
      </c>
      <c r="Q2583">
        <f>IFERROR(VLOOKUP(I2583,SplitTAZ_NewIds!$C:$F,4,FALSE),FinalTAZsplt!J2583)</f>
        <v>2508</v>
      </c>
      <c r="V2583" s="2">
        <v>2583</v>
      </c>
      <c r="W2583" s="3">
        <v>0</v>
      </c>
    </row>
    <row r="2584" spans="1:23" x14ac:dyDescent="0.25">
      <c r="A2584">
        <v>1308</v>
      </c>
      <c r="B2584">
        <v>0.19370200000000001</v>
      </c>
      <c r="C2584">
        <v>187992110</v>
      </c>
      <c r="D2584">
        <v>1</v>
      </c>
      <c r="E2584">
        <v>17</v>
      </c>
      <c r="F2584">
        <v>9808.1822390899997</v>
      </c>
      <c r="G2584">
        <v>5400459.2583600003</v>
      </c>
      <c r="H2584">
        <v>18799211</v>
      </c>
      <c r="I2584">
        <v>187992110</v>
      </c>
      <c r="J2584">
        <v>2509</v>
      </c>
      <c r="K2584">
        <v>187992110</v>
      </c>
      <c r="L2584">
        <f>IF(K2584=I2584,0,1)</f>
        <v>0</v>
      </c>
      <c r="M2584">
        <f t="shared" si="120"/>
        <v>0</v>
      </c>
      <c r="N2584">
        <f t="shared" si="121"/>
        <v>187992110</v>
      </c>
      <c r="O2584">
        <f t="shared" si="122"/>
        <v>0</v>
      </c>
      <c r="P2584">
        <f>IFERROR(VLOOKUP(H2584,FinalNewTAZ_oldTAZsplitted_list!$A:$D,4,FALSE),0)</f>
        <v>0</v>
      </c>
      <c r="Q2584">
        <f>IFERROR(VLOOKUP(I2584,SplitTAZ_NewIds!$C:$F,4,FALSE),FinalTAZsplt!J2584)</f>
        <v>2509</v>
      </c>
      <c r="V2584" s="2">
        <v>2584</v>
      </c>
      <c r="W2584" s="3">
        <v>0</v>
      </c>
    </row>
    <row r="2585" spans="1:23" x14ac:dyDescent="0.25">
      <c r="A2585">
        <v>1309</v>
      </c>
      <c r="B2585">
        <v>0.67700300000000002</v>
      </c>
      <c r="C2585">
        <v>187992120</v>
      </c>
      <c r="D2585">
        <v>15</v>
      </c>
      <c r="E2585">
        <v>25</v>
      </c>
      <c r="F2585">
        <v>19324.541633100001</v>
      </c>
      <c r="G2585">
        <v>18874832.6844</v>
      </c>
      <c r="H2585">
        <v>18799212</v>
      </c>
      <c r="I2585">
        <v>187992120</v>
      </c>
      <c r="J2585">
        <v>2510</v>
      </c>
      <c r="K2585">
        <v>187992120</v>
      </c>
      <c r="L2585">
        <f>IF(K2585=I2585,0,1)</f>
        <v>0</v>
      </c>
      <c r="M2585">
        <f t="shared" si="120"/>
        <v>0</v>
      </c>
      <c r="N2585">
        <f t="shared" si="121"/>
        <v>187992120</v>
      </c>
      <c r="O2585">
        <f t="shared" si="122"/>
        <v>0</v>
      </c>
      <c r="P2585">
        <f>IFERROR(VLOOKUP(H2585,FinalNewTAZ_oldTAZsplitted_list!$A:$D,4,FALSE),0)</f>
        <v>0</v>
      </c>
      <c r="Q2585">
        <f>IFERROR(VLOOKUP(I2585,SplitTAZ_NewIds!$C:$F,4,FALSE),FinalTAZsplt!J2585)</f>
        <v>2510</v>
      </c>
      <c r="V2585" s="2">
        <v>2585</v>
      </c>
      <c r="W2585" s="3">
        <v>0</v>
      </c>
    </row>
    <row r="2586" spans="1:23" x14ac:dyDescent="0.25">
      <c r="A2586">
        <v>1310</v>
      </c>
      <c r="B2586">
        <v>0.229797</v>
      </c>
      <c r="C2586">
        <v>187992130</v>
      </c>
      <c r="D2586">
        <v>1</v>
      </c>
      <c r="E2586">
        <v>12</v>
      </c>
      <c r="F2586">
        <v>10966.620371200001</v>
      </c>
      <c r="G2586">
        <v>6406758.6826600004</v>
      </c>
      <c r="H2586">
        <v>18799213</v>
      </c>
      <c r="I2586">
        <v>187992130</v>
      </c>
      <c r="J2586">
        <v>2511</v>
      </c>
      <c r="K2586">
        <v>187992130</v>
      </c>
      <c r="L2586">
        <f>IF(K2586=I2586,0,1)</f>
        <v>0</v>
      </c>
      <c r="M2586">
        <f t="shared" si="120"/>
        <v>0</v>
      </c>
      <c r="N2586">
        <f t="shared" si="121"/>
        <v>187992130</v>
      </c>
      <c r="O2586">
        <f t="shared" si="122"/>
        <v>0</v>
      </c>
      <c r="P2586">
        <f>IFERROR(VLOOKUP(H2586,FinalNewTAZ_oldTAZsplitted_list!$A:$D,4,FALSE),0)</f>
        <v>0</v>
      </c>
      <c r="Q2586">
        <f>IFERROR(VLOOKUP(I2586,SplitTAZ_NewIds!$C:$F,4,FALSE),FinalTAZsplt!J2586)</f>
        <v>2511</v>
      </c>
      <c r="V2586" s="2">
        <v>2586</v>
      </c>
      <c r="W2586" s="3">
        <v>0</v>
      </c>
    </row>
    <row r="2587" spans="1:23" x14ac:dyDescent="0.25">
      <c r="A2587">
        <v>1311</v>
      </c>
      <c r="B2587">
        <v>0.104148</v>
      </c>
      <c r="C2587">
        <v>187992140</v>
      </c>
      <c r="D2587">
        <v>4</v>
      </c>
      <c r="E2587">
        <v>5</v>
      </c>
      <c r="F2587">
        <v>7360.9998407800003</v>
      </c>
      <c r="G2587">
        <v>2903711.4754300001</v>
      </c>
      <c r="H2587">
        <v>18799214</v>
      </c>
      <c r="I2587">
        <v>187992140</v>
      </c>
      <c r="J2587">
        <v>2512</v>
      </c>
      <c r="K2587">
        <v>187992140</v>
      </c>
      <c r="L2587">
        <f>IF(K2587=I2587,0,1)</f>
        <v>0</v>
      </c>
      <c r="M2587">
        <f t="shared" si="120"/>
        <v>0</v>
      </c>
      <c r="N2587">
        <f t="shared" si="121"/>
        <v>187992140</v>
      </c>
      <c r="O2587">
        <f t="shared" si="122"/>
        <v>0</v>
      </c>
      <c r="P2587">
        <f>IFERROR(VLOOKUP(H2587,FinalNewTAZ_oldTAZsplitted_list!$A:$D,4,FALSE),0)</f>
        <v>0</v>
      </c>
      <c r="Q2587">
        <f>IFERROR(VLOOKUP(I2587,SplitTAZ_NewIds!$C:$F,4,FALSE),FinalTAZsplt!J2587)</f>
        <v>2512</v>
      </c>
      <c r="V2587" s="2">
        <v>2587</v>
      </c>
      <c r="W2587" s="3">
        <v>0</v>
      </c>
    </row>
    <row r="2588" spans="1:23" x14ac:dyDescent="0.25">
      <c r="A2588">
        <v>1312</v>
      </c>
      <c r="B2588">
        <v>0.13214799999999999</v>
      </c>
      <c r="C2588">
        <v>187992150</v>
      </c>
      <c r="D2588">
        <v>5</v>
      </c>
      <c r="E2588">
        <v>6</v>
      </c>
      <c r="F2588">
        <v>8734.4377121899997</v>
      </c>
      <c r="G2588">
        <v>3684304.10478999</v>
      </c>
      <c r="H2588">
        <v>18799215</v>
      </c>
      <c r="I2588">
        <v>187992150</v>
      </c>
      <c r="J2588">
        <v>2513</v>
      </c>
      <c r="K2588">
        <v>187992150</v>
      </c>
      <c r="L2588">
        <f>IF(K2588=I2588,0,1)</f>
        <v>0</v>
      </c>
      <c r="M2588">
        <f t="shared" si="120"/>
        <v>0</v>
      </c>
      <c r="N2588">
        <f t="shared" si="121"/>
        <v>187992150</v>
      </c>
      <c r="O2588">
        <f t="shared" si="122"/>
        <v>0</v>
      </c>
      <c r="P2588">
        <f>IFERROR(VLOOKUP(H2588,FinalNewTAZ_oldTAZsplitted_list!$A:$D,4,FALSE),0)</f>
        <v>0</v>
      </c>
      <c r="Q2588">
        <f>IFERROR(VLOOKUP(I2588,SplitTAZ_NewIds!$C:$F,4,FALSE),FinalTAZsplt!J2588)</f>
        <v>2513</v>
      </c>
      <c r="V2588" s="2">
        <v>2588</v>
      </c>
      <c r="W2588" s="3">
        <v>0</v>
      </c>
    </row>
    <row r="2589" spans="1:23" x14ac:dyDescent="0.25">
      <c r="A2589">
        <v>1313</v>
      </c>
      <c r="B2589">
        <v>0.13842299999999999</v>
      </c>
      <c r="C2589">
        <v>187992160</v>
      </c>
      <c r="D2589">
        <v>0</v>
      </c>
      <c r="E2589">
        <v>3</v>
      </c>
      <c r="F2589">
        <v>10506.809471</v>
      </c>
      <c r="G2589">
        <v>3859405.96896999</v>
      </c>
      <c r="H2589">
        <v>18799216</v>
      </c>
      <c r="I2589">
        <v>187992160</v>
      </c>
      <c r="J2589">
        <v>2514</v>
      </c>
      <c r="K2589">
        <v>187992160</v>
      </c>
      <c r="L2589">
        <f>IF(K2589=I2589,0,1)</f>
        <v>0</v>
      </c>
      <c r="M2589">
        <f t="shared" si="120"/>
        <v>0</v>
      </c>
      <c r="N2589">
        <f t="shared" si="121"/>
        <v>187992160</v>
      </c>
      <c r="O2589">
        <f t="shared" si="122"/>
        <v>0</v>
      </c>
      <c r="P2589">
        <f>IFERROR(VLOOKUP(H2589,FinalNewTAZ_oldTAZsplitted_list!$A:$D,4,FALSE),0)</f>
        <v>0</v>
      </c>
      <c r="Q2589">
        <f>IFERROR(VLOOKUP(I2589,SplitTAZ_NewIds!$C:$F,4,FALSE),FinalTAZsplt!J2589)</f>
        <v>2514</v>
      </c>
      <c r="V2589" s="2">
        <v>2589</v>
      </c>
      <c r="W2589" s="3">
        <v>0</v>
      </c>
    </row>
    <row r="2590" spans="1:23" x14ac:dyDescent="0.25">
      <c r="A2590">
        <v>1314</v>
      </c>
      <c r="B2590">
        <v>0.33418900000000001</v>
      </c>
      <c r="C2590">
        <v>187992170</v>
      </c>
      <c r="D2590">
        <v>6</v>
      </c>
      <c r="E2590">
        <v>11</v>
      </c>
      <c r="F2590">
        <v>19550.177823099999</v>
      </c>
      <c r="G2590">
        <v>9317314.6842599902</v>
      </c>
      <c r="H2590">
        <v>18799217</v>
      </c>
      <c r="I2590">
        <v>187992170</v>
      </c>
      <c r="J2590">
        <v>2515</v>
      </c>
      <c r="K2590">
        <v>187992170</v>
      </c>
      <c r="L2590">
        <f>IF(K2590=I2590,0,1)</f>
        <v>0</v>
      </c>
      <c r="M2590">
        <f t="shared" si="120"/>
        <v>0</v>
      </c>
      <c r="N2590">
        <f t="shared" si="121"/>
        <v>187992170</v>
      </c>
      <c r="O2590">
        <f t="shared" si="122"/>
        <v>0</v>
      </c>
      <c r="P2590">
        <f>IFERROR(VLOOKUP(H2590,FinalNewTAZ_oldTAZsplitted_list!$A:$D,4,FALSE),0)</f>
        <v>0</v>
      </c>
      <c r="Q2590">
        <f>IFERROR(VLOOKUP(I2590,SplitTAZ_NewIds!$C:$F,4,FALSE),FinalTAZsplt!J2590)</f>
        <v>2515</v>
      </c>
      <c r="V2590" s="2">
        <v>2590</v>
      </c>
      <c r="W2590" s="3">
        <v>0</v>
      </c>
    </row>
    <row r="2591" spans="1:23" x14ac:dyDescent="0.25">
      <c r="A2591">
        <v>1315</v>
      </c>
      <c r="B2591">
        <v>0.137266</v>
      </c>
      <c r="C2591">
        <v>187992180</v>
      </c>
      <c r="D2591">
        <v>0</v>
      </c>
      <c r="E2591">
        <v>5</v>
      </c>
      <c r="F2591">
        <v>10702.505340899999</v>
      </c>
      <c r="G2591">
        <v>3827163.83378</v>
      </c>
      <c r="H2591">
        <v>18799218</v>
      </c>
      <c r="I2591">
        <v>187992180</v>
      </c>
      <c r="J2591">
        <v>2516</v>
      </c>
      <c r="K2591">
        <v>187992180</v>
      </c>
      <c r="L2591">
        <f>IF(K2591=I2591,0,1)</f>
        <v>0</v>
      </c>
      <c r="M2591">
        <f t="shared" si="120"/>
        <v>0</v>
      </c>
      <c r="N2591">
        <f t="shared" si="121"/>
        <v>187992180</v>
      </c>
      <c r="O2591">
        <f t="shared" si="122"/>
        <v>0</v>
      </c>
      <c r="P2591">
        <f>IFERROR(VLOOKUP(H2591,FinalNewTAZ_oldTAZsplitted_list!$A:$D,4,FALSE),0)</f>
        <v>0</v>
      </c>
      <c r="Q2591">
        <f>IFERROR(VLOOKUP(I2591,SplitTAZ_NewIds!$C:$F,4,FALSE),FinalTAZsplt!J2591)</f>
        <v>2516</v>
      </c>
      <c r="V2591" s="2">
        <v>2591</v>
      </c>
      <c r="W2591" s="3">
        <v>0</v>
      </c>
    </row>
    <row r="2592" spans="1:23" x14ac:dyDescent="0.25">
      <c r="A2592">
        <v>1316</v>
      </c>
      <c r="B2592">
        <v>0.17221800000000001</v>
      </c>
      <c r="C2592">
        <v>187992190</v>
      </c>
      <c r="D2592">
        <v>1</v>
      </c>
      <c r="E2592">
        <v>7</v>
      </c>
      <c r="F2592">
        <v>11528.9087609</v>
      </c>
      <c r="G2592">
        <v>4801455.5735600004</v>
      </c>
      <c r="H2592">
        <v>18799219</v>
      </c>
      <c r="I2592">
        <v>187992190</v>
      </c>
      <c r="J2592">
        <v>2517</v>
      </c>
      <c r="K2592">
        <v>187992190</v>
      </c>
      <c r="L2592">
        <f>IF(K2592=I2592,0,1)</f>
        <v>0</v>
      </c>
      <c r="M2592">
        <f t="shared" si="120"/>
        <v>0</v>
      </c>
      <c r="N2592">
        <f t="shared" si="121"/>
        <v>187992190</v>
      </c>
      <c r="O2592">
        <f t="shared" si="122"/>
        <v>0</v>
      </c>
      <c r="P2592">
        <f>IFERROR(VLOOKUP(H2592,FinalNewTAZ_oldTAZsplitted_list!$A:$D,4,FALSE),0)</f>
        <v>0</v>
      </c>
      <c r="Q2592">
        <f>IFERROR(VLOOKUP(I2592,SplitTAZ_NewIds!$C:$F,4,FALSE),FinalTAZsplt!J2592)</f>
        <v>2517</v>
      </c>
      <c r="V2592" s="2">
        <v>2592</v>
      </c>
      <c r="W2592" s="3">
        <v>0</v>
      </c>
    </row>
    <row r="2593" spans="1:23" x14ac:dyDescent="0.25">
      <c r="A2593">
        <v>1317</v>
      </c>
      <c r="B2593">
        <v>0.175848</v>
      </c>
      <c r="C2593">
        <v>187992200</v>
      </c>
      <c r="D2593">
        <v>0</v>
      </c>
      <c r="E2593">
        <v>11</v>
      </c>
      <c r="F2593">
        <v>10444.8238778</v>
      </c>
      <c r="G2593">
        <v>4902707.5447899904</v>
      </c>
      <c r="H2593">
        <v>18799220</v>
      </c>
      <c r="I2593">
        <v>187992200</v>
      </c>
      <c r="J2593">
        <v>2518</v>
      </c>
      <c r="K2593">
        <v>187992200</v>
      </c>
      <c r="L2593">
        <f>IF(K2593=I2593,0,1)</f>
        <v>0</v>
      </c>
      <c r="M2593">
        <f t="shared" si="120"/>
        <v>0</v>
      </c>
      <c r="N2593">
        <f t="shared" si="121"/>
        <v>187992200</v>
      </c>
      <c r="O2593">
        <f t="shared" si="122"/>
        <v>0</v>
      </c>
      <c r="P2593">
        <f>IFERROR(VLOOKUP(H2593,FinalNewTAZ_oldTAZsplitted_list!$A:$D,4,FALSE),0)</f>
        <v>0</v>
      </c>
      <c r="Q2593">
        <f>IFERROR(VLOOKUP(I2593,SplitTAZ_NewIds!$C:$F,4,FALSE),FinalTAZsplt!J2593)</f>
        <v>2518</v>
      </c>
      <c r="V2593" s="2">
        <v>2593</v>
      </c>
      <c r="W2593" s="3">
        <v>0</v>
      </c>
    </row>
    <row r="2594" spans="1:23" x14ac:dyDescent="0.25">
      <c r="A2594">
        <v>1318</v>
      </c>
      <c r="B2594">
        <v>0.898227</v>
      </c>
      <c r="C2594">
        <v>187992210</v>
      </c>
      <c r="D2594">
        <v>35</v>
      </c>
      <c r="E2594">
        <v>29</v>
      </c>
      <c r="F2594">
        <v>25935.646652200001</v>
      </c>
      <c r="G2594">
        <v>25042510.726399899</v>
      </c>
      <c r="H2594">
        <v>18799221</v>
      </c>
      <c r="I2594">
        <v>187992210</v>
      </c>
      <c r="J2594">
        <v>2519</v>
      </c>
      <c r="K2594">
        <v>187992210</v>
      </c>
      <c r="L2594">
        <f>IF(K2594=I2594,0,1)</f>
        <v>0</v>
      </c>
      <c r="M2594">
        <f t="shared" si="120"/>
        <v>0</v>
      </c>
      <c r="N2594">
        <f t="shared" si="121"/>
        <v>187992210</v>
      </c>
      <c r="O2594">
        <f t="shared" si="122"/>
        <v>0</v>
      </c>
      <c r="P2594">
        <f>IFERROR(VLOOKUP(H2594,FinalNewTAZ_oldTAZsplitted_list!$A:$D,4,FALSE),0)</f>
        <v>0</v>
      </c>
      <c r="Q2594">
        <f>IFERROR(VLOOKUP(I2594,SplitTAZ_NewIds!$C:$F,4,FALSE),FinalTAZsplt!J2594)</f>
        <v>2519</v>
      </c>
      <c r="V2594" s="2">
        <v>2594</v>
      </c>
      <c r="W2594" s="3">
        <v>0</v>
      </c>
    </row>
    <row r="2595" spans="1:23" x14ac:dyDescent="0.25">
      <c r="A2595">
        <v>1319</v>
      </c>
      <c r="B2595">
        <v>0.23338700000000001</v>
      </c>
      <c r="C2595">
        <v>187992220</v>
      </c>
      <c r="D2595">
        <v>3</v>
      </c>
      <c r="E2595">
        <v>8</v>
      </c>
      <c r="F2595">
        <v>11802.7235365</v>
      </c>
      <c r="G2595">
        <v>6506855.8470200002</v>
      </c>
      <c r="H2595">
        <v>18799222</v>
      </c>
      <c r="I2595">
        <v>187992220</v>
      </c>
      <c r="J2595">
        <v>2520</v>
      </c>
      <c r="K2595">
        <v>187992220</v>
      </c>
      <c r="L2595">
        <f>IF(K2595=I2595,0,1)</f>
        <v>0</v>
      </c>
      <c r="M2595">
        <f t="shared" si="120"/>
        <v>0</v>
      </c>
      <c r="N2595">
        <f t="shared" si="121"/>
        <v>187992220</v>
      </c>
      <c r="O2595">
        <f t="shared" si="122"/>
        <v>0</v>
      </c>
      <c r="P2595">
        <f>IFERROR(VLOOKUP(H2595,FinalNewTAZ_oldTAZsplitted_list!$A:$D,4,FALSE),0)</f>
        <v>0</v>
      </c>
      <c r="Q2595">
        <f>IFERROR(VLOOKUP(I2595,SplitTAZ_NewIds!$C:$F,4,FALSE),FinalTAZsplt!J2595)</f>
        <v>2520</v>
      </c>
      <c r="V2595" s="2">
        <v>2595</v>
      </c>
      <c r="W2595" s="3">
        <v>0</v>
      </c>
    </row>
    <row r="2596" spans="1:23" x14ac:dyDescent="0.25">
      <c r="A2596">
        <v>1320</v>
      </c>
      <c r="B2596">
        <v>0.60965199999999997</v>
      </c>
      <c r="C2596">
        <v>187992230</v>
      </c>
      <c r="D2596">
        <v>0</v>
      </c>
      <c r="E2596">
        <v>11</v>
      </c>
      <c r="F2596">
        <v>19521.955069399999</v>
      </c>
      <c r="G2596">
        <v>16997056.940900002</v>
      </c>
      <c r="H2596">
        <v>18799223</v>
      </c>
      <c r="I2596">
        <v>187992230</v>
      </c>
      <c r="J2596">
        <v>2521</v>
      </c>
      <c r="K2596">
        <v>187992230</v>
      </c>
      <c r="L2596">
        <f>IF(K2596=I2596,0,1)</f>
        <v>0</v>
      </c>
      <c r="M2596">
        <f t="shared" si="120"/>
        <v>0</v>
      </c>
      <c r="N2596">
        <f t="shared" si="121"/>
        <v>187992230</v>
      </c>
      <c r="O2596">
        <f t="shared" si="122"/>
        <v>0</v>
      </c>
      <c r="P2596">
        <f>IFERROR(VLOOKUP(H2596,FinalNewTAZ_oldTAZsplitted_list!$A:$D,4,FALSE),0)</f>
        <v>0</v>
      </c>
      <c r="Q2596">
        <f>IFERROR(VLOOKUP(I2596,SplitTAZ_NewIds!$C:$F,4,FALSE),FinalTAZsplt!J2596)</f>
        <v>2521</v>
      </c>
      <c r="V2596" s="2">
        <v>2596</v>
      </c>
      <c r="W2596" s="3">
        <v>0</v>
      </c>
    </row>
    <row r="2597" spans="1:23" x14ac:dyDescent="0.25">
      <c r="A2597">
        <v>1321</v>
      </c>
      <c r="B2597">
        <v>0.24843799999999999</v>
      </c>
      <c r="C2597">
        <v>187992240</v>
      </c>
      <c r="D2597">
        <v>0</v>
      </c>
      <c r="E2597">
        <v>6</v>
      </c>
      <c r="F2597">
        <v>11111.0560836</v>
      </c>
      <c r="G2597">
        <v>6926451.6998699903</v>
      </c>
      <c r="H2597">
        <v>18799224</v>
      </c>
      <c r="I2597">
        <v>187992240</v>
      </c>
      <c r="J2597">
        <v>2522</v>
      </c>
      <c r="K2597">
        <v>187992240</v>
      </c>
      <c r="L2597">
        <f>IF(K2597=I2597,0,1)</f>
        <v>0</v>
      </c>
      <c r="M2597">
        <f t="shared" si="120"/>
        <v>0</v>
      </c>
      <c r="N2597">
        <f t="shared" si="121"/>
        <v>187992240</v>
      </c>
      <c r="O2597">
        <f t="shared" si="122"/>
        <v>0</v>
      </c>
      <c r="P2597">
        <f>IFERROR(VLOOKUP(H2597,FinalNewTAZ_oldTAZsplitted_list!$A:$D,4,FALSE),0)</f>
        <v>0</v>
      </c>
      <c r="Q2597">
        <f>IFERROR(VLOOKUP(I2597,SplitTAZ_NewIds!$C:$F,4,FALSE),FinalTAZsplt!J2597)</f>
        <v>2522</v>
      </c>
      <c r="V2597" s="2">
        <v>2597</v>
      </c>
      <c r="W2597" s="3">
        <v>0</v>
      </c>
    </row>
    <row r="2598" spans="1:23" x14ac:dyDescent="0.25">
      <c r="A2598">
        <v>1322</v>
      </c>
      <c r="B2598">
        <v>0.39304499999999998</v>
      </c>
      <c r="C2598">
        <v>187992250</v>
      </c>
      <c r="D2598">
        <v>0</v>
      </c>
      <c r="E2598">
        <v>11</v>
      </c>
      <c r="F2598">
        <v>16020.291095299999</v>
      </c>
      <c r="G2598">
        <v>10958118.5239</v>
      </c>
      <c r="H2598">
        <v>18799225</v>
      </c>
      <c r="I2598">
        <v>187992250</v>
      </c>
      <c r="J2598">
        <v>2523</v>
      </c>
      <c r="K2598">
        <v>187992250</v>
      </c>
      <c r="L2598">
        <f>IF(K2598=I2598,0,1)</f>
        <v>0</v>
      </c>
      <c r="M2598">
        <f t="shared" si="120"/>
        <v>0</v>
      </c>
      <c r="N2598">
        <f t="shared" si="121"/>
        <v>187992250</v>
      </c>
      <c r="O2598">
        <f t="shared" si="122"/>
        <v>0</v>
      </c>
      <c r="P2598">
        <f>IFERROR(VLOOKUP(H2598,FinalNewTAZ_oldTAZsplitted_list!$A:$D,4,FALSE),0)</f>
        <v>0</v>
      </c>
      <c r="Q2598">
        <f>IFERROR(VLOOKUP(I2598,SplitTAZ_NewIds!$C:$F,4,FALSE),FinalTAZsplt!J2598)</f>
        <v>2523</v>
      </c>
      <c r="V2598" s="2">
        <v>2598</v>
      </c>
      <c r="W2598" s="3">
        <v>0</v>
      </c>
    </row>
    <row r="2599" spans="1:23" x14ac:dyDescent="0.25">
      <c r="A2599">
        <v>1323</v>
      </c>
      <c r="B2599">
        <v>0.192662</v>
      </c>
      <c r="C2599">
        <v>187992260</v>
      </c>
      <c r="D2599">
        <v>24</v>
      </c>
      <c r="E2599">
        <v>12</v>
      </c>
      <c r="F2599">
        <v>11128.6064069</v>
      </c>
      <c r="G2599">
        <v>5371367.4057400003</v>
      </c>
      <c r="H2599">
        <v>18799226</v>
      </c>
      <c r="I2599">
        <v>187992260</v>
      </c>
      <c r="J2599">
        <v>2524</v>
      </c>
      <c r="K2599">
        <v>187992260</v>
      </c>
      <c r="L2599">
        <f>IF(K2599=I2599,0,1)</f>
        <v>0</v>
      </c>
      <c r="M2599">
        <f t="shared" si="120"/>
        <v>0</v>
      </c>
      <c r="N2599">
        <f t="shared" si="121"/>
        <v>187992260</v>
      </c>
      <c r="O2599">
        <f t="shared" si="122"/>
        <v>0</v>
      </c>
      <c r="P2599">
        <f>IFERROR(VLOOKUP(H2599,FinalNewTAZ_oldTAZsplitted_list!$A:$D,4,FALSE),0)</f>
        <v>0</v>
      </c>
      <c r="Q2599">
        <f>IFERROR(VLOOKUP(I2599,SplitTAZ_NewIds!$C:$F,4,FALSE),FinalTAZsplt!J2599)</f>
        <v>2524</v>
      </c>
      <c r="V2599" s="2">
        <v>2599</v>
      </c>
      <c r="W2599" s="3">
        <v>0</v>
      </c>
    </row>
    <row r="2600" spans="1:23" x14ac:dyDescent="0.25">
      <c r="A2600">
        <v>1324</v>
      </c>
      <c r="B2600">
        <v>0.25087300000000001</v>
      </c>
      <c r="C2600">
        <v>187992270</v>
      </c>
      <c r="D2600">
        <v>0</v>
      </c>
      <c r="E2600">
        <v>9</v>
      </c>
      <c r="F2600">
        <v>11534.150045099999</v>
      </c>
      <c r="G2600">
        <v>6994281.6200700002</v>
      </c>
      <c r="H2600">
        <v>18799227</v>
      </c>
      <c r="I2600">
        <v>187992270</v>
      </c>
      <c r="J2600">
        <v>2525</v>
      </c>
      <c r="K2600">
        <v>187992270</v>
      </c>
      <c r="L2600">
        <f>IF(K2600=I2600,0,1)</f>
        <v>0</v>
      </c>
      <c r="M2600">
        <f t="shared" si="120"/>
        <v>0</v>
      </c>
      <c r="N2600">
        <f t="shared" si="121"/>
        <v>187992270</v>
      </c>
      <c r="O2600">
        <f t="shared" si="122"/>
        <v>0</v>
      </c>
      <c r="P2600">
        <f>IFERROR(VLOOKUP(H2600,FinalNewTAZ_oldTAZsplitted_list!$A:$D,4,FALSE),0)</f>
        <v>0</v>
      </c>
      <c r="Q2600">
        <f>IFERROR(VLOOKUP(I2600,SplitTAZ_NewIds!$C:$F,4,FALSE),FinalTAZsplt!J2600)</f>
        <v>2525</v>
      </c>
      <c r="V2600" s="2">
        <v>2600</v>
      </c>
      <c r="W2600" s="3">
        <v>0</v>
      </c>
    </row>
    <row r="2601" spans="1:23" x14ac:dyDescent="0.25">
      <c r="A2601">
        <v>1325</v>
      </c>
      <c r="B2601">
        <v>0.23905399999999999</v>
      </c>
      <c r="C2601">
        <v>187992280</v>
      </c>
      <c r="D2601">
        <v>1</v>
      </c>
      <c r="E2601">
        <v>25</v>
      </c>
      <c r="F2601">
        <v>15401.417216899999</v>
      </c>
      <c r="G2601">
        <v>6664990.9309599902</v>
      </c>
      <c r="H2601">
        <v>18799228</v>
      </c>
      <c r="I2601">
        <v>187992280</v>
      </c>
      <c r="J2601">
        <v>2526</v>
      </c>
      <c r="K2601">
        <v>187992280</v>
      </c>
      <c r="L2601">
        <f>IF(K2601=I2601,0,1)</f>
        <v>0</v>
      </c>
      <c r="M2601">
        <f t="shared" si="120"/>
        <v>0</v>
      </c>
      <c r="N2601">
        <f t="shared" si="121"/>
        <v>187992280</v>
      </c>
      <c r="O2601">
        <f t="shared" si="122"/>
        <v>0</v>
      </c>
      <c r="P2601">
        <f>IFERROR(VLOOKUP(H2601,FinalNewTAZ_oldTAZsplitted_list!$A:$D,4,FALSE),0)</f>
        <v>0</v>
      </c>
      <c r="Q2601">
        <f>IFERROR(VLOOKUP(I2601,SplitTAZ_NewIds!$C:$F,4,FALSE),FinalTAZsplt!J2601)</f>
        <v>2526</v>
      </c>
      <c r="V2601" s="2">
        <v>2601</v>
      </c>
      <c r="W2601" s="3">
        <v>0</v>
      </c>
    </row>
    <row r="2602" spans="1:23" x14ac:dyDescent="0.25">
      <c r="A2602">
        <v>1326</v>
      </c>
      <c r="B2602">
        <v>0.112882</v>
      </c>
      <c r="C2602">
        <v>187992290</v>
      </c>
      <c r="D2602">
        <v>0</v>
      </c>
      <c r="E2602">
        <v>18</v>
      </c>
      <c r="F2602">
        <v>9020.3809923699991</v>
      </c>
      <c r="G2602">
        <v>3147212.0099200001</v>
      </c>
      <c r="H2602">
        <v>18799229</v>
      </c>
      <c r="I2602">
        <v>187992290</v>
      </c>
      <c r="J2602">
        <v>2527</v>
      </c>
      <c r="K2602">
        <v>187992290</v>
      </c>
      <c r="L2602">
        <f>IF(K2602=I2602,0,1)</f>
        <v>0</v>
      </c>
      <c r="M2602">
        <f t="shared" si="120"/>
        <v>0</v>
      </c>
      <c r="N2602">
        <f t="shared" si="121"/>
        <v>187992290</v>
      </c>
      <c r="O2602">
        <f t="shared" si="122"/>
        <v>0</v>
      </c>
      <c r="P2602">
        <f>IFERROR(VLOOKUP(H2602,FinalNewTAZ_oldTAZsplitted_list!$A:$D,4,FALSE),0)</f>
        <v>0</v>
      </c>
      <c r="Q2602">
        <f>IFERROR(VLOOKUP(I2602,SplitTAZ_NewIds!$C:$F,4,FALSE),FinalTAZsplt!J2602)</f>
        <v>2527</v>
      </c>
      <c r="V2602" s="2">
        <v>2602</v>
      </c>
      <c r="W2602" s="3">
        <v>0</v>
      </c>
    </row>
    <row r="2603" spans="1:23" x14ac:dyDescent="0.25">
      <c r="A2603">
        <v>1327</v>
      </c>
      <c r="B2603">
        <v>0.168072</v>
      </c>
      <c r="C2603">
        <v>187992300</v>
      </c>
      <c r="D2603">
        <v>4</v>
      </c>
      <c r="E2603">
        <v>5</v>
      </c>
      <c r="F2603">
        <v>8811.4221989199996</v>
      </c>
      <c r="G2603">
        <v>4685891.9038500004</v>
      </c>
      <c r="H2603">
        <v>18799230</v>
      </c>
      <c r="I2603">
        <v>187992300</v>
      </c>
      <c r="J2603">
        <v>2528</v>
      </c>
      <c r="K2603">
        <v>187992300</v>
      </c>
      <c r="L2603">
        <f>IF(K2603=I2603,0,1)</f>
        <v>0</v>
      </c>
      <c r="M2603">
        <f t="shared" si="120"/>
        <v>0</v>
      </c>
      <c r="N2603">
        <f t="shared" si="121"/>
        <v>187992300</v>
      </c>
      <c r="O2603">
        <f t="shared" si="122"/>
        <v>0</v>
      </c>
      <c r="P2603">
        <f>IFERROR(VLOOKUP(H2603,FinalNewTAZ_oldTAZsplitted_list!$A:$D,4,FALSE),0)</f>
        <v>0</v>
      </c>
      <c r="Q2603">
        <f>IFERROR(VLOOKUP(I2603,SplitTAZ_NewIds!$C:$F,4,FALSE),FinalTAZsplt!J2603)</f>
        <v>2528</v>
      </c>
      <c r="V2603" s="2">
        <v>2603</v>
      </c>
      <c r="W2603" s="3">
        <v>0</v>
      </c>
    </row>
    <row r="2604" spans="1:23" x14ac:dyDescent="0.25">
      <c r="A2604">
        <v>1328</v>
      </c>
      <c r="B2604">
        <v>0.30631999999999998</v>
      </c>
      <c r="C2604">
        <v>187992310</v>
      </c>
      <c r="D2604">
        <v>127</v>
      </c>
      <c r="E2604">
        <v>15</v>
      </c>
      <c r="F2604">
        <v>15307.832904299999</v>
      </c>
      <c r="G2604">
        <v>8540307.4532299899</v>
      </c>
      <c r="H2604">
        <v>18799231</v>
      </c>
      <c r="I2604">
        <v>187992310</v>
      </c>
      <c r="J2604">
        <v>2529</v>
      </c>
      <c r="K2604">
        <v>187992310</v>
      </c>
      <c r="L2604">
        <f>IF(K2604=I2604,0,1)</f>
        <v>0</v>
      </c>
      <c r="M2604">
        <f t="shared" si="120"/>
        <v>0</v>
      </c>
      <c r="N2604">
        <f t="shared" si="121"/>
        <v>187992310</v>
      </c>
      <c r="O2604">
        <f t="shared" si="122"/>
        <v>0</v>
      </c>
      <c r="P2604">
        <f>IFERROR(VLOOKUP(H2604,FinalNewTAZ_oldTAZsplitted_list!$A:$D,4,FALSE),0)</f>
        <v>0</v>
      </c>
      <c r="Q2604">
        <f>IFERROR(VLOOKUP(I2604,SplitTAZ_NewIds!$C:$F,4,FALSE),FinalTAZsplt!J2604)</f>
        <v>2529</v>
      </c>
      <c r="V2604" s="2">
        <v>2604</v>
      </c>
      <c r="W2604" s="3">
        <v>0</v>
      </c>
    </row>
    <row r="2605" spans="1:23" x14ac:dyDescent="0.25">
      <c r="A2605">
        <v>1329</v>
      </c>
      <c r="B2605">
        <v>0.38597999999999999</v>
      </c>
      <c r="C2605">
        <v>187992320</v>
      </c>
      <c r="D2605">
        <v>0</v>
      </c>
      <c r="E2605">
        <v>32</v>
      </c>
      <c r="F2605">
        <v>19748.344367400001</v>
      </c>
      <c r="G2605">
        <v>10761169.1928</v>
      </c>
      <c r="H2605">
        <v>18799232</v>
      </c>
      <c r="I2605">
        <v>187992320</v>
      </c>
      <c r="J2605">
        <v>2530</v>
      </c>
      <c r="K2605">
        <v>187992320</v>
      </c>
      <c r="L2605">
        <f>IF(K2605=I2605,0,1)</f>
        <v>0</v>
      </c>
      <c r="M2605">
        <f t="shared" si="120"/>
        <v>0</v>
      </c>
      <c r="N2605">
        <f t="shared" si="121"/>
        <v>187992320</v>
      </c>
      <c r="O2605">
        <f t="shared" si="122"/>
        <v>0</v>
      </c>
      <c r="P2605">
        <f>IFERROR(VLOOKUP(H2605,FinalNewTAZ_oldTAZsplitted_list!$A:$D,4,FALSE),0)</f>
        <v>0</v>
      </c>
      <c r="Q2605">
        <f>IFERROR(VLOOKUP(I2605,SplitTAZ_NewIds!$C:$F,4,FALSE),FinalTAZsplt!J2605)</f>
        <v>2530</v>
      </c>
      <c r="V2605" s="2">
        <v>2605</v>
      </c>
      <c r="W2605" s="3">
        <v>0</v>
      </c>
    </row>
    <row r="2606" spans="1:23" x14ac:dyDescent="0.25">
      <c r="A2606">
        <v>1330</v>
      </c>
      <c r="B2606">
        <v>0.58291800000000005</v>
      </c>
      <c r="C2606">
        <v>187992330</v>
      </c>
      <c r="D2606">
        <v>1</v>
      </c>
      <c r="E2606">
        <v>29</v>
      </c>
      <c r="F2606">
        <v>17472.3398628</v>
      </c>
      <c r="G2606">
        <v>16251613.4717</v>
      </c>
      <c r="H2606">
        <v>18799233</v>
      </c>
      <c r="I2606">
        <v>187992330</v>
      </c>
      <c r="J2606">
        <v>2531</v>
      </c>
      <c r="K2606">
        <v>187992330</v>
      </c>
      <c r="L2606">
        <f>IF(K2606=I2606,0,1)</f>
        <v>0</v>
      </c>
      <c r="M2606">
        <f t="shared" si="120"/>
        <v>0</v>
      </c>
      <c r="N2606">
        <f t="shared" si="121"/>
        <v>187992330</v>
      </c>
      <c r="O2606">
        <f t="shared" si="122"/>
        <v>0</v>
      </c>
      <c r="P2606">
        <f>IFERROR(VLOOKUP(H2606,FinalNewTAZ_oldTAZsplitted_list!$A:$D,4,FALSE),0)</f>
        <v>0</v>
      </c>
      <c r="Q2606">
        <f>IFERROR(VLOOKUP(I2606,SplitTAZ_NewIds!$C:$F,4,FALSE),FinalTAZsplt!J2606)</f>
        <v>2531</v>
      </c>
      <c r="V2606" s="2">
        <v>2606</v>
      </c>
      <c r="W2606" s="3">
        <v>0</v>
      </c>
    </row>
    <row r="2607" spans="1:23" x14ac:dyDescent="0.25">
      <c r="A2607">
        <v>1331</v>
      </c>
      <c r="B2607">
        <v>1.3745499999999999</v>
      </c>
      <c r="C2607">
        <v>187992340</v>
      </c>
      <c r="D2607">
        <v>18</v>
      </c>
      <c r="E2607">
        <v>25</v>
      </c>
      <c r="F2607">
        <v>28714.591098600002</v>
      </c>
      <c r="G2607">
        <v>38322028.678199902</v>
      </c>
      <c r="H2607">
        <v>18799234</v>
      </c>
      <c r="I2607">
        <v>187992340</v>
      </c>
      <c r="J2607">
        <v>2532</v>
      </c>
      <c r="K2607">
        <v>187992340</v>
      </c>
      <c r="L2607">
        <f>IF(K2607=I2607,0,1)</f>
        <v>0</v>
      </c>
      <c r="M2607">
        <f t="shared" si="120"/>
        <v>0</v>
      </c>
      <c r="N2607">
        <f t="shared" si="121"/>
        <v>187992340</v>
      </c>
      <c r="O2607">
        <f t="shared" si="122"/>
        <v>0</v>
      </c>
      <c r="P2607">
        <f>IFERROR(VLOOKUP(H2607,FinalNewTAZ_oldTAZsplitted_list!$A:$D,4,FALSE),0)</f>
        <v>0</v>
      </c>
      <c r="Q2607">
        <f>IFERROR(VLOOKUP(I2607,SplitTAZ_NewIds!$C:$F,4,FALSE),FinalTAZsplt!J2607)</f>
        <v>2532</v>
      </c>
      <c r="V2607" s="2">
        <v>2607</v>
      </c>
      <c r="W2607" s="3">
        <v>0</v>
      </c>
    </row>
    <row r="2608" spans="1:23" x14ac:dyDescent="0.25">
      <c r="A2608">
        <v>1332</v>
      </c>
      <c r="B2608">
        <v>0.31518400000000002</v>
      </c>
      <c r="C2608">
        <v>187992350</v>
      </c>
      <c r="D2608">
        <v>0</v>
      </c>
      <c r="E2608">
        <v>7</v>
      </c>
      <c r="F2608">
        <v>18428.6346486</v>
      </c>
      <c r="G2608">
        <v>8787594.6445700005</v>
      </c>
      <c r="H2608">
        <v>18799235</v>
      </c>
      <c r="I2608">
        <v>187992350</v>
      </c>
      <c r="J2608">
        <v>2533</v>
      </c>
      <c r="K2608">
        <v>187992350</v>
      </c>
      <c r="L2608">
        <f>IF(K2608=I2608,0,1)</f>
        <v>0</v>
      </c>
      <c r="M2608">
        <f t="shared" si="120"/>
        <v>0</v>
      </c>
      <c r="N2608">
        <f t="shared" si="121"/>
        <v>187992350</v>
      </c>
      <c r="O2608">
        <f t="shared" si="122"/>
        <v>0</v>
      </c>
      <c r="P2608">
        <f>IFERROR(VLOOKUP(H2608,FinalNewTAZ_oldTAZsplitted_list!$A:$D,4,FALSE),0)</f>
        <v>0</v>
      </c>
      <c r="Q2608">
        <f>IFERROR(VLOOKUP(I2608,SplitTAZ_NewIds!$C:$F,4,FALSE),FinalTAZsplt!J2608)</f>
        <v>2533</v>
      </c>
      <c r="V2608" s="2">
        <v>2608</v>
      </c>
      <c r="W2608" s="3">
        <v>0</v>
      </c>
    </row>
    <row r="2609" spans="1:23" x14ac:dyDescent="0.25">
      <c r="A2609">
        <v>1333</v>
      </c>
      <c r="B2609">
        <v>1.291498</v>
      </c>
      <c r="C2609">
        <v>187992360</v>
      </c>
      <c r="D2609">
        <v>32</v>
      </c>
      <c r="E2609">
        <v>23</v>
      </c>
      <c r="F2609">
        <v>31914.764879900002</v>
      </c>
      <c r="G2609">
        <v>36007673.557800002</v>
      </c>
      <c r="H2609">
        <v>18799236</v>
      </c>
      <c r="I2609">
        <v>187992360</v>
      </c>
      <c r="J2609">
        <v>2534</v>
      </c>
      <c r="K2609">
        <v>187992360</v>
      </c>
      <c r="L2609">
        <f>IF(K2609=I2609,0,1)</f>
        <v>0</v>
      </c>
      <c r="M2609">
        <f t="shared" si="120"/>
        <v>0</v>
      </c>
      <c r="N2609">
        <f t="shared" si="121"/>
        <v>187992360</v>
      </c>
      <c r="O2609">
        <f t="shared" si="122"/>
        <v>0</v>
      </c>
      <c r="P2609">
        <f>IFERROR(VLOOKUP(H2609,FinalNewTAZ_oldTAZsplitted_list!$A:$D,4,FALSE),0)</f>
        <v>1</v>
      </c>
      <c r="Q2609">
        <f>IFERROR(VLOOKUP(I2609,SplitTAZ_NewIds!$C:$F,4,FALSE),FinalTAZsplt!J2609)</f>
        <v>2534</v>
      </c>
      <c r="V2609" s="2">
        <v>2609</v>
      </c>
      <c r="W2609" s="3">
        <v>0</v>
      </c>
    </row>
    <row r="2610" spans="1:23" x14ac:dyDescent="0.25">
      <c r="A2610">
        <v>1334</v>
      </c>
      <c r="B2610">
        <v>0.53834700000000002</v>
      </c>
      <c r="C2610">
        <v>187992361</v>
      </c>
      <c r="D2610">
        <v>295</v>
      </c>
      <c r="E2610">
        <v>5</v>
      </c>
      <c r="F2610">
        <v>31974.8819812</v>
      </c>
      <c r="G2610">
        <v>15006927.8397</v>
      </c>
      <c r="H2610">
        <v>18799236</v>
      </c>
      <c r="I2610">
        <v>187992361</v>
      </c>
      <c r="J2610">
        <v>2534</v>
      </c>
      <c r="K2610">
        <v>187992360</v>
      </c>
      <c r="L2610">
        <f>IF(K2610=I2610,0,1)</f>
        <v>1</v>
      </c>
      <c r="M2610">
        <f t="shared" si="120"/>
        <v>0</v>
      </c>
      <c r="N2610">
        <f t="shared" si="121"/>
        <v>187992361</v>
      </c>
      <c r="O2610">
        <f t="shared" si="122"/>
        <v>1</v>
      </c>
      <c r="P2610">
        <f>IFERROR(VLOOKUP(H2610,FinalNewTAZ_oldTAZsplitted_list!$A:$D,4,FALSE),0)</f>
        <v>1</v>
      </c>
      <c r="Q2610">
        <f>IFERROR(VLOOKUP(I2610,SplitTAZ_NewIds!$C:$F,4,FALSE),FinalTAZsplt!J2610)</f>
        <v>2892</v>
      </c>
      <c r="V2610" s="2">
        <v>2610</v>
      </c>
      <c r="W2610" s="3">
        <v>0</v>
      </c>
    </row>
    <row r="2611" spans="1:23" x14ac:dyDescent="0.25">
      <c r="A2611">
        <v>1335</v>
      </c>
      <c r="B2611">
        <v>0.76232999999999995</v>
      </c>
      <c r="C2611">
        <v>187992370</v>
      </c>
      <c r="D2611">
        <v>1</v>
      </c>
      <c r="E2611">
        <v>7</v>
      </c>
      <c r="F2611">
        <v>22005.666340700001</v>
      </c>
      <c r="G2611">
        <v>21252770.083099902</v>
      </c>
      <c r="H2611">
        <v>18799237</v>
      </c>
      <c r="I2611">
        <v>187992370</v>
      </c>
      <c r="J2611">
        <v>2535</v>
      </c>
      <c r="K2611">
        <v>187992370</v>
      </c>
      <c r="L2611">
        <f>IF(K2611=I2611,0,1)</f>
        <v>0</v>
      </c>
      <c r="M2611">
        <f t="shared" si="120"/>
        <v>0</v>
      </c>
      <c r="N2611">
        <f t="shared" si="121"/>
        <v>187992370</v>
      </c>
      <c r="O2611">
        <f t="shared" si="122"/>
        <v>0</v>
      </c>
      <c r="P2611">
        <f>IFERROR(VLOOKUP(H2611,FinalNewTAZ_oldTAZsplitted_list!$A:$D,4,FALSE),0)</f>
        <v>1</v>
      </c>
      <c r="Q2611">
        <f>IFERROR(VLOOKUP(I2611,SplitTAZ_NewIds!$C:$F,4,FALSE),FinalTAZsplt!J2611)</f>
        <v>2535</v>
      </c>
      <c r="V2611" s="2">
        <v>2611</v>
      </c>
      <c r="W2611" s="3">
        <v>0</v>
      </c>
    </row>
    <row r="2612" spans="1:23" x14ac:dyDescent="0.25">
      <c r="A2612">
        <v>1336</v>
      </c>
      <c r="B2612">
        <v>1.9570510000000001</v>
      </c>
      <c r="C2612">
        <v>187992371</v>
      </c>
      <c r="D2612">
        <v>63</v>
      </c>
      <c r="E2612">
        <v>9</v>
      </c>
      <c r="F2612">
        <v>34446.703304199997</v>
      </c>
      <c r="G2612">
        <v>54561345.894000001</v>
      </c>
      <c r="H2612">
        <v>18799237</v>
      </c>
      <c r="I2612">
        <v>187992371</v>
      </c>
      <c r="J2612">
        <v>2535</v>
      </c>
      <c r="K2612">
        <v>187992370</v>
      </c>
      <c r="L2612">
        <f>IF(K2612=I2612,0,1)</f>
        <v>1</v>
      </c>
      <c r="M2612">
        <f t="shared" si="120"/>
        <v>0</v>
      </c>
      <c r="N2612">
        <f t="shared" si="121"/>
        <v>187992371</v>
      </c>
      <c r="O2612">
        <f t="shared" si="122"/>
        <v>1</v>
      </c>
      <c r="P2612">
        <f>IFERROR(VLOOKUP(H2612,FinalNewTAZ_oldTAZsplitted_list!$A:$D,4,FALSE),0)</f>
        <v>1</v>
      </c>
      <c r="Q2612">
        <f>IFERROR(VLOOKUP(I2612,SplitTAZ_NewIds!$C:$F,4,FALSE),FinalTAZsplt!J2612)</f>
        <v>2893</v>
      </c>
      <c r="V2612" s="2">
        <v>2612</v>
      </c>
      <c r="W2612" s="3">
        <v>0</v>
      </c>
    </row>
    <row r="2613" spans="1:23" x14ac:dyDescent="0.25">
      <c r="A2613">
        <v>1337</v>
      </c>
      <c r="B2613">
        <v>0.63363700000000001</v>
      </c>
      <c r="C2613">
        <v>187992372</v>
      </c>
      <c r="D2613">
        <v>6</v>
      </c>
      <c r="E2613">
        <v>13</v>
      </c>
      <c r="F2613">
        <v>21660.8430878</v>
      </c>
      <c r="G2613">
        <v>17665527.2447</v>
      </c>
      <c r="H2613">
        <v>18799237</v>
      </c>
      <c r="I2613">
        <v>187992372</v>
      </c>
      <c r="J2613">
        <v>2535</v>
      </c>
      <c r="K2613">
        <v>187992370</v>
      </c>
      <c r="L2613">
        <f>IF(K2613=I2613,0,1)</f>
        <v>1</v>
      </c>
      <c r="M2613">
        <f t="shared" si="120"/>
        <v>0</v>
      </c>
      <c r="N2613">
        <f t="shared" si="121"/>
        <v>187992372</v>
      </c>
      <c r="O2613">
        <f t="shared" si="122"/>
        <v>1</v>
      </c>
      <c r="P2613">
        <f>IFERROR(VLOOKUP(H2613,FinalNewTAZ_oldTAZsplitted_list!$A:$D,4,FALSE),0)</f>
        <v>1</v>
      </c>
      <c r="Q2613">
        <f>IFERROR(VLOOKUP(I2613,SplitTAZ_NewIds!$C:$F,4,FALSE),FinalTAZsplt!J2613)</f>
        <v>2894</v>
      </c>
      <c r="V2613" s="2">
        <v>2613</v>
      </c>
      <c r="W2613" s="3">
        <v>0</v>
      </c>
    </row>
    <row r="2614" spans="1:23" x14ac:dyDescent="0.25">
      <c r="A2614">
        <v>1338</v>
      </c>
      <c r="B2614">
        <v>1.8260019999999999</v>
      </c>
      <c r="C2614">
        <v>187992380</v>
      </c>
      <c r="D2614">
        <v>2</v>
      </c>
      <c r="E2614">
        <v>21</v>
      </c>
      <c r="F2614">
        <v>38843.096876399999</v>
      </c>
      <c r="G2614">
        <v>50907192.933499902</v>
      </c>
      <c r="H2614">
        <v>18799238</v>
      </c>
      <c r="I2614">
        <v>187992380</v>
      </c>
      <c r="J2614">
        <v>2536</v>
      </c>
      <c r="K2614">
        <v>187992380</v>
      </c>
      <c r="L2614">
        <f>IF(K2614=I2614,0,1)</f>
        <v>0</v>
      </c>
      <c r="M2614">
        <f t="shared" si="120"/>
        <v>0</v>
      </c>
      <c r="N2614">
        <f t="shared" si="121"/>
        <v>187992380</v>
      </c>
      <c r="O2614">
        <f t="shared" si="122"/>
        <v>0</v>
      </c>
      <c r="P2614">
        <f>IFERROR(VLOOKUP(H2614,FinalNewTAZ_oldTAZsplitted_list!$A:$D,4,FALSE),0)</f>
        <v>0</v>
      </c>
      <c r="Q2614">
        <f>IFERROR(VLOOKUP(I2614,SplitTAZ_NewIds!$C:$F,4,FALSE),FinalTAZsplt!J2614)</f>
        <v>2536</v>
      </c>
      <c r="V2614" s="2">
        <v>2614</v>
      </c>
      <c r="W2614" s="3">
        <v>0</v>
      </c>
    </row>
    <row r="2615" spans="1:23" x14ac:dyDescent="0.25">
      <c r="A2615">
        <v>1339</v>
      </c>
      <c r="B2615">
        <v>3.3516439999999998</v>
      </c>
      <c r="C2615">
        <v>187992390</v>
      </c>
      <c r="D2615">
        <v>4</v>
      </c>
      <c r="E2615">
        <v>17</v>
      </c>
      <c r="F2615">
        <v>42405.212254700004</v>
      </c>
      <c r="G2615">
        <v>93440857.248500004</v>
      </c>
      <c r="H2615">
        <v>18799239</v>
      </c>
      <c r="I2615">
        <v>187992390</v>
      </c>
      <c r="J2615">
        <v>2537</v>
      </c>
      <c r="K2615">
        <v>187992390</v>
      </c>
      <c r="L2615">
        <f>IF(K2615=I2615,0,1)</f>
        <v>0</v>
      </c>
      <c r="M2615">
        <f t="shared" si="120"/>
        <v>0</v>
      </c>
      <c r="N2615">
        <f t="shared" si="121"/>
        <v>187992390</v>
      </c>
      <c r="O2615">
        <f t="shared" si="122"/>
        <v>0</v>
      </c>
      <c r="P2615">
        <f>IFERROR(VLOOKUP(H2615,FinalNewTAZ_oldTAZsplitted_list!$A:$D,4,FALSE),0)</f>
        <v>0</v>
      </c>
      <c r="Q2615">
        <f>IFERROR(VLOOKUP(I2615,SplitTAZ_NewIds!$C:$F,4,FALSE),FinalTAZsplt!J2615)</f>
        <v>2537</v>
      </c>
      <c r="V2615" s="2">
        <v>2615</v>
      </c>
      <c r="W2615" s="3">
        <v>0</v>
      </c>
    </row>
    <row r="2616" spans="1:23" x14ac:dyDescent="0.25">
      <c r="A2616">
        <v>1340</v>
      </c>
      <c r="B2616">
        <v>0.46337</v>
      </c>
      <c r="C2616">
        <v>187992400</v>
      </c>
      <c r="D2616">
        <v>0</v>
      </c>
      <c r="E2616">
        <v>8</v>
      </c>
      <c r="F2616">
        <v>17529.318536800001</v>
      </c>
      <c r="G2616">
        <v>12918667.7962</v>
      </c>
      <c r="H2616">
        <v>18799240</v>
      </c>
      <c r="I2616">
        <v>187992400</v>
      </c>
      <c r="J2616">
        <v>2538</v>
      </c>
      <c r="K2616">
        <v>187992400</v>
      </c>
      <c r="L2616">
        <f>IF(K2616=I2616,0,1)</f>
        <v>0</v>
      </c>
      <c r="M2616">
        <f t="shared" si="120"/>
        <v>0</v>
      </c>
      <c r="N2616">
        <f t="shared" si="121"/>
        <v>187992400</v>
      </c>
      <c r="O2616">
        <f t="shared" si="122"/>
        <v>0</v>
      </c>
      <c r="P2616">
        <f>IFERROR(VLOOKUP(H2616,FinalNewTAZ_oldTAZsplitted_list!$A:$D,4,FALSE),0)</f>
        <v>1</v>
      </c>
      <c r="Q2616">
        <f>IFERROR(VLOOKUP(I2616,SplitTAZ_NewIds!$C:$F,4,FALSE),FinalTAZsplt!J2616)</f>
        <v>2538</v>
      </c>
      <c r="V2616" s="2">
        <v>2616</v>
      </c>
      <c r="W2616" s="3">
        <v>0</v>
      </c>
    </row>
    <row r="2617" spans="1:23" x14ac:dyDescent="0.25">
      <c r="A2617">
        <v>1341</v>
      </c>
      <c r="B2617">
        <v>0.86997800000000003</v>
      </c>
      <c r="C2617">
        <v>187992401</v>
      </c>
      <c r="D2617">
        <v>310</v>
      </c>
      <c r="E2617">
        <v>12</v>
      </c>
      <c r="F2617">
        <v>29037.161722100001</v>
      </c>
      <c r="G2617">
        <v>24253709.866599899</v>
      </c>
      <c r="H2617">
        <v>18799240</v>
      </c>
      <c r="I2617">
        <v>187992401</v>
      </c>
      <c r="J2617">
        <v>2538</v>
      </c>
      <c r="K2617">
        <v>187992400</v>
      </c>
      <c r="L2617">
        <f>IF(K2617=I2617,0,1)</f>
        <v>1</v>
      </c>
      <c r="M2617">
        <f t="shared" si="120"/>
        <v>0</v>
      </c>
      <c r="N2617">
        <f t="shared" si="121"/>
        <v>187992401</v>
      </c>
      <c r="O2617">
        <f t="shared" si="122"/>
        <v>1</v>
      </c>
      <c r="P2617">
        <f>IFERROR(VLOOKUP(H2617,FinalNewTAZ_oldTAZsplitted_list!$A:$D,4,FALSE),0)</f>
        <v>1</v>
      </c>
      <c r="Q2617">
        <f>IFERROR(VLOOKUP(I2617,SplitTAZ_NewIds!$C:$F,4,FALSE),FinalTAZsplt!J2617)</f>
        <v>2895</v>
      </c>
      <c r="V2617" s="2">
        <v>2617</v>
      </c>
      <c r="W2617" s="3">
        <v>0</v>
      </c>
    </row>
    <row r="2618" spans="1:23" x14ac:dyDescent="0.25">
      <c r="A2618">
        <v>1342</v>
      </c>
      <c r="B2618">
        <v>1.0049300000000001</v>
      </c>
      <c r="C2618">
        <v>187992402</v>
      </c>
      <c r="D2618">
        <v>1</v>
      </c>
      <c r="E2618">
        <v>11</v>
      </c>
      <c r="F2618">
        <v>23993.285080099999</v>
      </c>
      <c r="G2618">
        <v>28016605.306499898</v>
      </c>
      <c r="H2618">
        <v>18799240</v>
      </c>
      <c r="I2618">
        <v>187992402</v>
      </c>
      <c r="J2618">
        <v>2538</v>
      </c>
      <c r="K2618">
        <v>187992400</v>
      </c>
      <c r="L2618">
        <f>IF(K2618=I2618,0,1)</f>
        <v>1</v>
      </c>
      <c r="M2618">
        <f t="shared" si="120"/>
        <v>0</v>
      </c>
      <c r="N2618">
        <f t="shared" si="121"/>
        <v>187992402</v>
      </c>
      <c r="O2618">
        <f t="shared" si="122"/>
        <v>1</v>
      </c>
      <c r="P2618">
        <f>IFERROR(VLOOKUP(H2618,FinalNewTAZ_oldTAZsplitted_list!$A:$D,4,FALSE),0)</f>
        <v>1</v>
      </c>
      <c r="Q2618">
        <f>IFERROR(VLOOKUP(I2618,SplitTAZ_NewIds!$C:$F,4,FALSE),FinalTAZsplt!J2618)</f>
        <v>2896</v>
      </c>
      <c r="V2618" s="2">
        <v>2618</v>
      </c>
      <c r="W2618" s="3">
        <v>0</v>
      </c>
    </row>
    <row r="2619" spans="1:23" x14ac:dyDescent="0.25">
      <c r="A2619">
        <v>1343</v>
      </c>
      <c r="B2619">
        <v>0.48675299999999999</v>
      </c>
      <c r="C2619">
        <v>187992410</v>
      </c>
      <c r="D2619">
        <v>3</v>
      </c>
      <c r="E2619">
        <v>5</v>
      </c>
      <c r="F2619">
        <v>16864.248341899998</v>
      </c>
      <c r="G2619">
        <v>13570241.0141</v>
      </c>
      <c r="H2619">
        <v>18799241</v>
      </c>
      <c r="I2619">
        <v>187992410</v>
      </c>
      <c r="J2619">
        <v>2539</v>
      </c>
      <c r="K2619">
        <v>187992410</v>
      </c>
      <c r="L2619">
        <f>IF(K2619=I2619,0,1)</f>
        <v>0</v>
      </c>
      <c r="M2619">
        <f t="shared" si="120"/>
        <v>0</v>
      </c>
      <c r="N2619">
        <f t="shared" si="121"/>
        <v>187992410</v>
      </c>
      <c r="O2619">
        <f t="shared" si="122"/>
        <v>0</v>
      </c>
      <c r="P2619">
        <f>IFERROR(VLOOKUP(H2619,FinalNewTAZ_oldTAZsplitted_list!$A:$D,4,FALSE),0)</f>
        <v>0</v>
      </c>
      <c r="Q2619">
        <f>IFERROR(VLOOKUP(I2619,SplitTAZ_NewIds!$C:$F,4,FALSE),FinalTAZsplt!J2619)</f>
        <v>2539</v>
      </c>
      <c r="V2619" s="2">
        <v>2619</v>
      </c>
      <c r="W2619" s="3">
        <v>0</v>
      </c>
    </row>
    <row r="2620" spans="1:23" x14ac:dyDescent="0.25">
      <c r="A2620">
        <v>1344</v>
      </c>
      <c r="B2620">
        <v>0.44697300000000001</v>
      </c>
      <c r="C2620">
        <v>187992420</v>
      </c>
      <c r="D2620">
        <v>0</v>
      </c>
      <c r="E2620">
        <v>9</v>
      </c>
      <c r="F2620">
        <v>16918.273056999999</v>
      </c>
      <c r="G2620">
        <v>12461346.8846</v>
      </c>
      <c r="H2620">
        <v>18799242</v>
      </c>
      <c r="I2620">
        <v>187992420</v>
      </c>
      <c r="J2620">
        <v>2540</v>
      </c>
      <c r="K2620">
        <v>187992420</v>
      </c>
      <c r="L2620">
        <f>IF(K2620=I2620,0,1)</f>
        <v>0</v>
      </c>
      <c r="M2620">
        <f t="shared" si="120"/>
        <v>0</v>
      </c>
      <c r="N2620">
        <f t="shared" si="121"/>
        <v>187992420</v>
      </c>
      <c r="O2620">
        <f t="shared" si="122"/>
        <v>0</v>
      </c>
      <c r="P2620">
        <f>IFERROR(VLOOKUP(H2620,FinalNewTAZ_oldTAZsplitted_list!$A:$D,4,FALSE),0)</f>
        <v>0</v>
      </c>
      <c r="Q2620">
        <f>IFERROR(VLOOKUP(I2620,SplitTAZ_NewIds!$C:$F,4,FALSE),FinalTAZsplt!J2620)</f>
        <v>2540</v>
      </c>
      <c r="V2620" s="2">
        <v>2620</v>
      </c>
      <c r="W2620" s="3">
        <v>0</v>
      </c>
    </row>
    <row r="2621" spans="1:23" x14ac:dyDescent="0.25">
      <c r="A2621">
        <v>1345</v>
      </c>
      <c r="B2621">
        <v>0.73983500000000002</v>
      </c>
      <c r="C2621">
        <v>187992430</v>
      </c>
      <c r="D2621">
        <v>6</v>
      </c>
      <c r="E2621">
        <v>35</v>
      </c>
      <c r="F2621">
        <v>25425.319795200001</v>
      </c>
      <c r="G2621">
        <v>20626823.7568</v>
      </c>
      <c r="H2621">
        <v>18799243</v>
      </c>
      <c r="I2621">
        <v>187992430</v>
      </c>
      <c r="J2621">
        <v>2541</v>
      </c>
      <c r="K2621">
        <v>187992430</v>
      </c>
      <c r="L2621">
        <f>IF(K2621=I2621,0,1)</f>
        <v>0</v>
      </c>
      <c r="M2621">
        <f t="shared" si="120"/>
        <v>0</v>
      </c>
      <c r="N2621">
        <f t="shared" si="121"/>
        <v>187992430</v>
      </c>
      <c r="O2621">
        <f t="shared" si="122"/>
        <v>0</v>
      </c>
      <c r="P2621">
        <f>IFERROR(VLOOKUP(H2621,FinalNewTAZ_oldTAZsplitted_list!$A:$D,4,FALSE),0)</f>
        <v>1</v>
      </c>
      <c r="Q2621">
        <f>IFERROR(VLOOKUP(I2621,SplitTAZ_NewIds!$C:$F,4,FALSE),FinalTAZsplt!J2621)</f>
        <v>2541</v>
      </c>
      <c r="V2621" s="2">
        <v>2621</v>
      </c>
      <c r="W2621" s="3">
        <v>0</v>
      </c>
    </row>
    <row r="2622" spans="1:23" x14ac:dyDescent="0.25">
      <c r="A2622">
        <v>1346</v>
      </c>
      <c r="B2622">
        <v>0.12934999999999999</v>
      </c>
      <c r="C2622">
        <v>187992431</v>
      </c>
      <c r="D2622">
        <v>55</v>
      </c>
      <c r="E2622">
        <v>12</v>
      </c>
      <c r="F2622">
        <v>9319.2633563500003</v>
      </c>
      <c r="G2622">
        <v>3606244.16866</v>
      </c>
      <c r="H2622">
        <v>18799243</v>
      </c>
      <c r="I2622">
        <v>187992431</v>
      </c>
      <c r="J2622">
        <v>2541</v>
      </c>
      <c r="K2622">
        <v>187992430</v>
      </c>
      <c r="L2622">
        <f>IF(K2622=I2622,0,1)</f>
        <v>1</v>
      </c>
      <c r="M2622">
        <f t="shared" si="120"/>
        <v>0</v>
      </c>
      <c r="N2622">
        <f t="shared" si="121"/>
        <v>187992431</v>
      </c>
      <c r="O2622">
        <f t="shared" si="122"/>
        <v>1</v>
      </c>
      <c r="P2622">
        <f>IFERROR(VLOOKUP(H2622,FinalNewTAZ_oldTAZsplitted_list!$A:$D,4,FALSE),0)</f>
        <v>1</v>
      </c>
      <c r="Q2622">
        <f>IFERROR(VLOOKUP(I2622,SplitTAZ_NewIds!$C:$F,4,FALSE),FinalTAZsplt!J2622)</f>
        <v>2897</v>
      </c>
      <c r="V2622" s="2">
        <v>2622</v>
      </c>
      <c r="W2622" s="3">
        <v>0</v>
      </c>
    </row>
    <row r="2623" spans="1:23" x14ac:dyDescent="0.25">
      <c r="A2623">
        <v>1347</v>
      </c>
      <c r="B2623">
        <v>0.75913399999999998</v>
      </c>
      <c r="C2623">
        <v>187992440</v>
      </c>
      <c r="D2623">
        <v>7</v>
      </c>
      <c r="E2623">
        <v>14</v>
      </c>
      <c r="F2623">
        <v>20487.8871344</v>
      </c>
      <c r="G2623">
        <v>21164727.0843</v>
      </c>
      <c r="H2623">
        <v>18799244</v>
      </c>
      <c r="I2623">
        <v>187992440</v>
      </c>
      <c r="J2623">
        <v>2542</v>
      </c>
      <c r="K2623">
        <v>187992440</v>
      </c>
      <c r="L2623">
        <f>IF(K2623=I2623,0,1)</f>
        <v>0</v>
      </c>
      <c r="M2623">
        <f t="shared" si="120"/>
        <v>0</v>
      </c>
      <c r="N2623">
        <f t="shared" si="121"/>
        <v>187992440</v>
      </c>
      <c r="O2623">
        <f t="shared" si="122"/>
        <v>0</v>
      </c>
      <c r="P2623">
        <f>IFERROR(VLOOKUP(H2623,FinalNewTAZ_oldTAZsplitted_list!$A:$D,4,FALSE),0)</f>
        <v>0</v>
      </c>
      <c r="Q2623">
        <f>IFERROR(VLOOKUP(I2623,SplitTAZ_NewIds!$C:$F,4,FALSE),FinalTAZsplt!J2623)</f>
        <v>2542</v>
      </c>
      <c r="V2623" s="2">
        <v>2623</v>
      </c>
      <c r="W2623" s="3">
        <v>0</v>
      </c>
    </row>
    <row r="2624" spans="1:23" x14ac:dyDescent="0.25">
      <c r="A2624">
        <v>1348</v>
      </c>
      <c r="B2624">
        <v>0.245118</v>
      </c>
      <c r="C2624">
        <v>187992450</v>
      </c>
      <c r="D2624">
        <v>2</v>
      </c>
      <c r="E2624">
        <v>8</v>
      </c>
      <c r="F2624">
        <v>12132.8701409</v>
      </c>
      <c r="G2624">
        <v>6833863.6841099896</v>
      </c>
      <c r="H2624">
        <v>18799245</v>
      </c>
      <c r="I2624">
        <v>187992450</v>
      </c>
      <c r="J2624">
        <v>2543</v>
      </c>
      <c r="K2624">
        <v>187992450</v>
      </c>
      <c r="L2624">
        <f>IF(K2624=I2624,0,1)</f>
        <v>0</v>
      </c>
      <c r="M2624">
        <f t="shared" si="120"/>
        <v>0</v>
      </c>
      <c r="N2624">
        <f t="shared" si="121"/>
        <v>187992450</v>
      </c>
      <c r="O2624">
        <f t="shared" si="122"/>
        <v>0</v>
      </c>
      <c r="P2624">
        <f>IFERROR(VLOOKUP(H2624,FinalNewTAZ_oldTAZsplitted_list!$A:$D,4,FALSE),0)</f>
        <v>0</v>
      </c>
      <c r="Q2624">
        <f>IFERROR(VLOOKUP(I2624,SplitTAZ_NewIds!$C:$F,4,FALSE),FinalTAZsplt!J2624)</f>
        <v>2543</v>
      </c>
      <c r="V2624" s="2">
        <v>2624</v>
      </c>
      <c r="W2624" s="3">
        <v>0</v>
      </c>
    </row>
    <row r="2625" spans="1:23" x14ac:dyDescent="0.25">
      <c r="A2625">
        <v>1349</v>
      </c>
      <c r="B2625">
        <v>0.23975299999999999</v>
      </c>
      <c r="C2625">
        <v>187992460</v>
      </c>
      <c r="D2625">
        <v>0</v>
      </c>
      <c r="E2625">
        <v>20</v>
      </c>
      <c r="F2625">
        <v>10831.690894900001</v>
      </c>
      <c r="G2625">
        <v>6684390.1035399903</v>
      </c>
      <c r="H2625">
        <v>18799246</v>
      </c>
      <c r="I2625">
        <v>187992460</v>
      </c>
      <c r="J2625">
        <v>2544</v>
      </c>
      <c r="K2625">
        <v>187992460</v>
      </c>
      <c r="L2625">
        <f>IF(K2625=I2625,0,1)</f>
        <v>0</v>
      </c>
      <c r="M2625">
        <f t="shared" si="120"/>
        <v>0</v>
      </c>
      <c r="N2625">
        <f t="shared" si="121"/>
        <v>187992460</v>
      </c>
      <c r="O2625">
        <f t="shared" si="122"/>
        <v>0</v>
      </c>
      <c r="P2625">
        <f>IFERROR(VLOOKUP(H2625,FinalNewTAZ_oldTAZsplitted_list!$A:$D,4,FALSE),0)</f>
        <v>0</v>
      </c>
      <c r="Q2625">
        <f>IFERROR(VLOOKUP(I2625,SplitTAZ_NewIds!$C:$F,4,FALSE),FinalTAZsplt!J2625)</f>
        <v>2544</v>
      </c>
      <c r="V2625" s="2">
        <v>2625</v>
      </c>
      <c r="W2625" s="3">
        <v>0</v>
      </c>
    </row>
    <row r="2626" spans="1:23" x14ac:dyDescent="0.25">
      <c r="A2626">
        <v>1350</v>
      </c>
      <c r="B2626">
        <v>0.695766</v>
      </c>
      <c r="C2626">
        <v>187992470</v>
      </c>
      <c r="D2626">
        <v>42</v>
      </c>
      <c r="E2626">
        <v>25</v>
      </c>
      <c r="F2626">
        <v>21225.425150899999</v>
      </c>
      <c r="G2626">
        <v>19397874.6888</v>
      </c>
      <c r="H2626">
        <v>18799247</v>
      </c>
      <c r="I2626">
        <v>187992470</v>
      </c>
      <c r="J2626">
        <v>2545</v>
      </c>
      <c r="K2626">
        <v>187992470</v>
      </c>
      <c r="L2626">
        <f>IF(K2626=I2626,0,1)</f>
        <v>0</v>
      </c>
      <c r="M2626">
        <f t="shared" si="120"/>
        <v>0</v>
      </c>
      <c r="N2626">
        <f t="shared" si="121"/>
        <v>187992470</v>
      </c>
      <c r="O2626">
        <f t="shared" si="122"/>
        <v>0</v>
      </c>
      <c r="P2626">
        <f>IFERROR(VLOOKUP(H2626,FinalNewTAZ_oldTAZsplitted_list!$A:$D,4,FALSE),0)</f>
        <v>0</v>
      </c>
      <c r="Q2626">
        <f>IFERROR(VLOOKUP(I2626,SplitTAZ_NewIds!$C:$F,4,FALSE),FinalTAZsplt!J2626)</f>
        <v>2545</v>
      </c>
      <c r="V2626" s="2">
        <v>2626</v>
      </c>
      <c r="W2626" s="3">
        <v>0</v>
      </c>
    </row>
    <row r="2627" spans="1:23" x14ac:dyDescent="0.25">
      <c r="A2627">
        <v>1351</v>
      </c>
      <c r="B2627">
        <v>0.32999600000000001</v>
      </c>
      <c r="C2627">
        <v>187992480</v>
      </c>
      <c r="D2627">
        <v>0</v>
      </c>
      <c r="E2627">
        <v>18</v>
      </c>
      <c r="F2627">
        <v>12320.4093453</v>
      </c>
      <c r="G2627">
        <v>9200386.8295099903</v>
      </c>
      <c r="H2627">
        <v>18799248</v>
      </c>
      <c r="I2627">
        <v>187992480</v>
      </c>
      <c r="J2627">
        <v>2546</v>
      </c>
      <c r="K2627">
        <v>187992480</v>
      </c>
      <c r="L2627">
        <f>IF(K2627=I2627,0,1)</f>
        <v>0</v>
      </c>
      <c r="M2627">
        <f t="shared" ref="M2627:M2690" si="123">IFERROR(VLOOKUP(J2627,$AB$2:$AC$10,2,FALSE),0)</f>
        <v>0</v>
      </c>
      <c r="N2627">
        <f t="shared" ref="N2627:N2690" si="124">I2627</f>
        <v>187992480</v>
      </c>
      <c r="O2627">
        <f t="shared" ref="O2627:O2690" si="125">IF(N2627=K2627,0,1)</f>
        <v>0</v>
      </c>
      <c r="P2627">
        <f>IFERROR(VLOOKUP(H2627,FinalNewTAZ_oldTAZsplitted_list!$A:$D,4,FALSE),0)</f>
        <v>0</v>
      </c>
      <c r="Q2627">
        <f>IFERROR(VLOOKUP(I2627,SplitTAZ_NewIds!$C:$F,4,FALSE),FinalTAZsplt!J2627)</f>
        <v>2546</v>
      </c>
      <c r="V2627" s="2">
        <v>2627</v>
      </c>
      <c r="W2627" s="3">
        <v>0</v>
      </c>
    </row>
    <row r="2628" spans="1:23" x14ac:dyDescent="0.25">
      <c r="A2628">
        <v>1352</v>
      </c>
      <c r="B2628">
        <v>0.41488000000000003</v>
      </c>
      <c r="C2628">
        <v>187992490</v>
      </c>
      <c r="D2628">
        <v>1</v>
      </c>
      <c r="E2628">
        <v>26</v>
      </c>
      <c r="F2628">
        <v>16400.095821700001</v>
      </c>
      <c r="G2628">
        <v>11566965.6909</v>
      </c>
      <c r="H2628">
        <v>18799249</v>
      </c>
      <c r="I2628">
        <v>187992490</v>
      </c>
      <c r="J2628">
        <v>2547</v>
      </c>
      <c r="K2628">
        <v>187992490</v>
      </c>
      <c r="L2628">
        <f>IF(K2628=I2628,0,1)</f>
        <v>0</v>
      </c>
      <c r="M2628">
        <f t="shared" si="123"/>
        <v>0</v>
      </c>
      <c r="N2628">
        <f t="shared" si="124"/>
        <v>187992490</v>
      </c>
      <c r="O2628">
        <f t="shared" si="125"/>
        <v>0</v>
      </c>
      <c r="P2628">
        <f>IFERROR(VLOOKUP(H2628,FinalNewTAZ_oldTAZsplitted_list!$A:$D,4,FALSE),0)</f>
        <v>0</v>
      </c>
      <c r="Q2628">
        <f>IFERROR(VLOOKUP(I2628,SplitTAZ_NewIds!$C:$F,4,FALSE),FinalTAZsplt!J2628)</f>
        <v>2547</v>
      </c>
      <c r="V2628" s="2">
        <v>2628</v>
      </c>
      <c r="W2628" s="3">
        <v>0</v>
      </c>
    </row>
    <row r="2629" spans="1:23" x14ac:dyDescent="0.25">
      <c r="A2629">
        <v>1353</v>
      </c>
      <c r="B2629">
        <v>0.870062</v>
      </c>
      <c r="C2629">
        <v>187992500</v>
      </c>
      <c r="D2629">
        <v>0</v>
      </c>
      <c r="E2629">
        <v>5</v>
      </c>
      <c r="F2629">
        <v>26187.391212999999</v>
      </c>
      <c r="G2629">
        <v>24256764.208799899</v>
      </c>
      <c r="H2629">
        <v>18799250</v>
      </c>
      <c r="I2629">
        <v>187992500</v>
      </c>
      <c r="J2629">
        <v>2548</v>
      </c>
      <c r="K2629">
        <v>187992500</v>
      </c>
      <c r="L2629">
        <f>IF(K2629=I2629,0,1)</f>
        <v>0</v>
      </c>
      <c r="M2629">
        <f t="shared" si="123"/>
        <v>0</v>
      </c>
      <c r="N2629">
        <f t="shared" si="124"/>
        <v>187992500</v>
      </c>
      <c r="O2629">
        <f t="shared" si="125"/>
        <v>0</v>
      </c>
      <c r="P2629">
        <f>IFERROR(VLOOKUP(H2629,FinalNewTAZ_oldTAZsplitted_list!$A:$D,4,FALSE),0)</f>
        <v>1</v>
      </c>
      <c r="Q2629">
        <f>IFERROR(VLOOKUP(I2629,SplitTAZ_NewIds!$C:$F,4,FALSE),FinalTAZsplt!J2629)</f>
        <v>2548</v>
      </c>
      <c r="V2629" s="2">
        <v>2629</v>
      </c>
      <c r="W2629" s="3">
        <v>0</v>
      </c>
    </row>
    <row r="2630" spans="1:23" x14ac:dyDescent="0.25">
      <c r="A2630">
        <v>1354</v>
      </c>
      <c r="B2630">
        <v>1.7628330000000001</v>
      </c>
      <c r="C2630">
        <v>187992501</v>
      </c>
      <c r="D2630">
        <v>266</v>
      </c>
      <c r="E2630">
        <v>12</v>
      </c>
      <c r="F2630">
        <v>30513.188786899998</v>
      </c>
      <c r="G2630">
        <v>49147353.084700003</v>
      </c>
      <c r="H2630">
        <v>18799250</v>
      </c>
      <c r="I2630">
        <v>187992501</v>
      </c>
      <c r="J2630">
        <v>2548</v>
      </c>
      <c r="K2630">
        <v>187992500</v>
      </c>
      <c r="L2630">
        <f>IF(K2630=I2630,0,1)</f>
        <v>1</v>
      </c>
      <c r="M2630">
        <f t="shared" si="123"/>
        <v>0</v>
      </c>
      <c r="N2630">
        <f t="shared" si="124"/>
        <v>187992501</v>
      </c>
      <c r="O2630">
        <f t="shared" si="125"/>
        <v>1</v>
      </c>
      <c r="P2630">
        <f>IFERROR(VLOOKUP(H2630,FinalNewTAZ_oldTAZsplitted_list!$A:$D,4,FALSE),0)</f>
        <v>1</v>
      </c>
      <c r="Q2630">
        <f>IFERROR(VLOOKUP(I2630,SplitTAZ_NewIds!$C:$F,4,FALSE),FinalTAZsplt!J2630)</f>
        <v>2898</v>
      </c>
      <c r="V2630" s="2">
        <v>2630</v>
      </c>
      <c r="W2630" s="3">
        <v>0</v>
      </c>
    </row>
    <row r="2631" spans="1:23" x14ac:dyDescent="0.25">
      <c r="A2631">
        <v>1355</v>
      </c>
      <c r="B2631">
        <v>0.25359300000000001</v>
      </c>
      <c r="C2631">
        <v>187992510</v>
      </c>
      <c r="D2631">
        <v>19</v>
      </c>
      <c r="E2631">
        <v>13</v>
      </c>
      <c r="F2631">
        <v>11809.5994524</v>
      </c>
      <c r="G2631">
        <v>7070226.4601699896</v>
      </c>
      <c r="H2631">
        <v>18799251</v>
      </c>
      <c r="I2631">
        <v>187992510</v>
      </c>
      <c r="J2631">
        <v>2549</v>
      </c>
      <c r="K2631">
        <v>187992510</v>
      </c>
      <c r="L2631">
        <f>IF(K2631=I2631,0,1)</f>
        <v>0</v>
      </c>
      <c r="M2631">
        <f t="shared" si="123"/>
        <v>0</v>
      </c>
      <c r="N2631">
        <f t="shared" si="124"/>
        <v>187992510</v>
      </c>
      <c r="O2631">
        <f t="shared" si="125"/>
        <v>0</v>
      </c>
      <c r="P2631">
        <f>IFERROR(VLOOKUP(H2631,FinalNewTAZ_oldTAZsplitted_list!$A:$D,4,FALSE),0)</f>
        <v>1</v>
      </c>
      <c r="Q2631">
        <f>IFERROR(VLOOKUP(I2631,SplitTAZ_NewIds!$C:$F,4,FALSE),FinalTAZsplt!J2631)</f>
        <v>2549</v>
      </c>
      <c r="V2631" s="2">
        <v>2631</v>
      </c>
      <c r="W2631" s="3">
        <v>0</v>
      </c>
    </row>
    <row r="2632" spans="1:23" x14ac:dyDescent="0.25">
      <c r="A2632">
        <v>1356</v>
      </c>
      <c r="B2632">
        <v>0.37560300000000002</v>
      </c>
      <c r="C2632">
        <v>187992511</v>
      </c>
      <c r="D2632">
        <v>113</v>
      </c>
      <c r="E2632">
        <v>16</v>
      </c>
      <c r="F2632">
        <v>17773.319413699999</v>
      </c>
      <c r="G2632">
        <v>10471622.225099901</v>
      </c>
      <c r="H2632">
        <v>18799251</v>
      </c>
      <c r="I2632">
        <v>187992511</v>
      </c>
      <c r="J2632">
        <v>2549</v>
      </c>
      <c r="K2632">
        <v>187992510</v>
      </c>
      <c r="L2632">
        <f>IF(K2632=I2632,0,1)</f>
        <v>1</v>
      </c>
      <c r="M2632">
        <f t="shared" si="123"/>
        <v>0</v>
      </c>
      <c r="N2632">
        <f t="shared" si="124"/>
        <v>187992511</v>
      </c>
      <c r="O2632">
        <f t="shared" si="125"/>
        <v>1</v>
      </c>
      <c r="P2632">
        <f>IFERROR(VLOOKUP(H2632,FinalNewTAZ_oldTAZsplitted_list!$A:$D,4,FALSE),0)</f>
        <v>1</v>
      </c>
      <c r="Q2632">
        <f>IFERROR(VLOOKUP(I2632,SplitTAZ_NewIds!$C:$F,4,FALSE),FinalTAZsplt!J2632)</f>
        <v>2899</v>
      </c>
      <c r="V2632" s="2">
        <v>2632</v>
      </c>
      <c r="W2632" s="3">
        <v>0</v>
      </c>
    </row>
    <row r="2633" spans="1:23" x14ac:dyDescent="0.25">
      <c r="A2633">
        <v>1357</v>
      </c>
      <c r="B2633">
        <v>0.13205800000000001</v>
      </c>
      <c r="C2633">
        <v>187992512</v>
      </c>
      <c r="D2633">
        <v>75</v>
      </c>
      <c r="E2633">
        <v>19</v>
      </c>
      <c r="F2633">
        <v>11386.1673589</v>
      </c>
      <c r="G2633">
        <v>3681784.63778</v>
      </c>
      <c r="H2633">
        <v>18799251</v>
      </c>
      <c r="I2633">
        <v>187992512</v>
      </c>
      <c r="J2633">
        <v>2549</v>
      </c>
      <c r="K2633">
        <v>187992510</v>
      </c>
      <c r="L2633">
        <f>IF(K2633=I2633,0,1)</f>
        <v>1</v>
      </c>
      <c r="M2633">
        <f t="shared" si="123"/>
        <v>0</v>
      </c>
      <c r="N2633">
        <f t="shared" si="124"/>
        <v>187992512</v>
      </c>
      <c r="O2633">
        <f t="shared" si="125"/>
        <v>1</v>
      </c>
      <c r="P2633">
        <f>IFERROR(VLOOKUP(H2633,FinalNewTAZ_oldTAZsplitted_list!$A:$D,4,FALSE),0)</f>
        <v>1</v>
      </c>
      <c r="Q2633">
        <f>IFERROR(VLOOKUP(I2633,SplitTAZ_NewIds!$C:$F,4,FALSE),FinalTAZsplt!J2633)</f>
        <v>2900</v>
      </c>
      <c r="V2633" s="2">
        <v>2633</v>
      </c>
      <c r="W2633" s="3">
        <v>0</v>
      </c>
    </row>
    <row r="2634" spans="1:23" x14ac:dyDescent="0.25">
      <c r="A2634">
        <v>1358</v>
      </c>
      <c r="B2634">
        <v>0.21774299999999999</v>
      </c>
      <c r="C2634">
        <v>187992520</v>
      </c>
      <c r="D2634">
        <v>2</v>
      </c>
      <c r="E2634">
        <v>5</v>
      </c>
      <c r="F2634">
        <v>10487.8919971</v>
      </c>
      <c r="G2634">
        <v>6070881.8430000003</v>
      </c>
      <c r="H2634">
        <v>18799252</v>
      </c>
      <c r="I2634">
        <v>187992520</v>
      </c>
      <c r="J2634">
        <v>2550</v>
      </c>
      <c r="K2634">
        <v>187992520</v>
      </c>
      <c r="L2634">
        <f>IF(K2634=I2634,0,1)</f>
        <v>0</v>
      </c>
      <c r="M2634">
        <f t="shared" si="123"/>
        <v>0</v>
      </c>
      <c r="N2634">
        <f t="shared" si="124"/>
        <v>187992520</v>
      </c>
      <c r="O2634">
        <f t="shared" si="125"/>
        <v>0</v>
      </c>
      <c r="P2634">
        <f>IFERROR(VLOOKUP(H2634,FinalNewTAZ_oldTAZsplitted_list!$A:$D,4,FALSE),0)</f>
        <v>0</v>
      </c>
      <c r="Q2634">
        <f>IFERROR(VLOOKUP(I2634,SplitTAZ_NewIds!$C:$F,4,FALSE),FinalTAZsplt!J2634)</f>
        <v>2550</v>
      </c>
      <c r="V2634" s="2">
        <v>2634</v>
      </c>
      <c r="W2634" s="3">
        <v>0</v>
      </c>
    </row>
    <row r="2635" spans="1:23" x14ac:dyDescent="0.25">
      <c r="A2635">
        <v>1359</v>
      </c>
      <c r="B2635">
        <v>6.4905000000000004E-2</v>
      </c>
      <c r="C2635">
        <v>187992530</v>
      </c>
      <c r="D2635">
        <v>0</v>
      </c>
      <c r="E2635">
        <v>3</v>
      </c>
      <c r="F2635">
        <v>6399.8332379800004</v>
      </c>
      <c r="G2635">
        <v>1809623.9789700001</v>
      </c>
      <c r="H2635">
        <v>18799253</v>
      </c>
      <c r="I2635">
        <v>187992530</v>
      </c>
      <c r="J2635">
        <v>2551</v>
      </c>
      <c r="K2635">
        <v>187992530</v>
      </c>
      <c r="L2635">
        <f>IF(K2635=I2635,0,1)</f>
        <v>0</v>
      </c>
      <c r="M2635">
        <f t="shared" si="123"/>
        <v>0</v>
      </c>
      <c r="N2635">
        <f t="shared" si="124"/>
        <v>187992530</v>
      </c>
      <c r="O2635">
        <f t="shared" si="125"/>
        <v>0</v>
      </c>
      <c r="P2635">
        <f>IFERROR(VLOOKUP(H2635,FinalNewTAZ_oldTAZsplitted_list!$A:$D,4,FALSE),0)</f>
        <v>0</v>
      </c>
      <c r="Q2635">
        <f>IFERROR(VLOOKUP(I2635,SplitTAZ_NewIds!$C:$F,4,FALSE),FinalTAZsplt!J2635)</f>
        <v>2551</v>
      </c>
      <c r="V2635" s="2">
        <v>2635</v>
      </c>
      <c r="W2635" s="3">
        <v>0</v>
      </c>
    </row>
    <row r="2636" spans="1:23" x14ac:dyDescent="0.25">
      <c r="A2636">
        <v>1360</v>
      </c>
      <c r="B2636">
        <v>0.35986099999999999</v>
      </c>
      <c r="C2636">
        <v>187992540</v>
      </c>
      <c r="D2636">
        <v>2</v>
      </c>
      <c r="E2636">
        <v>18</v>
      </c>
      <c r="F2636">
        <v>15363.5671552</v>
      </c>
      <c r="G2636">
        <v>10032966.326099901</v>
      </c>
      <c r="H2636">
        <v>18799254</v>
      </c>
      <c r="I2636">
        <v>187992540</v>
      </c>
      <c r="J2636">
        <v>2552</v>
      </c>
      <c r="K2636">
        <v>187992540</v>
      </c>
      <c r="L2636">
        <f>IF(K2636=I2636,0,1)</f>
        <v>0</v>
      </c>
      <c r="M2636">
        <f t="shared" si="123"/>
        <v>0</v>
      </c>
      <c r="N2636">
        <f t="shared" si="124"/>
        <v>187992540</v>
      </c>
      <c r="O2636">
        <f t="shared" si="125"/>
        <v>0</v>
      </c>
      <c r="P2636">
        <f>IFERROR(VLOOKUP(H2636,FinalNewTAZ_oldTAZsplitted_list!$A:$D,4,FALSE),0)</f>
        <v>0</v>
      </c>
      <c r="Q2636">
        <f>IFERROR(VLOOKUP(I2636,SplitTAZ_NewIds!$C:$F,4,FALSE),FinalTAZsplt!J2636)</f>
        <v>2552</v>
      </c>
      <c r="V2636" s="2">
        <v>2636</v>
      </c>
      <c r="W2636" s="3">
        <v>0</v>
      </c>
    </row>
    <row r="2637" spans="1:23" x14ac:dyDescent="0.25">
      <c r="A2637">
        <v>1361</v>
      </c>
      <c r="B2637">
        <v>1.113073</v>
      </c>
      <c r="C2637">
        <v>187992550</v>
      </c>
      <c r="D2637">
        <v>23</v>
      </c>
      <c r="E2637">
        <v>10</v>
      </c>
      <c r="F2637">
        <v>27594.536070900002</v>
      </c>
      <c r="G2637">
        <v>31032098.673900001</v>
      </c>
      <c r="H2637">
        <v>18799255</v>
      </c>
      <c r="I2637">
        <v>187992550</v>
      </c>
      <c r="J2637">
        <v>2553</v>
      </c>
      <c r="K2637">
        <v>187992550</v>
      </c>
      <c r="L2637">
        <f>IF(K2637=I2637,0,1)</f>
        <v>0</v>
      </c>
      <c r="M2637">
        <f t="shared" si="123"/>
        <v>0</v>
      </c>
      <c r="N2637">
        <f t="shared" si="124"/>
        <v>187992550</v>
      </c>
      <c r="O2637">
        <f t="shared" si="125"/>
        <v>0</v>
      </c>
      <c r="P2637">
        <f>IFERROR(VLOOKUP(H2637,FinalNewTAZ_oldTAZsplitted_list!$A:$D,4,FALSE),0)</f>
        <v>0</v>
      </c>
      <c r="Q2637">
        <f>IFERROR(VLOOKUP(I2637,SplitTAZ_NewIds!$C:$F,4,FALSE),FinalTAZsplt!J2637)</f>
        <v>2553</v>
      </c>
      <c r="V2637" s="2">
        <v>2637</v>
      </c>
      <c r="W2637" s="3">
        <v>0</v>
      </c>
    </row>
    <row r="2638" spans="1:23" x14ac:dyDescent="0.25">
      <c r="A2638">
        <v>1362</v>
      </c>
      <c r="B2638">
        <v>1.09589</v>
      </c>
      <c r="C2638">
        <v>187992560</v>
      </c>
      <c r="D2638">
        <v>82</v>
      </c>
      <c r="E2638">
        <v>3</v>
      </c>
      <c r="F2638">
        <v>26713.998069099998</v>
      </c>
      <c r="G2638">
        <v>30552887.8521</v>
      </c>
      <c r="H2638">
        <v>18799256</v>
      </c>
      <c r="I2638">
        <v>187992560</v>
      </c>
      <c r="J2638">
        <v>2554</v>
      </c>
      <c r="K2638">
        <v>187992560</v>
      </c>
      <c r="L2638">
        <f>IF(K2638=I2638,0,1)</f>
        <v>0</v>
      </c>
      <c r="M2638">
        <f t="shared" si="123"/>
        <v>0</v>
      </c>
      <c r="N2638">
        <f t="shared" si="124"/>
        <v>187992560</v>
      </c>
      <c r="O2638">
        <f t="shared" si="125"/>
        <v>0</v>
      </c>
      <c r="P2638">
        <f>IFERROR(VLOOKUP(H2638,FinalNewTAZ_oldTAZsplitted_list!$A:$D,4,FALSE),0)</f>
        <v>0</v>
      </c>
      <c r="Q2638">
        <f>IFERROR(VLOOKUP(I2638,SplitTAZ_NewIds!$C:$F,4,FALSE),FinalTAZsplt!J2638)</f>
        <v>2554</v>
      </c>
      <c r="V2638" s="2">
        <v>2638</v>
      </c>
      <c r="W2638" s="3">
        <v>0</v>
      </c>
    </row>
    <row r="2639" spans="1:23" x14ac:dyDescent="0.25">
      <c r="A2639">
        <v>1363</v>
      </c>
      <c r="B2639">
        <v>0.25592900000000002</v>
      </c>
      <c r="C2639">
        <v>187992570</v>
      </c>
      <c r="D2639">
        <v>1</v>
      </c>
      <c r="E2639">
        <v>11</v>
      </c>
      <c r="F2639">
        <v>12187.3769918</v>
      </c>
      <c r="G2639">
        <v>7135507.4494200004</v>
      </c>
      <c r="H2639">
        <v>18799257</v>
      </c>
      <c r="I2639">
        <v>187992570</v>
      </c>
      <c r="J2639">
        <v>2555</v>
      </c>
      <c r="K2639">
        <v>187992570</v>
      </c>
      <c r="L2639">
        <f>IF(K2639=I2639,0,1)</f>
        <v>0</v>
      </c>
      <c r="M2639">
        <f t="shared" si="123"/>
        <v>0</v>
      </c>
      <c r="N2639">
        <f t="shared" si="124"/>
        <v>187992570</v>
      </c>
      <c r="O2639">
        <f t="shared" si="125"/>
        <v>0</v>
      </c>
      <c r="P2639">
        <f>IFERROR(VLOOKUP(H2639,FinalNewTAZ_oldTAZsplitted_list!$A:$D,4,FALSE),0)</f>
        <v>0</v>
      </c>
      <c r="Q2639">
        <f>IFERROR(VLOOKUP(I2639,SplitTAZ_NewIds!$C:$F,4,FALSE),FinalTAZsplt!J2639)</f>
        <v>2555</v>
      </c>
      <c r="V2639" s="2">
        <v>2640</v>
      </c>
      <c r="W2639" s="3">
        <v>0</v>
      </c>
    </row>
    <row r="2640" spans="1:23" x14ac:dyDescent="0.25">
      <c r="A2640">
        <v>1364</v>
      </c>
      <c r="B2640">
        <v>4.0408419999999996</v>
      </c>
      <c r="C2640">
        <v>187992580</v>
      </c>
      <c r="D2640">
        <v>13</v>
      </c>
      <c r="E2640">
        <v>23</v>
      </c>
      <c r="F2640">
        <v>55405.031203899998</v>
      </c>
      <c r="G2640">
        <v>112655241.56900001</v>
      </c>
      <c r="H2640">
        <v>18799258</v>
      </c>
      <c r="I2640">
        <v>187992580</v>
      </c>
      <c r="J2640">
        <v>2556</v>
      </c>
      <c r="K2640">
        <v>187992580</v>
      </c>
      <c r="L2640">
        <f>IF(K2640=I2640,0,1)</f>
        <v>0</v>
      </c>
      <c r="M2640">
        <f t="shared" si="123"/>
        <v>0</v>
      </c>
      <c r="N2640">
        <f t="shared" si="124"/>
        <v>187992580</v>
      </c>
      <c r="O2640">
        <f t="shared" si="125"/>
        <v>0</v>
      </c>
      <c r="P2640">
        <f>IFERROR(VLOOKUP(H2640,FinalNewTAZ_oldTAZsplitted_list!$A:$D,4,FALSE),0)</f>
        <v>0</v>
      </c>
      <c r="Q2640">
        <f>IFERROR(VLOOKUP(I2640,SplitTAZ_NewIds!$C:$F,4,FALSE),FinalTAZsplt!J2640)</f>
        <v>2556</v>
      </c>
      <c r="V2640" s="2">
        <v>2641</v>
      </c>
      <c r="W2640" s="3">
        <v>0</v>
      </c>
    </row>
    <row r="2641" spans="1:23" x14ac:dyDescent="0.25">
      <c r="A2641">
        <v>1365</v>
      </c>
      <c r="B2641">
        <v>5.8859120000000003</v>
      </c>
      <c r="C2641">
        <v>187992590</v>
      </c>
      <c r="D2641">
        <v>41</v>
      </c>
      <c r="E2641">
        <v>21</v>
      </c>
      <c r="F2641">
        <v>68738.121850199997</v>
      </c>
      <c r="G2641">
        <v>164093541.73100001</v>
      </c>
      <c r="H2641">
        <v>18799259</v>
      </c>
      <c r="I2641">
        <v>187992590</v>
      </c>
      <c r="J2641">
        <v>2557</v>
      </c>
      <c r="K2641">
        <v>187992590</v>
      </c>
      <c r="L2641">
        <f>IF(K2641=I2641,0,1)</f>
        <v>0</v>
      </c>
      <c r="M2641">
        <f t="shared" si="123"/>
        <v>0</v>
      </c>
      <c r="N2641">
        <f t="shared" si="124"/>
        <v>187992590</v>
      </c>
      <c r="O2641">
        <f t="shared" si="125"/>
        <v>0</v>
      </c>
      <c r="P2641">
        <f>IFERROR(VLOOKUP(H2641,FinalNewTAZ_oldTAZsplitted_list!$A:$D,4,FALSE),0)</f>
        <v>1</v>
      </c>
      <c r="Q2641">
        <f>IFERROR(VLOOKUP(I2641,SplitTAZ_NewIds!$C:$F,4,FALSE),FinalTAZsplt!J2641)</f>
        <v>2557</v>
      </c>
      <c r="V2641" s="2">
        <v>2642</v>
      </c>
      <c r="W2641" s="3">
        <v>0</v>
      </c>
    </row>
    <row r="2642" spans="1:23" x14ac:dyDescent="0.25">
      <c r="A2642">
        <v>1366</v>
      </c>
      <c r="B2642">
        <v>3.070913</v>
      </c>
      <c r="C2642">
        <v>187992591</v>
      </c>
      <c r="D2642">
        <v>1341</v>
      </c>
      <c r="E2642">
        <v>23</v>
      </c>
      <c r="F2642">
        <v>53875.261140499999</v>
      </c>
      <c r="G2642">
        <v>85615138.333100006</v>
      </c>
      <c r="H2642">
        <v>18799259</v>
      </c>
      <c r="I2642">
        <v>187992591</v>
      </c>
      <c r="J2642">
        <v>2557</v>
      </c>
      <c r="K2642">
        <v>187992590</v>
      </c>
      <c r="L2642">
        <f>IF(K2642=I2642,0,1)</f>
        <v>1</v>
      </c>
      <c r="M2642">
        <f t="shared" si="123"/>
        <v>0</v>
      </c>
      <c r="N2642">
        <f t="shared" si="124"/>
        <v>187992591</v>
      </c>
      <c r="O2642">
        <f t="shared" si="125"/>
        <v>1</v>
      </c>
      <c r="P2642">
        <f>IFERROR(VLOOKUP(H2642,FinalNewTAZ_oldTAZsplitted_list!$A:$D,4,FALSE),0)</f>
        <v>1</v>
      </c>
      <c r="Q2642">
        <f>IFERROR(VLOOKUP(I2642,SplitTAZ_NewIds!$C:$F,4,FALSE),FinalTAZsplt!J2642)</f>
        <v>2901</v>
      </c>
      <c r="V2642" s="2">
        <v>2643</v>
      </c>
      <c r="W2642" s="3">
        <v>0</v>
      </c>
    </row>
    <row r="2643" spans="1:23" x14ac:dyDescent="0.25">
      <c r="A2643">
        <v>1367</v>
      </c>
      <c r="B2643">
        <v>1.820462</v>
      </c>
      <c r="C2643">
        <v>187992600</v>
      </c>
      <c r="D2643">
        <v>26</v>
      </c>
      <c r="E2643">
        <v>11</v>
      </c>
      <c r="F2643">
        <v>37824.921626399999</v>
      </c>
      <c r="G2643">
        <v>50753841.845200002</v>
      </c>
      <c r="H2643">
        <v>18799260</v>
      </c>
      <c r="I2643">
        <v>187992600</v>
      </c>
      <c r="J2643">
        <v>2558</v>
      </c>
      <c r="K2643">
        <v>187992600</v>
      </c>
      <c r="L2643">
        <f>IF(K2643=I2643,0,1)</f>
        <v>0</v>
      </c>
      <c r="M2643">
        <f t="shared" si="123"/>
        <v>0</v>
      </c>
      <c r="N2643">
        <f t="shared" si="124"/>
        <v>187992600</v>
      </c>
      <c r="O2643">
        <f t="shared" si="125"/>
        <v>0</v>
      </c>
      <c r="P2643">
        <f>IFERROR(VLOOKUP(H2643,FinalNewTAZ_oldTAZsplitted_list!$A:$D,4,FALSE),0)</f>
        <v>0</v>
      </c>
      <c r="Q2643">
        <f>IFERROR(VLOOKUP(I2643,SplitTAZ_NewIds!$C:$F,4,FALSE),FinalTAZsplt!J2643)</f>
        <v>2558</v>
      </c>
      <c r="V2643" s="2">
        <v>2644</v>
      </c>
      <c r="W2643" s="3">
        <v>0</v>
      </c>
    </row>
    <row r="2644" spans="1:23" x14ac:dyDescent="0.25">
      <c r="A2644">
        <v>1368</v>
      </c>
      <c r="B2644">
        <v>4.2283730000000004</v>
      </c>
      <c r="C2644">
        <v>187992610</v>
      </c>
      <c r="D2644">
        <v>49</v>
      </c>
      <c r="E2644">
        <v>20</v>
      </c>
      <c r="F2644">
        <v>61483.309120899998</v>
      </c>
      <c r="G2644">
        <v>117883530.207</v>
      </c>
      <c r="H2644">
        <v>18799261</v>
      </c>
      <c r="I2644">
        <v>187992610</v>
      </c>
      <c r="J2644">
        <v>2559</v>
      </c>
      <c r="K2644">
        <v>187992610</v>
      </c>
      <c r="L2644">
        <f>IF(K2644=I2644,0,1)</f>
        <v>0</v>
      </c>
      <c r="M2644">
        <f t="shared" si="123"/>
        <v>0</v>
      </c>
      <c r="N2644">
        <f t="shared" si="124"/>
        <v>187992610</v>
      </c>
      <c r="O2644">
        <f t="shared" si="125"/>
        <v>0</v>
      </c>
      <c r="P2644">
        <f>IFERROR(VLOOKUP(H2644,FinalNewTAZ_oldTAZsplitted_list!$A:$D,4,FALSE),0)</f>
        <v>0</v>
      </c>
      <c r="Q2644">
        <f>IFERROR(VLOOKUP(I2644,SplitTAZ_NewIds!$C:$F,4,FALSE),FinalTAZsplt!J2644)</f>
        <v>2559</v>
      </c>
      <c r="V2644" s="2">
        <v>2645</v>
      </c>
      <c r="W2644" s="3">
        <v>0</v>
      </c>
    </row>
    <row r="2645" spans="1:23" x14ac:dyDescent="0.25">
      <c r="A2645">
        <v>1369</v>
      </c>
      <c r="B2645">
        <v>3.0107370000000002</v>
      </c>
      <c r="C2645">
        <v>187992620</v>
      </c>
      <c r="D2645">
        <v>21</v>
      </c>
      <c r="E2645">
        <v>12</v>
      </c>
      <c r="F2645">
        <v>74332.879237800007</v>
      </c>
      <c r="G2645">
        <v>83937949.255799904</v>
      </c>
      <c r="H2645">
        <v>18799262</v>
      </c>
      <c r="I2645">
        <v>187992620</v>
      </c>
      <c r="J2645">
        <v>2560</v>
      </c>
      <c r="K2645">
        <v>187992620</v>
      </c>
      <c r="L2645">
        <f>IF(K2645=I2645,0,1)</f>
        <v>0</v>
      </c>
      <c r="M2645">
        <f t="shared" si="123"/>
        <v>0</v>
      </c>
      <c r="N2645">
        <f t="shared" si="124"/>
        <v>187992620</v>
      </c>
      <c r="O2645">
        <f t="shared" si="125"/>
        <v>0</v>
      </c>
      <c r="P2645">
        <f>IFERROR(VLOOKUP(H2645,FinalNewTAZ_oldTAZsplitted_list!$A:$D,4,FALSE),0)</f>
        <v>0</v>
      </c>
      <c r="Q2645">
        <f>IFERROR(VLOOKUP(I2645,SplitTAZ_NewIds!$C:$F,4,FALSE),FinalTAZsplt!J2645)</f>
        <v>2560</v>
      </c>
      <c r="V2645" s="2">
        <v>2647</v>
      </c>
      <c r="W2645" s="3">
        <v>0</v>
      </c>
    </row>
    <row r="2646" spans="1:23" x14ac:dyDescent="0.25">
      <c r="A2646">
        <v>1370</v>
      </c>
      <c r="B2646">
        <v>3.9872040000000002</v>
      </c>
      <c r="C2646">
        <v>187992630</v>
      </c>
      <c r="D2646">
        <v>24</v>
      </c>
      <c r="E2646">
        <v>13</v>
      </c>
      <c r="F2646">
        <v>50358.0070958</v>
      </c>
      <c r="G2646">
        <v>111159031.605</v>
      </c>
      <c r="H2646">
        <v>18799263</v>
      </c>
      <c r="I2646">
        <v>187992630</v>
      </c>
      <c r="J2646">
        <v>2561</v>
      </c>
      <c r="K2646">
        <v>187992630</v>
      </c>
      <c r="L2646">
        <f>IF(K2646=I2646,0,1)</f>
        <v>0</v>
      </c>
      <c r="M2646">
        <f t="shared" si="123"/>
        <v>0</v>
      </c>
      <c r="N2646">
        <f t="shared" si="124"/>
        <v>187992630</v>
      </c>
      <c r="O2646">
        <f t="shared" si="125"/>
        <v>0</v>
      </c>
      <c r="P2646">
        <f>IFERROR(VLOOKUP(H2646,FinalNewTAZ_oldTAZsplitted_list!$A:$D,4,FALSE),0)</f>
        <v>1</v>
      </c>
      <c r="Q2646">
        <f>IFERROR(VLOOKUP(I2646,SplitTAZ_NewIds!$C:$F,4,FALSE),FinalTAZsplt!J2646)</f>
        <v>2561</v>
      </c>
      <c r="V2646" s="2">
        <v>2648</v>
      </c>
      <c r="W2646" s="3">
        <v>0</v>
      </c>
    </row>
    <row r="2647" spans="1:23" x14ac:dyDescent="0.25">
      <c r="A2647">
        <v>1371</v>
      </c>
      <c r="B2647">
        <v>1.78735</v>
      </c>
      <c r="C2647">
        <v>187992631</v>
      </c>
      <c r="D2647">
        <v>69</v>
      </c>
      <c r="E2647">
        <v>6</v>
      </c>
      <c r="F2647">
        <v>36235.798153999996</v>
      </c>
      <c r="G2647">
        <v>49830395.806699902</v>
      </c>
      <c r="H2647">
        <v>18799263</v>
      </c>
      <c r="I2647">
        <v>187992631</v>
      </c>
      <c r="J2647">
        <v>2561</v>
      </c>
      <c r="K2647">
        <v>187992630</v>
      </c>
      <c r="L2647">
        <f>IF(K2647=I2647,0,1)</f>
        <v>1</v>
      </c>
      <c r="M2647">
        <f t="shared" si="123"/>
        <v>0</v>
      </c>
      <c r="N2647">
        <f t="shared" si="124"/>
        <v>187992631</v>
      </c>
      <c r="O2647">
        <f t="shared" si="125"/>
        <v>1</v>
      </c>
      <c r="P2647">
        <f>IFERROR(VLOOKUP(H2647,FinalNewTAZ_oldTAZsplitted_list!$A:$D,4,FALSE),0)</f>
        <v>1</v>
      </c>
      <c r="Q2647">
        <f>IFERROR(VLOOKUP(I2647,SplitTAZ_NewIds!$C:$F,4,FALSE),FinalTAZsplt!J2647)</f>
        <v>2902</v>
      </c>
      <c r="V2647" s="2">
        <v>2650</v>
      </c>
      <c r="W2647" s="3">
        <v>0</v>
      </c>
    </row>
    <row r="2648" spans="1:23" x14ac:dyDescent="0.25">
      <c r="A2648">
        <v>1372</v>
      </c>
      <c r="B2648">
        <v>5.0304599999999997</v>
      </c>
      <c r="C2648">
        <v>187992640</v>
      </c>
      <c r="D2648">
        <v>47</v>
      </c>
      <c r="E2648">
        <v>21</v>
      </c>
      <c r="F2648">
        <v>76877.880485899906</v>
      </c>
      <c r="G2648">
        <v>140244110.22299901</v>
      </c>
      <c r="H2648">
        <v>18799264</v>
      </c>
      <c r="I2648">
        <v>187992640</v>
      </c>
      <c r="J2648">
        <v>2562</v>
      </c>
      <c r="K2648">
        <v>187992640</v>
      </c>
      <c r="L2648">
        <f>IF(K2648=I2648,0,1)</f>
        <v>0</v>
      </c>
      <c r="M2648">
        <f t="shared" si="123"/>
        <v>0</v>
      </c>
      <c r="N2648">
        <f t="shared" si="124"/>
        <v>187992640</v>
      </c>
      <c r="O2648">
        <f t="shared" si="125"/>
        <v>0</v>
      </c>
      <c r="P2648">
        <f>IFERROR(VLOOKUP(H2648,FinalNewTAZ_oldTAZsplitted_list!$A:$D,4,FALSE),0)</f>
        <v>1</v>
      </c>
      <c r="Q2648">
        <f>IFERROR(VLOOKUP(I2648,SplitTAZ_NewIds!$C:$F,4,FALSE),FinalTAZsplt!J2648)</f>
        <v>2562</v>
      </c>
      <c r="V2648" s="2">
        <v>2651</v>
      </c>
      <c r="W2648" s="3">
        <v>0</v>
      </c>
    </row>
    <row r="2649" spans="1:23" x14ac:dyDescent="0.25">
      <c r="A2649">
        <v>1373</v>
      </c>
      <c r="B2649">
        <v>5.5862210000000001</v>
      </c>
      <c r="C2649">
        <v>187992641</v>
      </c>
      <c r="D2649">
        <v>214</v>
      </c>
      <c r="E2649">
        <v>14</v>
      </c>
      <c r="F2649">
        <v>65407.678058600002</v>
      </c>
      <c r="G2649">
        <v>155737146.565</v>
      </c>
      <c r="H2649">
        <v>18799264</v>
      </c>
      <c r="I2649">
        <v>187992641</v>
      </c>
      <c r="J2649">
        <v>2562</v>
      </c>
      <c r="K2649">
        <v>187992640</v>
      </c>
      <c r="L2649">
        <f>IF(K2649=I2649,0,1)</f>
        <v>1</v>
      </c>
      <c r="M2649">
        <f t="shared" si="123"/>
        <v>0</v>
      </c>
      <c r="N2649">
        <f t="shared" si="124"/>
        <v>187992641</v>
      </c>
      <c r="O2649">
        <f t="shared" si="125"/>
        <v>1</v>
      </c>
      <c r="P2649">
        <f>IFERROR(VLOOKUP(H2649,FinalNewTAZ_oldTAZsplitted_list!$A:$D,4,FALSE),0)</f>
        <v>1</v>
      </c>
      <c r="Q2649">
        <f>IFERROR(VLOOKUP(I2649,SplitTAZ_NewIds!$C:$F,4,FALSE),FinalTAZsplt!J2649)</f>
        <v>2903</v>
      </c>
      <c r="V2649" s="2">
        <v>2653</v>
      </c>
      <c r="W2649" s="3">
        <v>0</v>
      </c>
    </row>
    <row r="2650" spans="1:23" x14ac:dyDescent="0.25">
      <c r="A2650">
        <v>1374</v>
      </c>
      <c r="B2650">
        <v>5.6495550000000003</v>
      </c>
      <c r="C2650">
        <v>187992650</v>
      </c>
      <c r="D2650">
        <v>3</v>
      </c>
      <c r="E2650">
        <v>6</v>
      </c>
      <c r="F2650">
        <v>73573.497953900005</v>
      </c>
      <c r="G2650">
        <v>157503153.64899901</v>
      </c>
      <c r="H2650">
        <v>18799265</v>
      </c>
      <c r="I2650">
        <v>187992650</v>
      </c>
      <c r="J2650">
        <v>2563</v>
      </c>
      <c r="K2650">
        <v>187992650</v>
      </c>
      <c r="L2650">
        <f>IF(K2650=I2650,0,1)</f>
        <v>0</v>
      </c>
      <c r="M2650">
        <f t="shared" si="123"/>
        <v>0</v>
      </c>
      <c r="N2650">
        <f t="shared" si="124"/>
        <v>187992650</v>
      </c>
      <c r="O2650">
        <f t="shared" si="125"/>
        <v>0</v>
      </c>
      <c r="P2650">
        <f>IFERROR(VLOOKUP(H2650,FinalNewTAZ_oldTAZsplitted_list!$A:$D,4,FALSE),0)</f>
        <v>0</v>
      </c>
      <c r="Q2650">
        <f>IFERROR(VLOOKUP(I2650,SplitTAZ_NewIds!$C:$F,4,FALSE),FinalTAZsplt!J2650)</f>
        <v>2563</v>
      </c>
      <c r="V2650" s="2">
        <v>2654</v>
      </c>
      <c r="W2650" s="3">
        <v>0</v>
      </c>
    </row>
    <row r="2651" spans="1:23" x14ac:dyDescent="0.25">
      <c r="A2651">
        <v>1375</v>
      </c>
      <c r="B2651">
        <v>1.7435700000000001</v>
      </c>
      <c r="C2651">
        <v>187992660</v>
      </c>
      <c r="D2651">
        <v>6</v>
      </c>
      <c r="E2651">
        <v>17</v>
      </c>
      <c r="F2651">
        <v>32617.404818800002</v>
      </c>
      <c r="G2651">
        <v>48609371.126900002</v>
      </c>
      <c r="H2651">
        <v>18799266</v>
      </c>
      <c r="I2651">
        <v>187992660</v>
      </c>
      <c r="J2651">
        <v>2564</v>
      </c>
      <c r="K2651">
        <v>187992660</v>
      </c>
      <c r="L2651">
        <f>IF(K2651=I2651,0,1)</f>
        <v>0</v>
      </c>
      <c r="M2651">
        <f t="shared" si="123"/>
        <v>0</v>
      </c>
      <c r="N2651">
        <f t="shared" si="124"/>
        <v>187992660</v>
      </c>
      <c r="O2651">
        <f t="shared" si="125"/>
        <v>0</v>
      </c>
      <c r="P2651">
        <f>IFERROR(VLOOKUP(H2651,FinalNewTAZ_oldTAZsplitted_list!$A:$D,4,FALSE),0)</f>
        <v>0</v>
      </c>
      <c r="Q2651">
        <f>IFERROR(VLOOKUP(I2651,SplitTAZ_NewIds!$C:$F,4,FALSE),FinalTAZsplt!J2651)</f>
        <v>2564</v>
      </c>
      <c r="V2651" s="2">
        <v>2655</v>
      </c>
      <c r="W2651" s="3">
        <v>0</v>
      </c>
    </row>
    <row r="2652" spans="1:23" x14ac:dyDescent="0.25">
      <c r="A2652">
        <v>1376</v>
      </c>
      <c r="B2652">
        <v>3.6960790000000001</v>
      </c>
      <c r="C2652">
        <v>187992670</v>
      </c>
      <c r="D2652">
        <v>236</v>
      </c>
      <c r="E2652">
        <v>7</v>
      </c>
      <c r="F2652">
        <v>49879.585102999998</v>
      </c>
      <c r="G2652">
        <v>103042858.558</v>
      </c>
      <c r="H2652">
        <v>18799267</v>
      </c>
      <c r="I2652">
        <v>187992670</v>
      </c>
      <c r="J2652">
        <v>2565</v>
      </c>
      <c r="K2652">
        <v>187992670</v>
      </c>
      <c r="L2652">
        <f>IF(K2652=I2652,0,1)</f>
        <v>0</v>
      </c>
      <c r="M2652">
        <f t="shared" si="123"/>
        <v>0</v>
      </c>
      <c r="N2652">
        <f t="shared" si="124"/>
        <v>187992670</v>
      </c>
      <c r="O2652">
        <f t="shared" si="125"/>
        <v>0</v>
      </c>
      <c r="P2652">
        <f>IFERROR(VLOOKUP(H2652,FinalNewTAZ_oldTAZsplitted_list!$A:$D,4,FALSE),0)</f>
        <v>0</v>
      </c>
      <c r="Q2652">
        <f>IFERROR(VLOOKUP(I2652,SplitTAZ_NewIds!$C:$F,4,FALSE),FinalTAZsplt!J2652)</f>
        <v>2565</v>
      </c>
      <c r="V2652" s="2">
        <v>2656</v>
      </c>
      <c r="W2652" s="3">
        <v>0</v>
      </c>
    </row>
    <row r="2653" spans="1:23" x14ac:dyDescent="0.25">
      <c r="A2653">
        <v>1377</v>
      </c>
      <c r="B2653">
        <v>17.791975000000001</v>
      </c>
      <c r="C2653">
        <v>187992680</v>
      </c>
      <c r="D2653">
        <v>26</v>
      </c>
      <c r="E2653">
        <v>54</v>
      </c>
      <c r="F2653">
        <v>129102.381817999</v>
      </c>
      <c r="G2653">
        <v>496013276.64899898</v>
      </c>
      <c r="H2653">
        <v>18799268</v>
      </c>
      <c r="I2653">
        <v>187992680</v>
      </c>
      <c r="J2653">
        <v>2566</v>
      </c>
      <c r="K2653">
        <v>187992680</v>
      </c>
      <c r="L2653">
        <f>IF(K2653=I2653,0,1)</f>
        <v>0</v>
      </c>
      <c r="M2653">
        <f t="shared" si="123"/>
        <v>0</v>
      </c>
      <c r="N2653">
        <f t="shared" si="124"/>
        <v>187992680</v>
      </c>
      <c r="O2653">
        <f t="shared" si="125"/>
        <v>0</v>
      </c>
      <c r="P2653">
        <f>IFERROR(VLOOKUP(H2653,FinalNewTAZ_oldTAZsplitted_list!$A:$D,4,FALSE),0)</f>
        <v>0</v>
      </c>
      <c r="Q2653">
        <f>IFERROR(VLOOKUP(I2653,SplitTAZ_NewIds!$C:$F,4,FALSE),FinalTAZsplt!J2653)</f>
        <v>2566</v>
      </c>
      <c r="V2653" s="2">
        <v>2657</v>
      </c>
      <c r="W2653" s="3">
        <v>0</v>
      </c>
    </row>
    <row r="2654" spans="1:23" x14ac:dyDescent="0.25">
      <c r="A2654">
        <v>1378</v>
      </c>
      <c r="B2654">
        <v>14.912102000000001</v>
      </c>
      <c r="C2654">
        <v>187992690</v>
      </c>
      <c r="D2654">
        <v>79</v>
      </c>
      <c r="E2654">
        <v>55</v>
      </c>
      <c r="F2654">
        <v>105769.524544999</v>
      </c>
      <c r="G2654">
        <v>415730635.15700001</v>
      </c>
      <c r="H2654">
        <v>18799269</v>
      </c>
      <c r="I2654">
        <v>187992690</v>
      </c>
      <c r="J2654">
        <v>2567</v>
      </c>
      <c r="K2654">
        <v>187992690</v>
      </c>
      <c r="L2654">
        <f>IF(K2654=I2654,0,1)</f>
        <v>0</v>
      </c>
      <c r="M2654">
        <f t="shared" si="123"/>
        <v>0</v>
      </c>
      <c r="N2654">
        <f t="shared" si="124"/>
        <v>187992690</v>
      </c>
      <c r="O2654">
        <f t="shared" si="125"/>
        <v>0</v>
      </c>
      <c r="P2654">
        <f>IFERROR(VLOOKUP(H2654,FinalNewTAZ_oldTAZsplitted_list!$A:$D,4,FALSE),0)</f>
        <v>0</v>
      </c>
      <c r="Q2654">
        <f>IFERROR(VLOOKUP(I2654,SplitTAZ_NewIds!$C:$F,4,FALSE),FinalTAZsplt!J2654)</f>
        <v>2567</v>
      </c>
      <c r="V2654" s="2">
        <v>2658</v>
      </c>
      <c r="W2654" s="3">
        <v>0</v>
      </c>
    </row>
    <row r="2655" spans="1:23" x14ac:dyDescent="0.25">
      <c r="A2655">
        <v>1379</v>
      </c>
      <c r="B2655">
        <v>2.1356639999999998</v>
      </c>
      <c r="C2655">
        <v>187992700</v>
      </c>
      <c r="D2655">
        <v>5</v>
      </c>
      <c r="E2655">
        <v>5</v>
      </c>
      <c r="F2655">
        <v>44510.578027299998</v>
      </c>
      <c r="G2655">
        <v>59538875.292800002</v>
      </c>
      <c r="H2655">
        <v>18799270</v>
      </c>
      <c r="I2655">
        <v>187992700</v>
      </c>
      <c r="J2655">
        <v>2568</v>
      </c>
      <c r="K2655">
        <v>187992700</v>
      </c>
      <c r="L2655">
        <f>IF(K2655=I2655,0,1)</f>
        <v>0</v>
      </c>
      <c r="M2655">
        <f t="shared" si="123"/>
        <v>0</v>
      </c>
      <c r="N2655">
        <f t="shared" si="124"/>
        <v>187992700</v>
      </c>
      <c r="O2655">
        <f t="shared" si="125"/>
        <v>0</v>
      </c>
      <c r="P2655">
        <f>IFERROR(VLOOKUP(H2655,FinalNewTAZ_oldTAZsplitted_list!$A:$D,4,FALSE),0)</f>
        <v>0</v>
      </c>
      <c r="Q2655">
        <f>IFERROR(VLOOKUP(I2655,SplitTAZ_NewIds!$C:$F,4,FALSE),FinalTAZsplt!J2655)</f>
        <v>2568</v>
      </c>
      <c r="V2655" s="2">
        <v>2659</v>
      </c>
      <c r="W2655" s="3">
        <v>0</v>
      </c>
    </row>
    <row r="2656" spans="1:23" x14ac:dyDescent="0.25">
      <c r="A2656">
        <v>1380</v>
      </c>
      <c r="B2656">
        <v>1.907265</v>
      </c>
      <c r="C2656">
        <v>187992710</v>
      </c>
      <c r="D2656">
        <v>3</v>
      </c>
      <c r="E2656">
        <v>9</v>
      </c>
      <c r="F2656">
        <v>37814.091434800001</v>
      </c>
      <c r="G2656">
        <v>53172015.399300002</v>
      </c>
      <c r="H2656">
        <v>18799271</v>
      </c>
      <c r="I2656">
        <v>187992710</v>
      </c>
      <c r="J2656">
        <v>2569</v>
      </c>
      <c r="K2656">
        <v>187992710</v>
      </c>
      <c r="L2656">
        <f>IF(K2656=I2656,0,1)</f>
        <v>0</v>
      </c>
      <c r="M2656">
        <f t="shared" si="123"/>
        <v>0</v>
      </c>
      <c r="N2656">
        <f t="shared" si="124"/>
        <v>187992710</v>
      </c>
      <c r="O2656">
        <f t="shared" si="125"/>
        <v>0</v>
      </c>
      <c r="P2656">
        <f>IFERROR(VLOOKUP(H2656,FinalNewTAZ_oldTAZsplitted_list!$A:$D,4,FALSE),0)</f>
        <v>0</v>
      </c>
      <c r="Q2656">
        <f>IFERROR(VLOOKUP(I2656,SplitTAZ_NewIds!$C:$F,4,FALSE),FinalTAZsplt!J2656)</f>
        <v>2569</v>
      </c>
      <c r="V2656" s="2">
        <v>2660</v>
      </c>
      <c r="W2656" s="3">
        <v>0</v>
      </c>
    </row>
    <row r="2657" spans="1:23" x14ac:dyDescent="0.25">
      <c r="A2657">
        <v>1381</v>
      </c>
      <c r="B2657">
        <v>4.5155719999999997</v>
      </c>
      <c r="C2657">
        <v>187992720</v>
      </c>
      <c r="D2657">
        <v>46</v>
      </c>
      <c r="E2657">
        <v>15</v>
      </c>
      <c r="F2657">
        <v>53171.302464</v>
      </c>
      <c r="G2657">
        <v>125888410.296</v>
      </c>
      <c r="H2657">
        <v>18799272</v>
      </c>
      <c r="I2657">
        <v>187992720</v>
      </c>
      <c r="J2657">
        <v>2570</v>
      </c>
      <c r="K2657">
        <v>187992720</v>
      </c>
      <c r="L2657">
        <f>IF(K2657=I2657,0,1)</f>
        <v>0</v>
      </c>
      <c r="M2657">
        <f t="shared" si="123"/>
        <v>0</v>
      </c>
      <c r="N2657">
        <f t="shared" si="124"/>
        <v>187992720</v>
      </c>
      <c r="O2657">
        <f t="shared" si="125"/>
        <v>0</v>
      </c>
      <c r="P2657">
        <f>IFERROR(VLOOKUP(H2657,FinalNewTAZ_oldTAZsplitted_list!$A:$D,4,FALSE),0)</f>
        <v>0</v>
      </c>
      <c r="Q2657">
        <f>IFERROR(VLOOKUP(I2657,SplitTAZ_NewIds!$C:$F,4,FALSE),FinalTAZsplt!J2657)</f>
        <v>2570</v>
      </c>
      <c r="V2657" s="2">
        <v>2661</v>
      </c>
      <c r="W2657" s="3">
        <v>0</v>
      </c>
    </row>
    <row r="2658" spans="1:23" x14ac:dyDescent="0.25">
      <c r="A2658">
        <v>1382</v>
      </c>
      <c r="B2658">
        <v>3.8292549999999999</v>
      </c>
      <c r="C2658">
        <v>187992730</v>
      </c>
      <c r="D2658">
        <v>64</v>
      </c>
      <c r="E2658">
        <v>18</v>
      </c>
      <c r="F2658">
        <v>44760.272878800002</v>
      </c>
      <c r="G2658">
        <v>106754422.268999</v>
      </c>
      <c r="H2658">
        <v>18799273</v>
      </c>
      <c r="I2658">
        <v>187992730</v>
      </c>
      <c r="J2658">
        <v>2571</v>
      </c>
      <c r="K2658">
        <v>187992730</v>
      </c>
      <c r="L2658">
        <f>IF(K2658=I2658,0,1)</f>
        <v>0</v>
      </c>
      <c r="M2658">
        <f t="shared" si="123"/>
        <v>0</v>
      </c>
      <c r="N2658">
        <f t="shared" si="124"/>
        <v>187992730</v>
      </c>
      <c r="O2658">
        <f t="shared" si="125"/>
        <v>0</v>
      </c>
      <c r="P2658">
        <f>IFERROR(VLOOKUP(H2658,FinalNewTAZ_oldTAZsplitted_list!$A:$D,4,FALSE),0)</f>
        <v>0</v>
      </c>
      <c r="Q2658">
        <f>IFERROR(VLOOKUP(I2658,SplitTAZ_NewIds!$C:$F,4,FALSE),FinalTAZsplt!J2658)</f>
        <v>2571</v>
      </c>
      <c r="V2658" s="2">
        <v>2662</v>
      </c>
      <c r="W2658" s="3">
        <v>0</v>
      </c>
    </row>
    <row r="2659" spans="1:23" x14ac:dyDescent="0.25">
      <c r="A2659">
        <v>1383</v>
      </c>
      <c r="B2659">
        <v>8.0297809999999998</v>
      </c>
      <c r="C2659">
        <v>187992740</v>
      </c>
      <c r="D2659">
        <v>20</v>
      </c>
      <c r="E2659">
        <v>28</v>
      </c>
      <c r="F2659">
        <v>66306.330229800005</v>
      </c>
      <c r="G2659">
        <v>223858264.919</v>
      </c>
      <c r="H2659">
        <v>18799274</v>
      </c>
      <c r="I2659">
        <v>187992740</v>
      </c>
      <c r="J2659">
        <v>2572</v>
      </c>
      <c r="K2659">
        <v>187992740</v>
      </c>
      <c r="L2659">
        <f>IF(K2659=I2659,0,1)</f>
        <v>0</v>
      </c>
      <c r="M2659">
        <f t="shared" si="123"/>
        <v>0</v>
      </c>
      <c r="N2659">
        <f t="shared" si="124"/>
        <v>187992740</v>
      </c>
      <c r="O2659">
        <f t="shared" si="125"/>
        <v>0</v>
      </c>
      <c r="P2659">
        <f>IFERROR(VLOOKUP(H2659,FinalNewTAZ_oldTAZsplitted_list!$A:$D,4,FALSE),0)</f>
        <v>0</v>
      </c>
      <c r="Q2659">
        <f>IFERROR(VLOOKUP(I2659,SplitTAZ_NewIds!$C:$F,4,FALSE),FinalTAZsplt!J2659)</f>
        <v>2572</v>
      </c>
      <c r="V2659" s="2">
        <v>2663</v>
      </c>
      <c r="W2659" s="3">
        <v>0</v>
      </c>
    </row>
    <row r="2660" spans="1:23" x14ac:dyDescent="0.25">
      <c r="A2660">
        <v>1384</v>
      </c>
      <c r="B2660">
        <v>0.79724399999999995</v>
      </c>
      <c r="C2660">
        <v>187992750</v>
      </c>
      <c r="D2660">
        <v>3</v>
      </c>
      <c r="E2660">
        <v>12</v>
      </c>
      <c r="F2660">
        <v>19619.747966300001</v>
      </c>
      <c r="G2660">
        <v>22226403.786400001</v>
      </c>
      <c r="H2660">
        <v>18799275</v>
      </c>
      <c r="I2660">
        <v>187992750</v>
      </c>
      <c r="J2660">
        <v>2573</v>
      </c>
      <c r="K2660">
        <v>187992750</v>
      </c>
      <c r="L2660">
        <f>IF(K2660=I2660,0,1)</f>
        <v>0</v>
      </c>
      <c r="M2660">
        <f t="shared" si="123"/>
        <v>0</v>
      </c>
      <c r="N2660">
        <f t="shared" si="124"/>
        <v>187992750</v>
      </c>
      <c r="O2660">
        <f t="shared" si="125"/>
        <v>0</v>
      </c>
      <c r="P2660">
        <f>IFERROR(VLOOKUP(H2660,FinalNewTAZ_oldTAZsplitted_list!$A:$D,4,FALSE),0)</f>
        <v>0</v>
      </c>
      <c r="Q2660">
        <f>IFERROR(VLOOKUP(I2660,SplitTAZ_NewIds!$C:$F,4,FALSE),FinalTAZsplt!J2660)</f>
        <v>2573</v>
      </c>
      <c r="V2660" s="2">
        <v>2664</v>
      </c>
      <c r="W2660" s="3">
        <v>0</v>
      </c>
    </row>
    <row r="2661" spans="1:23" x14ac:dyDescent="0.25">
      <c r="A2661">
        <v>1385</v>
      </c>
      <c r="B2661">
        <v>7.5569009999999999</v>
      </c>
      <c r="C2661">
        <v>187992760</v>
      </c>
      <c r="D2661">
        <v>23</v>
      </c>
      <c r="E2661">
        <v>25</v>
      </c>
      <c r="F2661">
        <v>70685.579331999907</v>
      </c>
      <c r="G2661">
        <v>210677584.979</v>
      </c>
      <c r="H2661">
        <v>18799276</v>
      </c>
      <c r="I2661">
        <v>187992760</v>
      </c>
      <c r="J2661">
        <v>2574</v>
      </c>
      <c r="K2661">
        <v>187992760</v>
      </c>
      <c r="L2661">
        <f>IF(K2661=I2661,0,1)</f>
        <v>0</v>
      </c>
      <c r="M2661">
        <f t="shared" si="123"/>
        <v>0</v>
      </c>
      <c r="N2661">
        <f t="shared" si="124"/>
        <v>187992760</v>
      </c>
      <c r="O2661">
        <f t="shared" si="125"/>
        <v>0</v>
      </c>
      <c r="P2661">
        <f>IFERROR(VLOOKUP(H2661,FinalNewTAZ_oldTAZsplitted_list!$A:$D,4,FALSE),0)</f>
        <v>0</v>
      </c>
      <c r="Q2661">
        <f>IFERROR(VLOOKUP(I2661,SplitTAZ_NewIds!$C:$F,4,FALSE),FinalTAZsplt!J2661)</f>
        <v>2574</v>
      </c>
      <c r="V2661" s="2">
        <v>2665</v>
      </c>
      <c r="W2661" s="3">
        <v>0</v>
      </c>
    </row>
    <row r="2662" spans="1:23" x14ac:dyDescent="0.25">
      <c r="A2662">
        <v>1386</v>
      </c>
      <c r="B2662">
        <v>13.470985000000001</v>
      </c>
      <c r="C2662">
        <v>187992770</v>
      </c>
      <c r="D2662">
        <v>29</v>
      </c>
      <c r="E2662">
        <v>21</v>
      </c>
      <c r="F2662">
        <v>90841.473198599997</v>
      </c>
      <c r="G2662">
        <v>375560842.03299898</v>
      </c>
      <c r="H2662">
        <v>18799277</v>
      </c>
      <c r="I2662">
        <v>187992770</v>
      </c>
      <c r="J2662">
        <v>2575</v>
      </c>
      <c r="K2662">
        <v>187992770</v>
      </c>
      <c r="L2662">
        <f>IF(K2662=I2662,0,1)</f>
        <v>0</v>
      </c>
      <c r="M2662">
        <f t="shared" si="123"/>
        <v>0</v>
      </c>
      <c r="N2662">
        <f t="shared" si="124"/>
        <v>187992770</v>
      </c>
      <c r="O2662">
        <f t="shared" si="125"/>
        <v>0</v>
      </c>
      <c r="P2662">
        <f>IFERROR(VLOOKUP(H2662,FinalNewTAZ_oldTAZsplitted_list!$A:$D,4,FALSE),0)</f>
        <v>0</v>
      </c>
      <c r="Q2662">
        <f>IFERROR(VLOOKUP(I2662,SplitTAZ_NewIds!$C:$F,4,FALSE),FinalTAZsplt!J2662)</f>
        <v>2575</v>
      </c>
      <c r="V2662" s="2">
        <v>2666</v>
      </c>
      <c r="W2662" s="3">
        <v>0</v>
      </c>
    </row>
    <row r="2663" spans="1:23" x14ac:dyDescent="0.25">
      <c r="A2663">
        <v>1387</v>
      </c>
      <c r="B2663">
        <v>4.6425179999999999</v>
      </c>
      <c r="C2663">
        <v>187992780</v>
      </c>
      <c r="D2663">
        <v>14</v>
      </c>
      <c r="E2663">
        <v>8</v>
      </c>
      <c r="F2663">
        <v>59462.937729500001</v>
      </c>
      <c r="G2663">
        <v>129431105.25300001</v>
      </c>
      <c r="H2663">
        <v>18799278</v>
      </c>
      <c r="I2663">
        <v>187992780</v>
      </c>
      <c r="J2663">
        <v>2576</v>
      </c>
      <c r="K2663">
        <v>187992780</v>
      </c>
      <c r="L2663">
        <f>IF(K2663=I2663,0,1)</f>
        <v>0</v>
      </c>
      <c r="M2663">
        <f t="shared" si="123"/>
        <v>0</v>
      </c>
      <c r="N2663">
        <f t="shared" si="124"/>
        <v>187992780</v>
      </c>
      <c r="O2663">
        <f t="shared" si="125"/>
        <v>0</v>
      </c>
      <c r="P2663">
        <f>IFERROR(VLOOKUP(H2663,FinalNewTAZ_oldTAZsplitted_list!$A:$D,4,FALSE),0)</f>
        <v>0</v>
      </c>
      <c r="Q2663">
        <f>IFERROR(VLOOKUP(I2663,SplitTAZ_NewIds!$C:$F,4,FALSE),FinalTAZsplt!J2663)</f>
        <v>2576</v>
      </c>
      <c r="V2663" s="2">
        <v>2667</v>
      </c>
      <c r="W2663" s="3">
        <v>0</v>
      </c>
    </row>
    <row r="2664" spans="1:23" x14ac:dyDescent="0.25">
      <c r="A2664">
        <v>1388</v>
      </c>
      <c r="B2664">
        <v>10.967223000000001</v>
      </c>
      <c r="C2664">
        <v>187992790</v>
      </c>
      <c r="D2664">
        <v>27</v>
      </c>
      <c r="E2664">
        <v>21</v>
      </c>
      <c r="F2664">
        <v>84360.1824203</v>
      </c>
      <c r="G2664">
        <v>305760500.44800001</v>
      </c>
      <c r="H2664">
        <v>18799279</v>
      </c>
      <c r="I2664">
        <v>187992790</v>
      </c>
      <c r="J2664">
        <v>2577</v>
      </c>
      <c r="K2664">
        <v>187992790</v>
      </c>
      <c r="L2664">
        <f>IF(K2664=I2664,0,1)</f>
        <v>0</v>
      </c>
      <c r="M2664">
        <f t="shared" si="123"/>
        <v>0</v>
      </c>
      <c r="N2664">
        <f t="shared" si="124"/>
        <v>187992790</v>
      </c>
      <c r="O2664">
        <f t="shared" si="125"/>
        <v>0</v>
      </c>
      <c r="P2664">
        <f>IFERROR(VLOOKUP(H2664,FinalNewTAZ_oldTAZsplitted_list!$A:$D,4,FALSE),0)</f>
        <v>0</v>
      </c>
      <c r="Q2664">
        <f>IFERROR(VLOOKUP(I2664,SplitTAZ_NewIds!$C:$F,4,FALSE),FinalTAZsplt!J2664)</f>
        <v>2577</v>
      </c>
      <c r="V2664" s="2">
        <v>2668</v>
      </c>
      <c r="W2664" s="3">
        <v>0</v>
      </c>
    </row>
    <row r="2665" spans="1:23" x14ac:dyDescent="0.25">
      <c r="A2665">
        <v>1389</v>
      </c>
      <c r="B2665">
        <v>17.734162999999999</v>
      </c>
      <c r="C2665">
        <v>187992800</v>
      </c>
      <c r="D2665">
        <v>19</v>
      </c>
      <c r="E2665">
        <v>41</v>
      </c>
      <c r="F2665">
        <v>119125.232038</v>
      </c>
      <c r="G2665">
        <v>494412826.59100002</v>
      </c>
      <c r="H2665">
        <v>18799280</v>
      </c>
      <c r="I2665">
        <v>187992800</v>
      </c>
      <c r="J2665">
        <v>2578</v>
      </c>
      <c r="K2665">
        <v>187992800</v>
      </c>
      <c r="L2665">
        <f>IF(K2665=I2665,0,1)</f>
        <v>0</v>
      </c>
      <c r="M2665">
        <f t="shared" si="123"/>
        <v>0</v>
      </c>
      <c r="N2665">
        <f t="shared" si="124"/>
        <v>187992800</v>
      </c>
      <c r="O2665">
        <f t="shared" si="125"/>
        <v>0</v>
      </c>
      <c r="P2665">
        <f>IFERROR(VLOOKUP(H2665,FinalNewTAZ_oldTAZsplitted_list!$A:$D,4,FALSE),0)</f>
        <v>0</v>
      </c>
      <c r="Q2665">
        <f>IFERROR(VLOOKUP(I2665,SplitTAZ_NewIds!$C:$F,4,FALSE),FinalTAZsplt!J2665)</f>
        <v>2578</v>
      </c>
      <c r="V2665" s="2">
        <v>2669</v>
      </c>
      <c r="W2665" s="3">
        <v>0</v>
      </c>
    </row>
    <row r="2666" spans="1:23" x14ac:dyDescent="0.25">
      <c r="A2666">
        <v>1390</v>
      </c>
      <c r="B2666">
        <v>2.631726</v>
      </c>
      <c r="C2666">
        <v>187992810</v>
      </c>
      <c r="D2666">
        <v>1</v>
      </c>
      <c r="E2666">
        <v>5</v>
      </c>
      <c r="F2666">
        <v>38612.870994899997</v>
      </c>
      <c r="G2666">
        <v>73369945.238900006</v>
      </c>
      <c r="H2666">
        <v>18799281</v>
      </c>
      <c r="I2666">
        <v>187992810</v>
      </c>
      <c r="J2666">
        <v>2579</v>
      </c>
      <c r="K2666">
        <v>187992810</v>
      </c>
      <c r="L2666">
        <f>IF(K2666=I2666,0,1)</f>
        <v>0</v>
      </c>
      <c r="M2666">
        <f t="shared" si="123"/>
        <v>0</v>
      </c>
      <c r="N2666">
        <f t="shared" si="124"/>
        <v>187992810</v>
      </c>
      <c r="O2666">
        <f t="shared" si="125"/>
        <v>0</v>
      </c>
      <c r="P2666">
        <f>IFERROR(VLOOKUP(H2666,FinalNewTAZ_oldTAZsplitted_list!$A:$D,4,FALSE),0)</f>
        <v>0</v>
      </c>
      <c r="Q2666">
        <f>IFERROR(VLOOKUP(I2666,SplitTAZ_NewIds!$C:$F,4,FALSE),FinalTAZsplt!J2666)</f>
        <v>2579</v>
      </c>
      <c r="V2666" s="2">
        <v>2670</v>
      </c>
      <c r="W2666" s="3">
        <v>0</v>
      </c>
    </row>
    <row r="2667" spans="1:23" x14ac:dyDescent="0.25">
      <c r="A2667">
        <v>1391</v>
      </c>
      <c r="B2667">
        <v>2.6838660000000001</v>
      </c>
      <c r="C2667">
        <v>187992820</v>
      </c>
      <c r="D2667">
        <v>9</v>
      </c>
      <c r="E2667">
        <v>1</v>
      </c>
      <c r="F2667">
        <v>41991.532562799999</v>
      </c>
      <c r="G2667">
        <v>74823693.875400007</v>
      </c>
      <c r="H2667">
        <v>18799282</v>
      </c>
      <c r="I2667">
        <v>187992820</v>
      </c>
      <c r="J2667">
        <v>2580</v>
      </c>
      <c r="K2667">
        <v>187992820</v>
      </c>
      <c r="L2667">
        <f>IF(K2667=I2667,0,1)</f>
        <v>0</v>
      </c>
      <c r="M2667">
        <f t="shared" si="123"/>
        <v>0</v>
      </c>
      <c r="N2667">
        <f t="shared" si="124"/>
        <v>187992820</v>
      </c>
      <c r="O2667">
        <f t="shared" si="125"/>
        <v>0</v>
      </c>
      <c r="P2667">
        <f>IFERROR(VLOOKUP(H2667,FinalNewTAZ_oldTAZsplitted_list!$A:$D,4,FALSE),0)</f>
        <v>0</v>
      </c>
      <c r="Q2667">
        <f>IFERROR(VLOOKUP(I2667,SplitTAZ_NewIds!$C:$F,4,FALSE),FinalTAZsplt!J2667)</f>
        <v>2580</v>
      </c>
      <c r="V2667" s="2">
        <v>2671</v>
      </c>
      <c r="W2667" s="3">
        <v>0</v>
      </c>
    </row>
    <row r="2668" spans="1:23" x14ac:dyDescent="0.25">
      <c r="A2668">
        <v>1392</v>
      </c>
      <c r="B2668">
        <v>11.772333</v>
      </c>
      <c r="C2668">
        <v>187992830</v>
      </c>
      <c r="D2668">
        <v>24</v>
      </c>
      <c r="E2668">
        <v>57</v>
      </c>
      <c r="F2668">
        <v>90991.572442100005</v>
      </c>
      <c r="G2668">
        <v>328198682.45999902</v>
      </c>
      <c r="H2668">
        <v>18799283</v>
      </c>
      <c r="I2668">
        <v>187992830</v>
      </c>
      <c r="J2668">
        <v>2581</v>
      </c>
      <c r="K2668">
        <v>187992830</v>
      </c>
      <c r="L2668">
        <f>IF(K2668=I2668,0,1)</f>
        <v>0</v>
      </c>
      <c r="M2668">
        <f t="shared" si="123"/>
        <v>0</v>
      </c>
      <c r="N2668">
        <f t="shared" si="124"/>
        <v>187992830</v>
      </c>
      <c r="O2668">
        <f t="shared" si="125"/>
        <v>0</v>
      </c>
      <c r="P2668">
        <f>IFERROR(VLOOKUP(H2668,FinalNewTAZ_oldTAZsplitted_list!$A:$D,4,FALSE),0)</f>
        <v>0</v>
      </c>
      <c r="Q2668">
        <f>IFERROR(VLOOKUP(I2668,SplitTAZ_NewIds!$C:$F,4,FALSE),FinalTAZsplt!J2668)</f>
        <v>2581</v>
      </c>
      <c r="V2668" s="2">
        <v>2672</v>
      </c>
      <c r="W2668" s="3">
        <v>0</v>
      </c>
    </row>
    <row r="2669" spans="1:23" x14ac:dyDescent="0.25">
      <c r="A2669">
        <v>1393</v>
      </c>
      <c r="B2669">
        <v>6.9724700000000004</v>
      </c>
      <c r="C2669">
        <v>187992840</v>
      </c>
      <c r="D2669">
        <v>6</v>
      </c>
      <c r="E2669">
        <v>25</v>
      </c>
      <c r="F2669">
        <v>63333.848562599997</v>
      </c>
      <c r="G2669">
        <v>194386252.83500001</v>
      </c>
      <c r="H2669">
        <v>18799284</v>
      </c>
      <c r="I2669">
        <v>187992840</v>
      </c>
      <c r="J2669">
        <v>2582</v>
      </c>
      <c r="K2669">
        <v>187992840</v>
      </c>
      <c r="L2669">
        <f>IF(K2669=I2669,0,1)</f>
        <v>0</v>
      </c>
      <c r="M2669">
        <f t="shared" si="123"/>
        <v>0</v>
      </c>
      <c r="N2669">
        <f t="shared" si="124"/>
        <v>187992840</v>
      </c>
      <c r="O2669">
        <f t="shared" si="125"/>
        <v>0</v>
      </c>
      <c r="P2669">
        <f>IFERROR(VLOOKUP(H2669,FinalNewTAZ_oldTAZsplitted_list!$A:$D,4,FALSE),0)</f>
        <v>0</v>
      </c>
      <c r="Q2669">
        <f>IFERROR(VLOOKUP(I2669,SplitTAZ_NewIds!$C:$F,4,FALSE),FinalTAZsplt!J2669)</f>
        <v>2582</v>
      </c>
      <c r="V2669" s="2">
        <v>2673</v>
      </c>
      <c r="W2669" s="3">
        <v>0</v>
      </c>
    </row>
    <row r="2670" spans="1:23" x14ac:dyDescent="0.25">
      <c r="A2670">
        <v>1394</v>
      </c>
      <c r="B2670">
        <v>6.1805700000000003</v>
      </c>
      <c r="C2670">
        <v>187992850</v>
      </c>
      <c r="D2670">
        <v>10</v>
      </c>
      <c r="E2670">
        <v>13</v>
      </c>
      <c r="F2670">
        <v>55876.066546200003</v>
      </c>
      <c r="G2670">
        <v>172309437.10499901</v>
      </c>
      <c r="H2670">
        <v>18799285</v>
      </c>
      <c r="I2670">
        <v>187992850</v>
      </c>
      <c r="J2670">
        <v>2583</v>
      </c>
      <c r="K2670">
        <v>187992850</v>
      </c>
      <c r="L2670">
        <f>IF(K2670=I2670,0,1)</f>
        <v>0</v>
      </c>
      <c r="M2670">
        <f t="shared" si="123"/>
        <v>0</v>
      </c>
      <c r="N2670">
        <f t="shared" si="124"/>
        <v>187992850</v>
      </c>
      <c r="O2670">
        <f t="shared" si="125"/>
        <v>0</v>
      </c>
      <c r="P2670">
        <f>IFERROR(VLOOKUP(H2670,FinalNewTAZ_oldTAZsplitted_list!$A:$D,4,FALSE),0)</f>
        <v>0</v>
      </c>
      <c r="Q2670">
        <f>IFERROR(VLOOKUP(I2670,SplitTAZ_NewIds!$C:$F,4,FALSE),FinalTAZsplt!J2670)</f>
        <v>2583</v>
      </c>
      <c r="V2670" s="2">
        <v>2674</v>
      </c>
      <c r="W2670" s="3">
        <v>0</v>
      </c>
    </row>
    <row r="2671" spans="1:23" x14ac:dyDescent="0.25">
      <c r="A2671">
        <v>1395</v>
      </c>
      <c r="B2671">
        <v>1.5649029999999999</v>
      </c>
      <c r="C2671">
        <v>187992860</v>
      </c>
      <c r="D2671">
        <v>1</v>
      </c>
      <c r="E2671">
        <v>2</v>
      </c>
      <c r="F2671">
        <v>29279.895204799999</v>
      </c>
      <c r="G2671">
        <v>43627623.193700001</v>
      </c>
      <c r="H2671">
        <v>18799286</v>
      </c>
      <c r="I2671">
        <v>187992860</v>
      </c>
      <c r="J2671">
        <v>2584</v>
      </c>
      <c r="K2671">
        <v>187992860</v>
      </c>
      <c r="L2671">
        <f>IF(K2671=I2671,0,1)</f>
        <v>0</v>
      </c>
      <c r="M2671">
        <f t="shared" si="123"/>
        <v>0</v>
      </c>
      <c r="N2671">
        <f t="shared" si="124"/>
        <v>187992860</v>
      </c>
      <c r="O2671">
        <f t="shared" si="125"/>
        <v>0</v>
      </c>
      <c r="P2671">
        <f>IFERROR(VLOOKUP(H2671,FinalNewTAZ_oldTAZsplitted_list!$A:$D,4,FALSE),0)</f>
        <v>0</v>
      </c>
      <c r="Q2671">
        <f>IFERROR(VLOOKUP(I2671,SplitTAZ_NewIds!$C:$F,4,FALSE),FinalTAZsplt!J2671)</f>
        <v>2584</v>
      </c>
      <c r="V2671" s="2">
        <v>2675</v>
      </c>
      <c r="W2671" s="3">
        <v>0</v>
      </c>
    </row>
    <row r="2672" spans="1:23" x14ac:dyDescent="0.25">
      <c r="A2672">
        <v>1396</v>
      </c>
      <c r="B2672">
        <v>1.709284</v>
      </c>
      <c r="C2672">
        <v>187992870</v>
      </c>
      <c r="D2672">
        <v>13</v>
      </c>
      <c r="E2672">
        <v>3</v>
      </c>
      <c r="F2672">
        <v>38467.488665099998</v>
      </c>
      <c r="G2672">
        <v>47653960.892700002</v>
      </c>
      <c r="H2672">
        <v>18799287</v>
      </c>
      <c r="I2672">
        <v>187992870</v>
      </c>
      <c r="J2672">
        <v>2585</v>
      </c>
      <c r="K2672">
        <v>187992870</v>
      </c>
      <c r="L2672">
        <f>IF(K2672=I2672,0,1)</f>
        <v>0</v>
      </c>
      <c r="M2672">
        <f t="shared" si="123"/>
        <v>0</v>
      </c>
      <c r="N2672">
        <f t="shared" si="124"/>
        <v>187992870</v>
      </c>
      <c r="O2672">
        <f t="shared" si="125"/>
        <v>0</v>
      </c>
      <c r="P2672">
        <f>IFERROR(VLOOKUP(H2672,FinalNewTAZ_oldTAZsplitted_list!$A:$D,4,FALSE),0)</f>
        <v>0</v>
      </c>
      <c r="Q2672">
        <f>IFERROR(VLOOKUP(I2672,SplitTAZ_NewIds!$C:$F,4,FALSE),FinalTAZsplt!J2672)</f>
        <v>2585</v>
      </c>
      <c r="V2672" s="2">
        <v>2676</v>
      </c>
      <c r="W2672" s="3">
        <v>0</v>
      </c>
    </row>
    <row r="2673" spans="1:23" x14ac:dyDescent="0.25">
      <c r="A2673">
        <v>1397</v>
      </c>
      <c r="B2673">
        <v>4.1015940000000004</v>
      </c>
      <c r="C2673">
        <v>187992880</v>
      </c>
      <c r="D2673">
        <v>5</v>
      </c>
      <c r="E2673">
        <v>10</v>
      </c>
      <c r="F2673">
        <v>48965.508939200001</v>
      </c>
      <c r="G2673">
        <v>114348347.338</v>
      </c>
      <c r="H2673">
        <v>18799288</v>
      </c>
      <c r="I2673">
        <v>187992880</v>
      </c>
      <c r="J2673">
        <v>2586</v>
      </c>
      <c r="K2673">
        <v>187992880</v>
      </c>
      <c r="L2673">
        <f>IF(K2673=I2673,0,1)</f>
        <v>0</v>
      </c>
      <c r="M2673">
        <f t="shared" si="123"/>
        <v>0</v>
      </c>
      <c r="N2673">
        <f t="shared" si="124"/>
        <v>187992880</v>
      </c>
      <c r="O2673">
        <f t="shared" si="125"/>
        <v>0</v>
      </c>
      <c r="P2673">
        <f>IFERROR(VLOOKUP(H2673,FinalNewTAZ_oldTAZsplitted_list!$A:$D,4,FALSE),0)</f>
        <v>0</v>
      </c>
      <c r="Q2673">
        <f>IFERROR(VLOOKUP(I2673,SplitTAZ_NewIds!$C:$F,4,FALSE),FinalTAZsplt!J2673)</f>
        <v>2586</v>
      </c>
      <c r="V2673" s="2">
        <v>2677</v>
      </c>
      <c r="W2673" s="3">
        <v>0</v>
      </c>
    </row>
    <row r="2674" spans="1:23" x14ac:dyDescent="0.25">
      <c r="A2674">
        <v>1398</v>
      </c>
      <c r="B2674">
        <v>0.33336199999999999</v>
      </c>
      <c r="C2674">
        <v>187992890</v>
      </c>
      <c r="D2674">
        <v>1</v>
      </c>
      <c r="E2674">
        <v>6</v>
      </c>
      <c r="F2674">
        <v>14584.881640400001</v>
      </c>
      <c r="G2674">
        <v>9294044.9726500008</v>
      </c>
      <c r="H2674">
        <v>18799289</v>
      </c>
      <c r="I2674">
        <v>187992890</v>
      </c>
      <c r="J2674">
        <v>2587</v>
      </c>
      <c r="K2674">
        <v>187992890</v>
      </c>
      <c r="L2674">
        <f>IF(K2674=I2674,0,1)</f>
        <v>0</v>
      </c>
      <c r="M2674">
        <f t="shared" si="123"/>
        <v>0</v>
      </c>
      <c r="N2674">
        <f t="shared" si="124"/>
        <v>187992890</v>
      </c>
      <c r="O2674">
        <f t="shared" si="125"/>
        <v>0</v>
      </c>
      <c r="P2674">
        <f>IFERROR(VLOOKUP(H2674,FinalNewTAZ_oldTAZsplitted_list!$A:$D,4,FALSE),0)</f>
        <v>1</v>
      </c>
      <c r="Q2674">
        <f>IFERROR(VLOOKUP(I2674,SplitTAZ_NewIds!$C:$F,4,FALSE),FinalTAZsplt!J2674)</f>
        <v>2587</v>
      </c>
      <c r="V2674" s="2">
        <v>2678</v>
      </c>
      <c r="W2674" s="3">
        <v>0</v>
      </c>
    </row>
    <row r="2675" spans="1:23" x14ac:dyDescent="0.25">
      <c r="A2675">
        <v>1399</v>
      </c>
      <c r="B2675">
        <v>0.35952299999999998</v>
      </c>
      <c r="C2675">
        <v>187992891</v>
      </c>
      <c r="D2675">
        <v>115</v>
      </c>
      <c r="E2675">
        <v>12</v>
      </c>
      <c r="F2675">
        <v>12955.3546217</v>
      </c>
      <c r="G2675">
        <v>10022955.5261</v>
      </c>
      <c r="H2675">
        <v>18799289</v>
      </c>
      <c r="I2675">
        <v>187992891</v>
      </c>
      <c r="J2675">
        <v>2587</v>
      </c>
      <c r="K2675">
        <v>187992890</v>
      </c>
      <c r="L2675">
        <f>IF(K2675=I2675,0,1)</f>
        <v>1</v>
      </c>
      <c r="M2675">
        <f t="shared" si="123"/>
        <v>0</v>
      </c>
      <c r="N2675">
        <f t="shared" si="124"/>
        <v>187992891</v>
      </c>
      <c r="O2675">
        <f t="shared" si="125"/>
        <v>1</v>
      </c>
      <c r="P2675">
        <f>IFERROR(VLOOKUP(H2675,FinalNewTAZ_oldTAZsplitted_list!$A:$D,4,FALSE),0)</f>
        <v>1</v>
      </c>
      <c r="Q2675">
        <f>IFERROR(VLOOKUP(I2675,SplitTAZ_NewIds!$C:$F,4,FALSE),FinalTAZsplt!J2675)</f>
        <v>2904</v>
      </c>
      <c r="V2675" s="2">
        <v>2679</v>
      </c>
      <c r="W2675" s="3">
        <v>0</v>
      </c>
    </row>
    <row r="2676" spans="1:23" x14ac:dyDescent="0.25">
      <c r="A2676">
        <v>1400</v>
      </c>
      <c r="B2676">
        <v>0.76761299999999999</v>
      </c>
      <c r="C2676">
        <v>187992900</v>
      </c>
      <c r="D2676">
        <v>499</v>
      </c>
      <c r="E2676">
        <v>15</v>
      </c>
      <c r="F2676">
        <v>20171.423341099999</v>
      </c>
      <c r="G2676">
        <v>21400309.794500001</v>
      </c>
      <c r="H2676">
        <v>18799290</v>
      </c>
      <c r="I2676">
        <v>187992900</v>
      </c>
      <c r="J2676">
        <v>2588</v>
      </c>
      <c r="K2676">
        <v>187992900</v>
      </c>
      <c r="L2676">
        <f>IF(K2676=I2676,0,1)</f>
        <v>0</v>
      </c>
      <c r="M2676">
        <f t="shared" si="123"/>
        <v>0</v>
      </c>
      <c r="N2676">
        <f t="shared" si="124"/>
        <v>187992900</v>
      </c>
      <c r="O2676">
        <f t="shared" si="125"/>
        <v>0</v>
      </c>
      <c r="P2676">
        <f>IFERROR(VLOOKUP(H2676,FinalNewTAZ_oldTAZsplitted_list!$A:$D,4,FALSE),0)</f>
        <v>0</v>
      </c>
      <c r="Q2676">
        <f>IFERROR(VLOOKUP(I2676,SplitTAZ_NewIds!$C:$F,4,FALSE),FinalTAZsplt!J2676)</f>
        <v>2588</v>
      </c>
      <c r="V2676" s="2">
        <v>2680</v>
      </c>
      <c r="W2676" s="3">
        <v>0</v>
      </c>
    </row>
    <row r="2677" spans="1:23" x14ac:dyDescent="0.25">
      <c r="A2677">
        <v>1401</v>
      </c>
      <c r="B2677">
        <v>13.737292</v>
      </c>
      <c r="C2677">
        <v>187992910</v>
      </c>
      <c r="D2677">
        <v>386</v>
      </c>
      <c r="E2677">
        <v>59</v>
      </c>
      <c r="F2677">
        <v>94980.509036699907</v>
      </c>
      <c r="G2677">
        <v>382981824.25400001</v>
      </c>
      <c r="H2677">
        <v>18799291</v>
      </c>
      <c r="I2677">
        <v>187992910</v>
      </c>
      <c r="J2677">
        <v>2589</v>
      </c>
      <c r="K2677">
        <v>187992910</v>
      </c>
      <c r="L2677">
        <f>IF(K2677=I2677,0,1)</f>
        <v>0</v>
      </c>
      <c r="M2677">
        <f t="shared" si="123"/>
        <v>0</v>
      </c>
      <c r="N2677">
        <f t="shared" si="124"/>
        <v>187992910</v>
      </c>
      <c r="O2677">
        <f t="shared" si="125"/>
        <v>0</v>
      </c>
      <c r="P2677">
        <f>IFERROR(VLOOKUP(H2677,FinalNewTAZ_oldTAZsplitted_list!$A:$D,4,FALSE),0)</f>
        <v>0</v>
      </c>
      <c r="Q2677">
        <f>IFERROR(VLOOKUP(I2677,SplitTAZ_NewIds!$C:$F,4,FALSE),FinalTAZsplt!J2677)</f>
        <v>2589</v>
      </c>
      <c r="V2677" s="2">
        <v>2681</v>
      </c>
      <c r="W2677" s="3">
        <v>0</v>
      </c>
    </row>
    <row r="2678" spans="1:23" x14ac:dyDescent="0.25">
      <c r="A2678">
        <v>1402</v>
      </c>
      <c r="B2678">
        <v>0.59092800000000001</v>
      </c>
      <c r="C2678">
        <v>187992920</v>
      </c>
      <c r="D2678">
        <v>0</v>
      </c>
      <c r="E2678">
        <v>2</v>
      </c>
      <c r="F2678">
        <v>16859.447683999999</v>
      </c>
      <c r="G2678">
        <v>16474594.5978</v>
      </c>
      <c r="H2678">
        <v>18799292</v>
      </c>
      <c r="I2678">
        <v>187992920</v>
      </c>
      <c r="J2678">
        <v>2590</v>
      </c>
      <c r="K2678">
        <v>187992920</v>
      </c>
      <c r="L2678">
        <f>IF(K2678=I2678,0,1)</f>
        <v>0</v>
      </c>
      <c r="M2678">
        <f t="shared" si="123"/>
        <v>0</v>
      </c>
      <c r="N2678">
        <f t="shared" si="124"/>
        <v>187992920</v>
      </c>
      <c r="O2678">
        <f t="shared" si="125"/>
        <v>0</v>
      </c>
      <c r="P2678">
        <f>IFERROR(VLOOKUP(H2678,FinalNewTAZ_oldTAZsplitted_list!$A:$D,4,FALSE),0)</f>
        <v>0</v>
      </c>
      <c r="Q2678">
        <f>IFERROR(VLOOKUP(I2678,SplitTAZ_NewIds!$C:$F,4,FALSE),FinalTAZsplt!J2678)</f>
        <v>2590</v>
      </c>
      <c r="V2678" s="2">
        <v>2682</v>
      </c>
      <c r="W2678" s="3">
        <v>0</v>
      </c>
    </row>
    <row r="2679" spans="1:23" x14ac:dyDescent="0.25">
      <c r="A2679">
        <v>1403</v>
      </c>
      <c r="B2679">
        <v>4.5960979999999996</v>
      </c>
      <c r="C2679">
        <v>187992930</v>
      </c>
      <c r="D2679">
        <v>10</v>
      </c>
      <c r="E2679">
        <v>17</v>
      </c>
      <c r="F2679">
        <v>54730.600595000004</v>
      </c>
      <c r="G2679">
        <v>128136489.582</v>
      </c>
      <c r="H2679">
        <v>18799293</v>
      </c>
      <c r="I2679">
        <v>187992930</v>
      </c>
      <c r="J2679">
        <v>2591</v>
      </c>
      <c r="K2679">
        <v>187992930</v>
      </c>
      <c r="L2679">
        <f>IF(K2679=I2679,0,1)</f>
        <v>0</v>
      </c>
      <c r="M2679">
        <f t="shared" si="123"/>
        <v>0</v>
      </c>
      <c r="N2679">
        <f t="shared" si="124"/>
        <v>187992930</v>
      </c>
      <c r="O2679">
        <f t="shared" si="125"/>
        <v>0</v>
      </c>
      <c r="P2679">
        <f>IFERROR(VLOOKUP(H2679,FinalNewTAZ_oldTAZsplitted_list!$A:$D,4,FALSE),0)</f>
        <v>0</v>
      </c>
      <c r="Q2679">
        <f>IFERROR(VLOOKUP(I2679,SplitTAZ_NewIds!$C:$F,4,FALSE),FinalTAZsplt!J2679)</f>
        <v>2591</v>
      </c>
      <c r="V2679" s="2">
        <v>2683</v>
      </c>
      <c r="W2679" s="3">
        <v>0</v>
      </c>
    </row>
    <row r="2680" spans="1:23" x14ac:dyDescent="0.25">
      <c r="A2680">
        <v>1404</v>
      </c>
      <c r="B2680">
        <v>1.9504000000000001E-2</v>
      </c>
      <c r="C2680">
        <v>187992940</v>
      </c>
      <c r="D2680">
        <v>0</v>
      </c>
      <c r="E2680">
        <v>1</v>
      </c>
      <c r="F2680">
        <v>13364.5855581</v>
      </c>
      <c r="G2680">
        <v>543793.44156199903</v>
      </c>
      <c r="H2680">
        <v>18799294</v>
      </c>
      <c r="I2680">
        <v>187992940</v>
      </c>
      <c r="J2680">
        <v>2592</v>
      </c>
      <c r="K2680">
        <v>187992940</v>
      </c>
      <c r="L2680">
        <f>IF(K2680=I2680,0,1)</f>
        <v>0</v>
      </c>
      <c r="M2680">
        <f t="shared" si="123"/>
        <v>0</v>
      </c>
      <c r="N2680">
        <f t="shared" si="124"/>
        <v>187992940</v>
      </c>
      <c r="O2680">
        <f t="shared" si="125"/>
        <v>0</v>
      </c>
      <c r="P2680">
        <f>IFERROR(VLOOKUP(H2680,FinalNewTAZ_oldTAZsplitted_list!$A:$D,4,FALSE),0)</f>
        <v>1</v>
      </c>
      <c r="Q2680">
        <f>IFERROR(VLOOKUP(I2680,SplitTAZ_NewIds!$C:$F,4,FALSE),FinalTAZsplt!J2680)</f>
        <v>2592</v>
      </c>
      <c r="V2680" s="2">
        <v>2684</v>
      </c>
      <c r="W2680" s="3">
        <v>0</v>
      </c>
    </row>
    <row r="2681" spans="1:23" x14ac:dyDescent="0.25">
      <c r="A2681">
        <v>1405</v>
      </c>
      <c r="B2681">
        <v>1.24674</v>
      </c>
      <c r="C2681">
        <v>187992941</v>
      </c>
      <c r="D2681">
        <v>643</v>
      </c>
      <c r="E2681">
        <v>9</v>
      </c>
      <c r="F2681">
        <v>29841.350140999999</v>
      </c>
      <c r="G2681">
        <v>34758497.8825</v>
      </c>
      <c r="H2681">
        <v>18799294</v>
      </c>
      <c r="I2681">
        <v>187992941</v>
      </c>
      <c r="J2681">
        <v>2592</v>
      </c>
      <c r="K2681">
        <v>187992940</v>
      </c>
      <c r="L2681">
        <f>IF(K2681=I2681,0,1)</f>
        <v>1</v>
      </c>
      <c r="M2681">
        <f t="shared" si="123"/>
        <v>0</v>
      </c>
      <c r="N2681">
        <f t="shared" si="124"/>
        <v>187992941</v>
      </c>
      <c r="O2681">
        <f t="shared" si="125"/>
        <v>1</v>
      </c>
      <c r="P2681">
        <f>IFERROR(VLOOKUP(H2681,FinalNewTAZ_oldTAZsplitted_list!$A:$D,4,FALSE),0)</f>
        <v>1</v>
      </c>
      <c r="Q2681">
        <f>IFERROR(VLOOKUP(I2681,SplitTAZ_NewIds!$C:$F,4,FALSE),FinalTAZsplt!J2681)</f>
        <v>2905</v>
      </c>
      <c r="V2681" s="2">
        <v>2685</v>
      </c>
      <c r="W2681" s="3">
        <v>0</v>
      </c>
    </row>
    <row r="2682" spans="1:23" x14ac:dyDescent="0.25">
      <c r="A2682">
        <v>1406</v>
      </c>
      <c r="B2682">
        <v>1.5372859999999999</v>
      </c>
      <c r="C2682">
        <v>187992942</v>
      </c>
      <c r="D2682">
        <v>17</v>
      </c>
      <c r="E2682">
        <v>5</v>
      </c>
      <c r="F2682">
        <v>31037.171328</v>
      </c>
      <c r="G2682">
        <v>42857761.342299901</v>
      </c>
      <c r="H2682">
        <v>18799294</v>
      </c>
      <c r="I2682">
        <v>187992942</v>
      </c>
      <c r="J2682">
        <v>2592</v>
      </c>
      <c r="K2682">
        <v>187992940</v>
      </c>
      <c r="L2682">
        <f>IF(K2682=I2682,0,1)</f>
        <v>1</v>
      </c>
      <c r="M2682">
        <f t="shared" si="123"/>
        <v>0</v>
      </c>
      <c r="N2682">
        <f t="shared" si="124"/>
        <v>187992942</v>
      </c>
      <c r="O2682">
        <f t="shared" si="125"/>
        <v>1</v>
      </c>
      <c r="P2682">
        <f>IFERROR(VLOOKUP(H2682,FinalNewTAZ_oldTAZsplitted_list!$A:$D,4,FALSE),0)</f>
        <v>1</v>
      </c>
      <c r="Q2682">
        <f>IFERROR(VLOOKUP(I2682,SplitTAZ_NewIds!$C:$F,4,FALSE),FinalTAZsplt!J2682)</f>
        <v>2906</v>
      </c>
      <c r="V2682" s="2">
        <v>2686</v>
      </c>
      <c r="W2682" s="3">
        <v>0</v>
      </c>
    </row>
    <row r="2683" spans="1:23" x14ac:dyDescent="0.25">
      <c r="A2683">
        <v>1407</v>
      </c>
      <c r="B2683">
        <v>1.6877219999999999</v>
      </c>
      <c r="C2683">
        <v>187992943</v>
      </c>
      <c r="D2683">
        <v>300</v>
      </c>
      <c r="E2683">
        <v>10</v>
      </c>
      <c r="F2683">
        <v>30275.108048499998</v>
      </c>
      <c r="G2683">
        <v>47051450.4692</v>
      </c>
      <c r="H2683">
        <v>18799294</v>
      </c>
      <c r="I2683">
        <v>187992943</v>
      </c>
      <c r="J2683">
        <v>2592</v>
      </c>
      <c r="K2683">
        <v>187992940</v>
      </c>
      <c r="L2683">
        <f>IF(K2683=I2683,0,1)</f>
        <v>1</v>
      </c>
      <c r="M2683">
        <f t="shared" si="123"/>
        <v>0</v>
      </c>
      <c r="N2683">
        <f t="shared" si="124"/>
        <v>187992943</v>
      </c>
      <c r="O2683">
        <f t="shared" si="125"/>
        <v>1</v>
      </c>
      <c r="P2683">
        <f>IFERROR(VLOOKUP(H2683,FinalNewTAZ_oldTAZsplitted_list!$A:$D,4,FALSE),0)</f>
        <v>1</v>
      </c>
      <c r="Q2683">
        <f>IFERROR(VLOOKUP(I2683,SplitTAZ_NewIds!$C:$F,4,FALSE),FinalTAZsplt!J2683)</f>
        <v>2907</v>
      </c>
      <c r="V2683" s="2">
        <v>2687</v>
      </c>
      <c r="W2683" s="3">
        <v>0</v>
      </c>
    </row>
    <row r="2684" spans="1:23" x14ac:dyDescent="0.25">
      <c r="A2684">
        <v>1408</v>
      </c>
      <c r="B2684">
        <v>0.363317</v>
      </c>
      <c r="C2684">
        <v>187992950</v>
      </c>
      <c r="D2684">
        <v>1</v>
      </c>
      <c r="E2684">
        <v>5</v>
      </c>
      <c r="F2684">
        <v>17688.214947699998</v>
      </c>
      <c r="G2684">
        <v>10129298.0789</v>
      </c>
      <c r="H2684">
        <v>18799295</v>
      </c>
      <c r="I2684">
        <v>187992950</v>
      </c>
      <c r="J2684">
        <v>2593</v>
      </c>
      <c r="K2684">
        <v>187992950</v>
      </c>
      <c r="L2684">
        <f>IF(K2684=I2684,0,1)</f>
        <v>0</v>
      </c>
      <c r="M2684">
        <f t="shared" si="123"/>
        <v>0</v>
      </c>
      <c r="N2684">
        <f t="shared" si="124"/>
        <v>187992950</v>
      </c>
      <c r="O2684">
        <f t="shared" si="125"/>
        <v>0</v>
      </c>
      <c r="P2684">
        <f>IFERROR(VLOOKUP(H2684,FinalNewTAZ_oldTAZsplitted_list!$A:$D,4,FALSE),0)</f>
        <v>0</v>
      </c>
      <c r="Q2684">
        <f>IFERROR(VLOOKUP(I2684,SplitTAZ_NewIds!$C:$F,4,FALSE),FinalTAZsplt!J2684)</f>
        <v>2593</v>
      </c>
      <c r="V2684" s="2">
        <v>2688</v>
      </c>
      <c r="W2684" s="3">
        <v>0</v>
      </c>
    </row>
    <row r="2685" spans="1:23" x14ac:dyDescent="0.25">
      <c r="A2685">
        <v>1409</v>
      </c>
      <c r="B2685">
        <v>0.89832100000000004</v>
      </c>
      <c r="C2685">
        <v>187992960</v>
      </c>
      <c r="D2685">
        <v>2</v>
      </c>
      <c r="E2685">
        <v>14</v>
      </c>
      <c r="F2685">
        <v>21662.548160800001</v>
      </c>
      <c r="G2685">
        <v>25044548.231800001</v>
      </c>
      <c r="H2685">
        <v>18799296</v>
      </c>
      <c r="I2685">
        <v>187992960</v>
      </c>
      <c r="J2685">
        <v>2594</v>
      </c>
      <c r="K2685">
        <v>187992960</v>
      </c>
      <c r="L2685">
        <f>IF(K2685=I2685,0,1)</f>
        <v>0</v>
      </c>
      <c r="M2685">
        <f t="shared" si="123"/>
        <v>0</v>
      </c>
      <c r="N2685">
        <f t="shared" si="124"/>
        <v>187992960</v>
      </c>
      <c r="O2685">
        <f t="shared" si="125"/>
        <v>0</v>
      </c>
      <c r="P2685">
        <f>IFERROR(VLOOKUP(H2685,FinalNewTAZ_oldTAZsplitted_list!$A:$D,4,FALSE),0)</f>
        <v>0</v>
      </c>
      <c r="Q2685">
        <f>IFERROR(VLOOKUP(I2685,SplitTAZ_NewIds!$C:$F,4,FALSE),FinalTAZsplt!J2685)</f>
        <v>2594</v>
      </c>
      <c r="V2685" s="2">
        <v>2689</v>
      </c>
      <c r="W2685" s="3">
        <v>0</v>
      </c>
    </row>
    <row r="2686" spans="1:23" x14ac:dyDescent="0.25">
      <c r="A2686">
        <v>1410</v>
      </c>
      <c r="B2686">
        <v>0.70697900000000002</v>
      </c>
      <c r="C2686">
        <v>187992970</v>
      </c>
      <c r="D2686">
        <v>0</v>
      </c>
      <c r="E2686">
        <v>36</v>
      </c>
      <c r="F2686">
        <v>20299.534466000001</v>
      </c>
      <c r="G2686">
        <v>19710055.900199901</v>
      </c>
      <c r="H2686">
        <v>18799297</v>
      </c>
      <c r="I2686">
        <v>187992970</v>
      </c>
      <c r="J2686">
        <v>2595</v>
      </c>
      <c r="K2686">
        <v>187992970</v>
      </c>
      <c r="L2686">
        <f>IF(K2686=I2686,0,1)</f>
        <v>0</v>
      </c>
      <c r="M2686">
        <f t="shared" si="123"/>
        <v>0</v>
      </c>
      <c r="N2686">
        <f t="shared" si="124"/>
        <v>187992970</v>
      </c>
      <c r="O2686">
        <f t="shared" si="125"/>
        <v>0</v>
      </c>
      <c r="P2686">
        <f>IFERROR(VLOOKUP(H2686,FinalNewTAZ_oldTAZsplitted_list!$A:$D,4,FALSE),0)</f>
        <v>0</v>
      </c>
      <c r="Q2686">
        <f>IFERROR(VLOOKUP(I2686,SplitTAZ_NewIds!$C:$F,4,FALSE),FinalTAZsplt!J2686)</f>
        <v>2595</v>
      </c>
      <c r="V2686" s="2">
        <v>2690</v>
      </c>
      <c r="W2686" s="3">
        <v>0</v>
      </c>
    </row>
    <row r="2687" spans="1:23" x14ac:dyDescent="0.25">
      <c r="A2687">
        <v>1411</v>
      </c>
      <c r="B2687">
        <v>1.8350580000000001</v>
      </c>
      <c r="C2687">
        <v>187992980</v>
      </c>
      <c r="D2687">
        <v>307</v>
      </c>
      <c r="E2687">
        <v>18</v>
      </c>
      <c r="F2687">
        <v>34052.479758000001</v>
      </c>
      <c r="G2687">
        <v>51159163.151000001</v>
      </c>
      <c r="H2687">
        <v>18799298</v>
      </c>
      <c r="I2687">
        <v>187992980</v>
      </c>
      <c r="J2687">
        <v>2596</v>
      </c>
      <c r="K2687">
        <v>187992980</v>
      </c>
      <c r="L2687">
        <f>IF(K2687=I2687,0,1)</f>
        <v>0</v>
      </c>
      <c r="M2687">
        <f t="shared" si="123"/>
        <v>0</v>
      </c>
      <c r="N2687">
        <f t="shared" si="124"/>
        <v>187992980</v>
      </c>
      <c r="O2687">
        <f t="shared" si="125"/>
        <v>0</v>
      </c>
      <c r="P2687">
        <f>IFERROR(VLOOKUP(H2687,FinalNewTAZ_oldTAZsplitted_list!$A:$D,4,FALSE),0)</f>
        <v>0</v>
      </c>
      <c r="Q2687">
        <f>IFERROR(VLOOKUP(I2687,SplitTAZ_NewIds!$C:$F,4,FALSE),FinalTAZsplt!J2687)</f>
        <v>2596</v>
      </c>
      <c r="V2687" s="2">
        <v>2691</v>
      </c>
      <c r="W2687" s="3">
        <v>0</v>
      </c>
    </row>
    <row r="2688" spans="1:23" x14ac:dyDescent="0.25">
      <c r="A2688">
        <v>1412</v>
      </c>
      <c r="B2688">
        <v>0.38162000000000001</v>
      </c>
      <c r="C2688">
        <v>187992990</v>
      </c>
      <c r="D2688">
        <v>16</v>
      </c>
      <c r="E2688">
        <v>16</v>
      </c>
      <c r="F2688">
        <v>14583.922205700001</v>
      </c>
      <c r="G2688">
        <v>10639328.5344999</v>
      </c>
      <c r="H2688">
        <v>18799299</v>
      </c>
      <c r="I2688">
        <v>187992990</v>
      </c>
      <c r="J2688">
        <v>2597</v>
      </c>
      <c r="K2688">
        <v>187992990</v>
      </c>
      <c r="L2688">
        <f>IF(K2688=I2688,0,1)</f>
        <v>0</v>
      </c>
      <c r="M2688">
        <f t="shared" si="123"/>
        <v>0</v>
      </c>
      <c r="N2688">
        <f t="shared" si="124"/>
        <v>187992990</v>
      </c>
      <c r="O2688">
        <f t="shared" si="125"/>
        <v>0</v>
      </c>
      <c r="P2688">
        <f>IFERROR(VLOOKUP(H2688,FinalNewTAZ_oldTAZsplitted_list!$A:$D,4,FALSE),0)</f>
        <v>0</v>
      </c>
      <c r="Q2688">
        <f>IFERROR(VLOOKUP(I2688,SplitTAZ_NewIds!$C:$F,4,FALSE),FinalTAZsplt!J2688)</f>
        <v>2597</v>
      </c>
      <c r="V2688" s="2">
        <v>2692</v>
      </c>
      <c r="W2688" s="3">
        <v>0</v>
      </c>
    </row>
    <row r="2689" spans="1:23" x14ac:dyDescent="0.25">
      <c r="A2689">
        <v>1413</v>
      </c>
      <c r="B2689">
        <v>0.18940000000000001</v>
      </c>
      <c r="C2689">
        <v>187993000</v>
      </c>
      <c r="D2689">
        <v>0</v>
      </c>
      <c r="E2689">
        <v>2</v>
      </c>
      <c r="F2689">
        <v>10570.1299342</v>
      </c>
      <c r="G2689">
        <v>5280275.5555299902</v>
      </c>
      <c r="H2689">
        <v>18799300</v>
      </c>
      <c r="I2689">
        <v>187993000</v>
      </c>
      <c r="J2689">
        <v>2598</v>
      </c>
      <c r="K2689">
        <v>187993000</v>
      </c>
      <c r="L2689">
        <f>IF(K2689=I2689,0,1)</f>
        <v>0</v>
      </c>
      <c r="M2689">
        <f t="shared" si="123"/>
        <v>0</v>
      </c>
      <c r="N2689">
        <f t="shared" si="124"/>
        <v>187993000</v>
      </c>
      <c r="O2689">
        <f t="shared" si="125"/>
        <v>0</v>
      </c>
      <c r="P2689">
        <f>IFERROR(VLOOKUP(H2689,FinalNewTAZ_oldTAZsplitted_list!$A:$D,4,FALSE),0)</f>
        <v>0</v>
      </c>
      <c r="Q2689">
        <f>IFERROR(VLOOKUP(I2689,SplitTAZ_NewIds!$C:$F,4,FALSE),FinalTAZsplt!J2689)</f>
        <v>2598</v>
      </c>
      <c r="V2689" s="2">
        <v>2693</v>
      </c>
      <c r="W2689" s="3">
        <v>0</v>
      </c>
    </row>
    <row r="2690" spans="1:23" x14ac:dyDescent="0.25">
      <c r="A2690">
        <v>1414</v>
      </c>
      <c r="B2690">
        <v>1.4016519999999999</v>
      </c>
      <c r="C2690">
        <v>187993010</v>
      </c>
      <c r="D2690">
        <v>408</v>
      </c>
      <c r="E2690">
        <v>22</v>
      </c>
      <c r="F2690">
        <v>33513.724353600002</v>
      </c>
      <c r="G2690">
        <v>39076341.509800002</v>
      </c>
      <c r="H2690">
        <v>18799301</v>
      </c>
      <c r="I2690">
        <v>187993010</v>
      </c>
      <c r="J2690">
        <v>2599</v>
      </c>
      <c r="K2690">
        <v>187993010</v>
      </c>
      <c r="L2690">
        <f>IF(K2690=I2690,0,1)</f>
        <v>0</v>
      </c>
      <c r="M2690">
        <f t="shared" si="123"/>
        <v>0</v>
      </c>
      <c r="N2690">
        <f t="shared" si="124"/>
        <v>187993010</v>
      </c>
      <c r="O2690">
        <f t="shared" si="125"/>
        <v>0</v>
      </c>
      <c r="P2690">
        <f>IFERROR(VLOOKUP(H2690,FinalNewTAZ_oldTAZsplitted_list!$A:$D,4,FALSE),0)</f>
        <v>0</v>
      </c>
      <c r="Q2690">
        <f>IFERROR(VLOOKUP(I2690,SplitTAZ_NewIds!$C:$F,4,FALSE),FinalTAZsplt!J2690)</f>
        <v>2599</v>
      </c>
      <c r="V2690" s="2">
        <v>2694</v>
      </c>
      <c r="W2690" s="3">
        <v>0</v>
      </c>
    </row>
    <row r="2691" spans="1:23" x14ac:dyDescent="0.25">
      <c r="A2691">
        <v>1415</v>
      </c>
      <c r="B2691">
        <v>0.32353700000000002</v>
      </c>
      <c r="C2691">
        <v>187993020</v>
      </c>
      <c r="D2691">
        <v>31</v>
      </c>
      <c r="E2691">
        <v>28</v>
      </c>
      <c r="F2691">
        <v>13558.179473300001</v>
      </c>
      <c r="G2691">
        <v>9019857.1910100002</v>
      </c>
      <c r="H2691">
        <v>18799302</v>
      </c>
      <c r="I2691">
        <v>187993020</v>
      </c>
      <c r="J2691">
        <v>2600</v>
      </c>
      <c r="K2691">
        <v>187993020</v>
      </c>
      <c r="L2691">
        <f>IF(K2691=I2691,0,1)</f>
        <v>0</v>
      </c>
      <c r="M2691">
        <f t="shared" ref="M2691:M2754" si="126">IFERROR(VLOOKUP(J2691,$AB$2:$AC$10,2,FALSE),0)</f>
        <v>0</v>
      </c>
      <c r="N2691">
        <f t="shared" ref="N2691:N2754" si="127">I2691</f>
        <v>187993020</v>
      </c>
      <c r="O2691">
        <f t="shared" ref="O2691:O2754" si="128">IF(N2691=K2691,0,1)</f>
        <v>0</v>
      </c>
      <c r="P2691">
        <f>IFERROR(VLOOKUP(H2691,FinalNewTAZ_oldTAZsplitted_list!$A:$D,4,FALSE),0)</f>
        <v>0</v>
      </c>
      <c r="Q2691">
        <f>IFERROR(VLOOKUP(I2691,SplitTAZ_NewIds!$C:$F,4,FALSE),FinalTAZsplt!J2691)</f>
        <v>2600</v>
      </c>
      <c r="V2691" s="2">
        <v>2695</v>
      </c>
      <c r="W2691" s="3">
        <v>0</v>
      </c>
    </row>
    <row r="2692" spans="1:23" x14ac:dyDescent="0.25">
      <c r="A2692">
        <v>1416</v>
      </c>
      <c r="B2692">
        <v>0.93441200000000002</v>
      </c>
      <c r="C2692">
        <v>187993030</v>
      </c>
      <c r="D2692">
        <v>783</v>
      </c>
      <c r="E2692">
        <v>10</v>
      </c>
      <c r="F2692">
        <v>24787.2386482</v>
      </c>
      <c r="G2692">
        <v>26050483.943700001</v>
      </c>
      <c r="H2692">
        <v>18799303</v>
      </c>
      <c r="I2692">
        <v>187993030</v>
      </c>
      <c r="J2692">
        <v>2601</v>
      </c>
      <c r="K2692">
        <v>187993030</v>
      </c>
      <c r="L2692">
        <f>IF(K2692=I2692,0,1)</f>
        <v>0</v>
      </c>
      <c r="M2692">
        <f t="shared" si="126"/>
        <v>0</v>
      </c>
      <c r="N2692">
        <f t="shared" si="127"/>
        <v>187993030</v>
      </c>
      <c r="O2692">
        <f t="shared" si="128"/>
        <v>0</v>
      </c>
      <c r="P2692">
        <f>IFERROR(VLOOKUP(H2692,FinalNewTAZ_oldTAZsplitted_list!$A:$D,4,FALSE),0)</f>
        <v>0</v>
      </c>
      <c r="Q2692">
        <f>IFERROR(VLOOKUP(I2692,SplitTAZ_NewIds!$C:$F,4,FALSE),FinalTAZsplt!J2692)</f>
        <v>2601</v>
      </c>
      <c r="V2692" s="2">
        <v>2696</v>
      </c>
      <c r="W2692" s="3">
        <v>0</v>
      </c>
    </row>
    <row r="2693" spans="1:23" x14ac:dyDescent="0.25">
      <c r="A2693">
        <v>1417</v>
      </c>
      <c r="B2693">
        <v>0.27404699999999999</v>
      </c>
      <c r="C2693">
        <v>187993040</v>
      </c>
      <c r="D2693">
        <v>32</v>
      </c>
      <c r="E2693">
        <v>16</v>
      </c>
      <c r="F2693">
        <v>15715.368438400001</v>
      </c>
      <c r="G2693">
        <v>7640351.3834300004</v>
      </c>
      <c r="H2693">
        <v>18799304</v>
      </c>
      <c r="I2693">
        <v>187993040</v>
      </c>
      <c r="J2693">
        <v>2602</v>
      </c>
      <c r="K2693">
        <v>187993040</v>
      </c>
      <c r="L2693">
        <f>IF(K2693=I2693,0,1)</f>
        <v>0</v>
      </c>
      <c r="M2693">
        <f t="shared" si="126"/>
        <v>0</v>
      </c>
      <c r="N2693">
        <f t="shared" si="127"/>
        <v>187993040</v>
      </c>
      <c r="O2693">
        <f t="shared" si="128"/>
        <v>0</v>
      </c>
      <c r="P2693">
        <f>IFERROR(VLOOKUP(H2693,FinalNewTAZ_oldTAZsplitted_list!$A:$D,4,FALSE),0)</f>
        <v>0</v>
      </c>
      <c r="Q2693">
        <f>IFERROR(VLOOKUP(I2693,SplitTAZ_NewIds!$C:$F,4,FALSE),FinalTAZsplt!J2693)</f>
        <v>2602</v>
      </c>
      <c r="V2693" s="2">
        <v>2697</v>
      </c>
      <c r="W2693" s="3">
        <v>0</v>
      </c>
    </row>
    <row r="2694" spans="1:23" x14ac:dyDescent="0.25">
      <c r="A2694">
        <v>1418</v>
      </c>
      <c r="B2694">
        <v>0.35451199999999999</v>
      </c>
      <c r="C2694">
        <v>187993050</v>
      </c>
      <c r="D2694">
        <v>14</v>
      </c>
      <c r="E2694">
        <v>15</v>
      </c>
      <c r="F2694">
        <v>21245.9107219</v>
      </c>
      <c r="G2694">
        <v>9883361.3992500007</v>
      </c>
      <c r="H2694">
        <v>18799305</v>
      </c>
      <c r="I2694">
        <v>187993050</v>
      </c>
      <c r="J2694">
        <v>2603</v>
      </c>
      <c r="K2694">
        <v>187993050</v>
      </c>
      <c r="L2694">
        <f>IF(K2694=I2694,0,1)</f>
        <v>0</v>
      </c>
      <c r="M2694">
        <f t="shared" si="126"/>
        <v>0</v>
      </c>
      <c r="N2694">
        <f t="shared" si="127"/>
        <v>187993050</v>
      </c>
      <c r="O2694">
        <f t="shared" si="128"/>
        <v>0</v>
      </c>
      <c r="P2694">
        <f>IFERROR(VLOOKUP(H2694,FinalNewTAZ_oldTAZsplitted_list!$A:$D,4,FALSE),0)</f>
        <v>0</v>
      </c>
      <c r="Q2694">
        <f>IFERROR(VLOOKUP(I2694,SplitTAZ_NewIds!$C:$F,4,FALSE),FinalTAZsplt!J2694)</f>
        <v>2603</v>
      </c>
      <c r="V2694" s="2">
        <v>2698</v>
      </c>
      <c r="W2694" s="3">
        <v>0</v>
      </c>
    </row>
    <row r="2695" spans="1:23" x14ac:dyDescent="0.25">
      <c r="A2695">
        <v>1419</v>
      </c>
      <c r="B2695">
        <v>0.64396399999999998</v>
      </c>
      <c r="C2695">
        <v>187993060</v>
      </c>
      <c r="D2695">
        <v>31</v>
      </c>
      <c r="E2695">
        <v>31</v>
      </c>
      <c r="F2695">
        <v>20350.785064600001</v>
      </c>
      <c r="G2695">
        <v>17953258.217099901</v>
      </c>
      <c r="H2695">
        <v>18799306</v>
      </c>
      <c r="I2695">
        <v>187993060</v>
      </c>
      <c r="J2695">
        <v>2604</v>
      </c>
      <c r="K2695">
        <v>187993060</v>
      </c>
      <c r="L2695">
        <f>IF(K2695=I2695,0,1)</f>
        <v>0</v>
      </c>
      <c r="M2695">
        <f t="shared" si="126"/>
        <v>0</v>
      </c>
      <c r="N2695">
        <f t="shared" si="127"/>
        <v>187993060</v>
      </c>
      <c r="O2695">
        <f t="shared" si="128"/>
        <v>0</v>
      </c>
      <c r="P2695">
        <f>IFERROR(VLOOKUP(H2695,FinalNewTAZ_oldTAZsplitted_list!$A:$D,4,FALSE),0)</f>
        <v>0</v>
      </c>
      <c r="Q2695">
        <f>IFERROR(VLOOKUP(I2695,SplitTAZ_NewIds!$C:$F,4,FALSE),FinalTAZsplt!J2695)</f>
        <v>2604</v>
      </c>
      <c r="V2695" s="2">
        <v>2699</v>
      </c>
      <c r="W2695" s="3">
        <v>0</v>
      </c>
    </row>
    <row r="2696" spans="1:23" x14ac:dyDescent="0.25">
      <c r="A2696">
        <v>1420</v>
      </c>
      <c r="B2696">
        <v>0.11579200000000001</v>
      </c>
      <c r="C2696">
        <v>187993070</v>
      </c>
      <c r="D2696">
        <v>6</v>
      </c>
      <c r="E2696">
        <v>2</v>
      </c>
      <c r="F2696">
        <v>9293.6003928499995</v>
      </c>
      <c r="G2696">
        <v>3228215.54678</v>
      </c>
      <c r="H2696">
        <v>18799307</v>
      </c>
      <c r="I2696">
        <v>187993070</v>
      </c>
      <c r="J2696">
        <v>2605</v>
      </c>
      <c r="K2696">
        <v>187993070</v>
      </c>
      <c r="L2696">
        <f>IF(K2696=I2696,0,1)</f>
        <v>0</v>
      </c>
      <c r="M2696">
        <f t="shared" si="126"/>
        <v>0</v>
      </c>
      <c r="N2696">
        <f t="shared" si="127"/>
        <v>187993070</v>
      </c>
      <c r="O2696">
        <f t="shared" si="128"/>
        <v>0</v>
      </c>
      <c r="P2696">
        <f>IFERROR(VLOOKUP(H2696,FinalNewTAZ_oldTAZsplitted_list!$A:$D,4,FALSE),0)</f>
        <v>1</v>
      </c>
      <c r="Q2696">
        <f>IFERROR(VLOOKUP(I2696,SplitTAZ_NewIds!$C:$F,4,FALSE),FinalTAZsplt!J2696)</f>
        <v>2605</v>
      </c>
      <c r="V2696" s="2">
        <v>2700</v>
      </c>
      <c r="W2696" s="3">
        <v>0</v>
      </c>
    </row>
    <row r="2697" spans="1:23" x14ac:dyDescent="0.25">
      <c r="A2697">
        <v>1421</v>
      </c>
      <c r="B2697">
        <v>0.21130299999999999</v>
      </c>
      <c r="C2697">
        <v>187993071</v>
      </c>
      <c r="D2697">
        <v>186</v>
      </c>
      <c r="E2697">
        <v>8</v>
      </c>
      <c r="F2697">
        <v>10048.4971535</v>
      </c>
      <c r="G2697">
        <v>5890980.1928399904</v>
      </c>
      <c r="H2697">
        <v>18799307</v>
      </c>
      <c r="I2697">
        <v>187993071</v>
      </c>
      <c r="J2697">
        <v>2605</v>
      </c>
      <c r="K2697">
        <v>187993070</v>
      </c>
      <c r="L2697">
        <f>IF(K2697=I2697,0,1)</f>
        <v>1</v>
      </c>
      <c r="M2697">
        <f t="shared" si="126"/>
        <v>0</v>
      </c>
      <c r="N2697">
        <f t="shared" si="127"/>
        <v>187993071</v>
      </c>
      <c r="O2697">
        <f t="shared" si="128"/>
        <v>1</v>
      </c>
      <c r="P2697">
        <f>IFERROR(VLOOKUP(H2697,FinalNewTAZ_oldTAZsplitted_list!$A:$D,4,FALSE),0)</f>
        <v>1</v>
      </c>
      <c r="Q2697">
        <f>IFERROR(VLOOKUP(I2697,SplitTAZ_NewIds!$C:$F,4,FALSE),FinalTAZsplt!J2697)</f>
        <v>2908</v>
      </c>
      <c r="V2697" s="2">
        <v>2701</v>
      </c>
      <c r="W2697" s="3">
        <v>0</v>
      </c>
    </row>
    <row r="2698" spans="1:23" x14ac:dyDescent="0.25">
      <c r="A2698">
        <v>1422</v>
      </c>
      <c r="B2698">
        <v>0.241561</v>
      </c>
      <c r="C2698">
        <v>187993072</v>
      </c>
      <c r="D2698">
        <v>133</v>
      </c>
      <c r="E2698">
        <v>9</v>
      </c>
      <c r="F2698">
        <v>10994.4239292</v>
      </c>
      <c r="G2698">
        <v>6734417.4418799896</v>
      </c>
      <c r="H2698">
        <v>18799307</v>
      </c>
      <c r="I2698">
        <v>187993072</v>
      </c>
      <c r="J2698">
        <v>2605</v>
      </c>
      <c r="K2698">
        <v>187993070</v>
      </c>
      <c r="L2698">
        <f>IF(K2698=I2698,0,1)</f>
        <v>1</v>
      </c>
      <c r="M2698">
        <f t="shared" si="126"/>
        <v>0</v>
      </c>
      <c r="N2698">
        <f t="shared" si="127"/>
        <v>187993072</v>
      </c>
      <c r="O2698">
        <f t="shared" si="128"/>
        <v>1</v>
      </c>
      <c r="P2698">
        <f>IFERROR(VLOOKUP(H2698,FinalNewTAZ_oldTAZsplitted_list!$A:$D,4,FALSE),0)</f>
        <v>1</v>
      </c>
      <c r="Q2698">
        <f>IFERROR(VLOOKUP(I2698,SplitTAZ_NewIds!$C:$F,4,FALSE),FinalTAZsplt!J2698)</f>
        <v>2909</v>
      </c>
      <c r="V2698" s="2">
        <v>2702</v>
      </c>
      <c r="W2698" s="3">
        <v>0</v>
      </c>
    </row>
    <row r="2699" spans="1:23" x14ac:dyDescent="0.25">
      <c r="A2699">
        <v>1423</v>
      </c>
      <c r="B2699">
        <v>0.28829199999999999</v>
      </c>
      <c r="C2699">
        <v>187993080</v>
      </c>
      <c r="D2699">
        <v>0</v>
      </c>
      <c r="E2699">
        <v>7</v>
      </c>
      <c r="F2699">
        <v>11568.667845100001</v>
      </c>
      <c r="G2699">
        <v>8037390.6222299896</v>
      </c>
      <c r="H2699">
        <v>18799308</v>
      </c>
      <c r="I2699">
        <v>187993080</v>
      </c>
      <c r="J2699">
        <v>2606</v>
      </c>
      <c r="K2699">
        <v>187993080</v>
      </c>
      <c r="L2699">
        <f>IF(K2699=I2699,0,1)</f>
        <v>0</v>
      </c>
      <c r="M2699">
        <f t="shared" si="126"/>
        <v>0</v>
      </c>
      <c r="N2699">
        <f t="shared" si="127"/>
        <v>187993080</v>
      </c>
      <c r="O2699">
        <f t="shared" si="128"/>
        <v>0</v>
      </c>
      <c r="P2699">
        <f>IFERROR(VLOOKUP(H2699,FinalNewTAZ_oldTAZsplitted_list!$A:$D,4,FALSE),0)</f>
        <v>0</v>
      </c>
      <c r="Q2699">
        <f>IFERROR(VLOOKUP(I2699,SplitTAZ_NewIds!$C:$F,4,FALSE),FinalTAZsplt!J2699)</f>
        <v>2606</v>
      </c>
      <c r="V2699" s="2">
        <v>2703</v>
      </c>
      <c r="W2699" s="3">
        <v>0</v>
      </c>
    </row>
    <row r="2700" spans="1:23" x14ac:dyDescent="0.25">
      <c r="A2700">
        <v>1424</v>
      </c>
      <c r="B2700">
        <v>0.26421600000000001</v>
      </c>
      <c r="C2700">
        <v>187993090</v>
      </c>
      <c r="D2700">
        <v>0</v>
      </c>
      <c r="E2700">
        <v>10</v>
      </c>
      <c r="F2700">
        <v>12112.0178925</v>
      </c>
      <c r="G2700">
        <v>7366181.6286300002</v>
      </c>
      <c r="H2700">
        <v>18799309</v>
      </c>
      <c r="I2700">
        <v>187993090</v>
      </c>
      <c r="J2700">
        <v>2607</v>
      </c>
      <c r="K2700">
        <v>187993090</v>
      </c>
      <c r="L2700">
        <f>IF(K2700=I2700,0,1)</f>
        <v>0</v>
      </c>
      <c r="M2700">
        <f t="shared" si="126"/>
        <v>0</v>
      </c>
      <c r="N2700">
        <f t="shared" si="127"/>
        <v>187993090</v>
      </c>
      <c r="O2700">
        <f t="shared" si="128"/>
        <v>0</v>
      </c>
      <c r="P2700">
        <f>IFERROR(VLOOKUP(H2700,FinalNewTAZ_oldTAZsplitted_list!$A:$D,4,FALSE),0)</f>
        <v>0</v>
      </c>
      <c r="Q2700">
        <f>IFERROR(VLOOKUP(I2700,SplitTAZ_NewIds!$C:$F,4,FALSE),FinalTAZsplt!J2700)</f>
        <v>2607</v>
      </c>
      <c r="V2700" s="2">
        <v>2704</v>
      </c>
      <c r="W2700" s="3">
        <v>0</v>
      </c>
    </row>
    <row r="2701" spans="1:23" x14ac:dyDescent="0.25">
      <c r="A2701">
        <v>1425</v>
      </c>
      <c r="B2701">
        <v>0.163773</v>
      </c>
      <c r="C2701">
        <v>187993100</v>
      </c>
      <c r="D2701">
        <v>50</v>
      </c>
      <c r="E2701">
        <v>17</v>
      </c>
      <c r="F2701">
        <v>9344.1156453399999</v>
      </c>
      <c r="G2701">
        <v>4565929.7354600001</v>
      </c>
      <c r="H2701">
        <v>18799310</v>
      </c>
      <c r="I2701">
        <v>187993100</v>
      </c>
      <c r="J2701">
        <v>2608</v>
      </c>
      <c r="K2701">
        <v>187993100</v>
      </c>
      <c r="L2701">
        <f>IF(K2701=I2701,0,1)</f>
        <v>0</v>
      </c>
      <c r="M2701">
        <f t="shared" si="126"/>
        <v>0</v>
      </c>
      <c r="N2701">
        <f t="shared" si="127"/>
        <v>187993100</v>
      </c>
      <c r="O2701">
        <f t="shared" si="128"/>
        <v>0</v>
      </c>
      <c r="P2701">
        <f>IFERROR(VLOOKUP(H2701,FinalNewTAZ_oldTAZsplitted_list!$A:$D,4,FALSE),0)</f>
        <v>0</v>
      </c>
      <c r="Q2701">
        <f>IFERROR(VLOOKUP(I2701,SplitTAZ_NewIds!$C:$F,4,FALSE),FinalTAZsplt!J2701)</f>
        <v>2608</v>
      </c>
      <c r="V2701" s="2">
        <v>2705</v>
      </c>
      <c r="W2701" s="3">
        <v>0</v>
      </c>
    </row>
    <row r="2702" spans="1:23" x14ac:dyDescent="0.25">
      <c r="A2702">
        <v>1426</v>
      </c>
      <c r="B2702">
        <v>0.104589</v>
      </c>
      <c r="C2702">
        <v>187993110</v>
      </c>
      <c r="D2702">
        <v>29</v>
      </c>
      <c r="E2702">
        <v>6</v>
      </c>
      <c r="F2702">
        <v>6950.2168233100001</v>
      </c>
      <c r="G2702">
        <v>2915834.1652799901</v>
      </c>
      <c r="H2702">
        <v>18799311</v>
      </c>
      <c r="I2702">
        <v>187993110</v>
      </c>
      <c r="J2702">
        <v>2609</v>
      </c>
      <c r="K2702">
        <v>187993110</v>
      </c>
      <c r="L2702">
        <f>IF(K2702=I2702,0,1)</f>
        <v>0</v>
      </c>
      <c r="M2702">
        <f t="shared" si="126"/>
        <v>0</v>
      </c>
      <c r="N2702">
        <f t="shared" si="127"/>
        <v>187993110</v>
      </c>
      <c r="O2702">
        <f t="shared" si="128"/>
        <v>0</v>
      </c>
      <c r="P2702">
        <f>IFERROR(VLOOKUP(H2702,FinalNewTAZ_oldTAZsplitted_list!$A:$D,4,FALSE),0)</f>
        <v>1</v>
      </c>
      <c r="Q2702">
        <f>IFERROR(VLOOKUP(I2702,SplitTAZ_NewIds!$C:$F,4,FALSE),FinalTAZsplt!J2702)</f>
        <v>2609</v>
      </c>
      <c r="V2702" s="2">
        <v>2706</v>
      </c>
      <c r="W2702" s="3">
        <v>0</v>
      </c>
    </row>
    <row r="2703" spans="1:23" x14ac:dyDescent="0.25">
      <c r="A2703">
        <v>1427</v>
      </c>
      <c r="B2703">
        <v>7.8945000000000001E-2</v>
      </c>
      <c r="C2703">
        <v>187993111</v>
      </c>
      <c r="D2703">
        <v>79</v>
      </c>
      <c r="E2703">
        <v>2</v>
      </c>
      <c r="F2703">
        <v>7786.93628627</v>
      </c>
      <c r="G2703">
        <v>2201033.2111</v>
      </c>
      <c r="H2703">
        <v>18799311</v>
      </c>
      <c r="I2703">
        <v>187993111</v>
      </c>
      <c r="J2703">
        <v>2609</v>
      </c>
      <c r="K2703">
        <v>187993110</v>
      </c>
      <c r="L2703">
        <f>IF(K2703=I2703,0,1)</f>
        <v>1</v>
      </c>
      <c r="M2703">
        <f t="shared" si="126"/>
        <v>0</v>
      </c>
      <c r="N2703">
        <f t="shared" si="127"/>
        <v>187993111</v>
      </c>
      <c r="O2703">
        <f t="shared" si="128"/>
        <v>1</v>
      </c>
      <c r="P2703">
        <f>IFERROR(VLOOKUP(H2703,FinalNewTAZ_oldTAZsplitted_list!$A:$D,4,FALSE),0)</f>
        <v>1</v>
      </c>
      <c r="Q2703">
        <f>IFERROR(VLOOKUP(I2703,SplitTAZ_NewIds!$C:$F,4,FALSE),FinalTAZsplt!J2703)</f>
        <v>2910</v>
      </c>
      <c r="V2703" s="2">
        <v>2707</v>
      </c>
      <c r="W2703" s="3">
        <v>0</v>
      </c>
    </row>
    <row r="2704" spans="1:23" x14ac:dyDescent="0.25">
      <c r="A2704">
        <v>1428</v>
      </c>
      <c r="B2704">
        <v>4.522106</v>
      </c>
      <c r="C2704">
        <v>189990010</v>
      </c>
      <c r="D2704">
        <v>40</v>
      </c>
      <c r="E2704">
        <v>24</v>
      </c>
      <c r="F2704">
        <v>67786.6737402</v>
      </c>
      <c r="G2704">
        <v>126092860.336</v>
      </c>
      <c r="H2704">
        <v>18999001</v>
      </c>
      <c r="I2704">
        <v>189990010</v>
      </c>
      <c r="J2704">
        <v>2610</v>
      </c>
      <c r="K2704">
        <v>189990010</v>
      </c>
      <c r="L2704">
        <f>IF(K2704=I2704,0,1)</f>
        <v>0</v>
      </c>
      <c r="M2704">
        <f t="shared" si="126"/>
        <v>0</v>
      </c>
      <c r="N2704">
        <f t="shared" si="127"/>
        <v>189990010</v>
      </c>
      <c r="O2704">
        <f t="shared" si="128"/>
        <v>0</v>
      </c>
      <c r="P2704">
        <f>IFERROR(VLOOKUP(H2704,FinalNewTAZ_oldTAZsplitted_list!$A:$D,4,FALSE),0)</f>
        <v>0</v>
      </c>
      <c r="Q2704">
        <f>IFERROR(VLOOKUP(I2704,SplitTAZ_NewIds!$C:$F,4,FALSE),FinalTAZsplt!J2704)</f>
        <v>2610</v>
      </c>
      <c r="V2704" s="2">
        <v>2708</v>
      </c>
      <c r="W2704" s="3">
        <v>0</v>
      </c>
    </row>
    <row r="2705" spans="1:23" x14ac:dyDescent="0.25">
      <c r="A2705">
        <v>1429</v>
      </c>
      <c r="B2705">
        <v>7.9781849999999999</v>
      </c>
      <c r="C2705">
        <v>189990020</v>
      </c>
      <c r="D2705">
        <v>139</v>
      </c>
      <c r="E2705">
        <v>33</v>
      </c>
      <c r="F2705">
        <v>176817.15560100001</v>
      </c>
      <c r="G2705">
        <v>222465132.63600001</v>
      </c>
      <c r="H2705">
        <v>18999002</v>
      </c>
      <c r="I2705">
        <v>189990020</v>
      </c>
      <c r="J2705">
        <v>2611</v>
      </c>
      <c r="K2705">
        <v>189990020</v>
      </c>
      <c r="L2705">
        <f>IF(K2705=I2705,0,1)</f>
        <v>0</v>
      </c>
      <c r="M2705">
        <f t="shared" si="126"/>
        <v>0</v>
      </c>
      <c r="N2705">
        <f t="shared" si="127"/>
        <v>189990020</v>
      </c>
      <c r="O2705">
        <f t="shared" si="128"/>
        <v>0</v>
      </c>
      <c r="P2705">
        <f>IFERROR(VLOOKUP(H2705,FinalNewTAZ_oldTAZsplitted_list!$A:$D,4,FALSE),0)</f>
        <v>0</v>
      </c>
      <c r="Q2705">
        <f>IFERROR(VLOOKUP(I2705,SplitTAZ_NewIds!$C:$F,4,FALSE),FinalTAZsplt!J2705)</f>
        <v>2611</v>
      </c>
      <c r="V2705" s="2">
        <v>2709</v>
      </c>
      <c r="W2705" s="3">
        <v>0</v>
      </c>
    </row>
    <row r="2706" spans="1:23" x14ac:dyDescent="0.25">
      <c r="A2706">
        <v>1430</v>
      </c>
      <c r="B2706">
        <v>3.6911700000000001</v>
      </c>
      <c r="C2706">
        <v>189990030</v>
      </c>
      <c r="D2706">
        <v>33</v>
      </c>
      <c r="E2706">
        <v>23</v>
      </c>
      <c r="F2706">
        <v>58773.717048500002</v>
      </c>
      <c r="G2706">
        <v>102921869.56900001</v>
      </c>
      <c r="H2706">
        <v>18999003</v>
      </c>
      <c r="I2706">
        <v>189990030</v>
      </c>
      <c r="J2706">
        <v>2612</v>
      </c>
      <c r="K2706">
        <v>189990030</v>
      </c>
      <c r="L2706">
        <f>IF(K2706=I2706,0,1)</f>
        <v>0</v>
      </c>
      <c r="M2706">
        <f t="shared" si="126"/>
        <v>0</v>
      </c>
      <c r="N2706">
        <f t="shared" si="127"/>
        <v>189990030</v>
      </c>
      <c r="O2706">
        <f t="shared" si="128"/>
        <v>0</v>
      </c>
      <c r="P2706">
        <f>IFERROR(VLOOKUP(H2706,FinalNewTAZ_oldTAZsplitted_list!$A:$D,4,FALSE),0)</f>
        <v>0</v>
      </c>
      <c r="Q2706">
        <f>IFERROR(VLOOKUP(I2706,SplitTAZ_NewIds!$C:$F,4,FALSE),FinalTAZsplt!J2706)</f>
        <v>2612</v>
      </c>
      <c r="V2706" s="2">
        <v>2710</v>
      </c>
      <c r="W2706" s="3">
        <v>0</v>
      </c>
    </row>
    <row r="2707" spans="1:23" x14ac:dyDescent="0.25">
      <c r="A2707">
        <v>1431</v>
      </c>
      <c r="B2707">
        <v>5.1150630000000001</v>
      </c>
      <c r="C2707">
        <v>189990040</v>
      </c>
      <c r="D2707">
        <v>53</v>
      </c>
      <c r="E2707">
        <v>34</v>
      </c>
      <c r="F2707">
        <v>102430.831479</v>
      </c>
      <c r="G2707">
        <v>142626626.51899901</v>
      </c>
      <c r="H2707">
        <v>18999004</v>
      </c>
      <c r="I2707">
        <v>189990040</v>
      </c>
      <c r="J2707">
        <v>2613</v>
      </c>
      <c r="K2707">
        <v>189990040</v>
      </c>
      <c r="L2707">
        <f>IF(K2707=I2707,0,1)</f>
        <v>0</v>
      </c>
      <c r="M2707">
        <f t="shared" si="126"/>
        <v>0</v>
      </c>
      <c r="N2707">
        <f t="shared" si="127"/>
        <v>189990040</v>
      </c>
      <c r="O2707">
        <f t="shared" si="128"/>
        <v>0</v>
      </c>
      <c r="P2707">
        <f>IFERROR(VLOOKUP(H2707,FinalNewTAZ_oldTAZsplitted_list!$A:$D,4,FALSE),0)</f>
        <v>0</v>
      </c>
      <c r="Q2707">
        <f>IFERROR(VLOOKUP(I2707,SplitTAZ_NewIds!$C:$F,4,FALSE),FinalTAZsplt!J2707)</f>
        <v>2613</v>
      </c>
      <c r="V2707" s="2">
        <v>2711</v>
      </c>
      <c r="W2707" s="3">
        <v>0</v>
      </c>
    </row>
    <row r="2708" spans="1:23" x14ac:dyDescent="0.25">
      <c r="A2708">
        <v>1432</v>
      </c>
      <c r="B2708">
        <v>4.039701</v>
      </c>
      <c r="C2708">
        <v>189990050</v>
      </c>
      <c r="D2708">
        <v>15</v>
      </c>
      <c r="E2708">
        <v>23</v>
      </c>
      <c r="F2708">
        <v>48590.618790300003</v>
      </c>
      <c r="G2708">
        <v>112639631.962</v>
      </c>
      <c r="H2708">
        <v>18999005</v>
      </c>
      <c r="I2708">
        <v>189990050</v>
      </c>
      <c r="J2708">
        <v>2614</v>
      </c>
      <c r="K2708">
        <v>189990050</v>
      </c>
      <c r="L2708">
        <f>IF(K2708=I2708,0,1)</f>
        <v>0</v>
      </c>
      <c r="M2708">
        <f t="shared" si="126"/>
        <v>0</v>
      </c>
      <c r="N2708">
        <f t="shared" si="127"/>
        <v>189990050</v>
      </c>
      <c r="O2708">
        <f t="shared" si="128"/>
        <v>0</v>
      </c>
      <c r="P2708">
        <f>IFERROR(VLOOKUP(H2708,FinalNewTAZ_oldTAZsplitted_list!$A:$D,4,FALSE),0)</f>
        <v>0</v>
      </c>
      <c r="Q2708">
        <f>IFERROR(VLOOKUP(I2708,SplitTAZ_NewIds!$C:$F,4,FALSE),FinalTAZsplt!J2708)</f>
        <v>2614</v>
      </c>
      <c r="V2708" s="2">
        <v>2712</v>
      </c>
      <c r="W2708" s="3">
        <v>0</v>
      </c>
    </row>
    <row r="2709" spans="1:23" x14ac:dyDescent="0.25">
      <c r="A2709">
        <v>1433</v>
      </c>
      <c r="B2709">
        <v>8.2363199999999992</v>
      </c>
      <c r="C2709">
        <v>189990060</v>
      </c>
      <c r="D2709">
        <v>22</v>
      </c>
      <c r="E2709">
        <v>14</v>
      </c>
      <c r="F2709">
        <v>125167.20175599901</v>
      </c>
      <c r="G2709">
        <v>229661940.27399901</v>
      </c>
      <c r="H2709">
        <v>18999006</v>
      </c>
      <c r="I2709">
        <v>189990060</v>
      </c>
      <c r="J2709">
        <v>2615</v>
      </c>
      <c r="K2709">
        <v>189990060</v>
      </c>
      <c r="L2709">
        <f>IF(K2709=I2709,0,1)</f>
        <v>0</v>
      </c>
      <c r="M2709">
        <f t="shared" si="126"/>
        <v>0</v>
      </c>
      <c r="N2709">
        <f t="shared" si="127"/>
        <v>189990060</v>
      </c>
      <c r="O2709">
        <f t="shared" si="128"/>
        <v>0</v>
      </c>
      <c r="P2709">
        <f>IFERROR(VLOOKUP(H2709,FinalNewTAZ_oldTAZsplitted_list!$A:$D,4,FALSE),0)</f>
        <v>0</v>
      </c>
      <c r="Q2709">
        <f>IFERROR(VLOOKUP(I2709,SplitTAZ_NewIds!$C:$F,4,FALSE),FinalTAZsplt!J2709)</f>
        <v>2615</v>
      </c>
      <c r="V2709" s="2">
        <v>2713</v>
      </c>
      <c r="W2709" s="3">
        <v>0</v>
      </c>
    </row>
    <row r="2710" spans="1:23" x14ac:dyDescent="0.25">
      <c r="A2710">
        <v>1434</v>
      </c>
      <c r="B2710">
        <v>1.824139</v>
      </c>
      <c r="C2710">
        <v>189990070</v>
      </c>
      <c r="D2710">
        <v>11</v>
      </c>
      <c r="E2710">
        <v>27</v>
      </c>
      <c r="F2710">
        <v>36995.092325999998</v>
      </c>
      <c r="G2710">
        <v>50862742.534000002</v>
      </c>
      <c r="H2710">
        <v>18999007</v>
      </c>
      <c r="I2710">
        <v>189990070</v>
      </c>
      <c r="J2710">
        <v>2616</v>
      </c>
      <c r="K2710">
        <v>189990070</v>
      </c>
      <c r="L2710">
        <f>IF(K2710=I2710,0,1)</f>
        <v>0</v>
      </c>
      <c r="M2710">
        <f t="shared" si="126"/>
        <v>0</v>
      </c>
      <c r="N2710">
        <f t="shared" si="127"/>
        <v>189990070</v>
      </c>
      <c r="O2710">
        <f t="shared" si="128"/>
        <v>0</v>
      </c>
      <c r="P2710">
        <f>IFERROR(VLOOKUP(H2710,FinalNewTAZ_oldTAZsplitted_list!$A:$D,4,FALSE),0)</f>
        <v>0</v>
      </c>
      <c r="Q2710">
        <f>IFERROR(VLOOKUP(I2710,SplitTAZ_NewIds!$C:$F,4,FALSE),FinalTAZsplt!J2710)</f>
        <v>2616</v>
      </c>
      <c r="V2710" s="2">
        <v>2714</v>
      </c>
      <c r="W2710" s="3">
        <v>0</v>
      </c>
    </row>
    <row r="2711" spans="1:23" x14ac:dyDescent="0.25">
      <c r="A2711">
        <v>1435</v>
      </c>
      <c r="B2711">
        <v>1.3079E-2</v>
      </c>
      <c r="C2711">
        <v>189990080</v>
      </c>
      <c r="D2711">
        <v>0</v>
      </c>
      <c r="E2711">
        <v>1</v>
      </c>
      <c r="F2711">
        <v>2939.8733593699999</v>
      </c>
      <c r="G2711">
        <v>364678.74729600002</v>
      </c>
      <c r="H2711">
        <v>18999008</v>
      </c>
      <c r="I2711">
        <v>189990080</v>
      </c>
      <c r="J2711">
        <v>2617</v>
      </c>
      <c r="K2711">
        <v>189990080</v>
      </c>
      <c r="L2711">
        <f>IF(K2711=I2711,0,1)</f>
        <v>0</v>
      </c>
      <c r="M2711">
        <f t="shared" si="126"/>
        <v>0</v>
      </c>
      <c r="N2711">
        <f t="shared" si="127"/>
        <v>189990080</v>
      </c>
      <c r="O2711">
        <f t="shared" si="128"/>
        <v>0</v>
      </c>
      <c r="P2711">
        <f>IFERROR(VLOOKUP(H2711,FinalNewTAZ_oldTAZsplitted_list!$A:$D,4,FALSE),0)</f>
        <v>1</v>
      </c>
      <c r="Q2711">
        <f>IFERROR(VLOOKUP(I2711,SplitTAZ_NewIds!$C:$F,4,FALSE),FinalTAZsplt!J2711)</f>
        <v>2617</v>
      </c>
      <c r="V2711" s="2">
        <v>2715</v>
      </c>
      <c r="W2711" s="3">
        <v>0</v>
      </c>
    </row>
    <row r="2712" spans="1:23" x14ac:dyDescent="0.25">
      <c r="A2712">
        <v>1436</v>
      </c>
      <c r="B2712">
        <v>1.4333320000000001</v>
      </c>
      <c r="C2712">
        <v>189990081</v>
      </c>
      <c r="D2712">
        <v>114</v>
      </c>
      <c r="E2712">
        <v>12</v>
      </c>
      <c r="F2712">
        <v>31588.5311158</v>
      </c>
      <c r="G2712">
        <v>39965789.716499902</v>
      </c>
      <c r="H2712">
        <v>18999008</v>
      </c>
      <c r="I2712">
        <v>189990081</v>
      </c>
      <c r="J2712">
        <v>2617</v>
      </c>
      <c r="K2712">
        <v>189990080</v>
      </c>
      <c r="L2712">
        <f>IF(K2712=I2712,0,1)</f>
        <v>1</v>
      </c>
      <c r="M2712">
        <f t="shared" si="126"/>
        <v>0</v>
      </c>
      <c r="N2712">
        <f t="shared" si="127"/>
        <v>189990081</v>
      </c>
      <c r="O2712">
        <f t="shared" si="128"/>
        <v>1</v>
      </c>
      <c r="P2712">
        <f>IFERROR(VLOOKUP(H2712,FinalNewTAZ_oldTAZsplitted_list!$A:$D,4,FALSE),0)</f>
        <v>1</v>
      </c>
      <c r="Q2712">
        <f>IFERROR(VLOOKUP(I2712,SplitTAZ_NewIds!$C:$F,4,FALSE),FinalTAZsplt!J2712)</f>
        <v>2911</v>
      </c>
      <c r="V2712" s="2">
        <v>2716</v>
      </c>
      <c r="W2712" s="3">
        <v>0</v>
      </c>
    </row>
    <row r="2713" spans="1:23" x14ac:dyDescent="0.25">
      <c r="A2713">
        <v>1437</v>
      </c>
      <c r="B2713">
        <v>0.70632300000000003</v>
      </c>
      <c r="C2713">
        <v>189990082</v>
      </c>
      <c r="D2713">
        <v>34</v>
      </c>
      <c r="E2713">
        <v>11</v>
      </c>
      <c r="F2713">
        <v>20104.319053499999</v>
      </c>
      <c r="G2713">
        <v>19694382.081099901</v>
      </c>
      <c r="H2713">
        <v>18999008</v>
      </c>
      <c r="I2713">
        <v>189990082</v>
      </c>
      <c r="J2713">
        <v>2617</v>
      </c>
      <c r="K2713">
        <v>189990080</v>
      </c>
      <c r="L2713">
        <f>IF(K2713=I2713,0,1)</f>
        <v>1</v>
      </c>
      <c r="M2713">
        <f t="shared" si="126"/>
        <v>0</v>
      </c>
      <c r="N2713">
        <f t="shared" si="127"/>
        <v>189990082</v>
      </c>
      <c r="O2713">
        <f t="shared" si="128"/>
        <v>1</v>
      </c>
      <c r="P2713">
        <f>IFERROR(VLOOKUP(H2713,FinalNewTAZ_oldTAZsplitted_list!$A:$D,4,FALSE),0)</f>
        <v>1</v>
      </c>
      <c r="Q2713">
        <f>IFERROR(VLOOKUP(I2713,SplitTAZ_NewIds!$C:$F,4,FALSE),FinalTAZsplt!J2713)</f>
        <v>2912</v>
      </c>
      <c r="V2713" s="2">
        <v>2717</v>
      </c>
      <c r="W2713" s="3">
        <v>0</v>
      </c>
    </row>
    <row r="2714" spans="1:23" x14ac:dyDescent="0.25">
      <c r="A2714">
        <v>1438</v>
      </c>
      <c r="B2714">
        <v>5.4427909999999997</v>
      </c>
      <c r="C2714">
        <v>189990090</v>
      </c>
      <c r="D2714">
        <v>18</v>
      </c>
      <c r="E2714">
        <v>17</v>
      </c>
      <c r="F2714">
        <v>64563.510917300002</v>
      </c>
      <c r="G2714">
        <v>151764840.64500001</v>
      </c>
      <c r="H2714">
        <v>18999009</v>
      </c>
      <c r="I2714">
        <v>189990090</v>
      </c>
      <c r="J2714">
        <v>2618</v>
      </c>
      <c r="K2714">
        <v>189990090</v>
      </c>
      <c r="L2714">
        <f>IF(K2714=I2714,0,1)</f>
        <v>0</v>
      </c>
      <c r="M2714">
        <f t="shared" si="126"/>
        <v>0</v>
      </c>
      <c r="N2714">
        <f t="shared" si="127"/>
        <v>189990090</v>
      </c>
      <c r="O2714">
        <f t="shared" si="128"/>
        <v>0</v>
      </c>
      <c r="P2714">
        <f>IFERROR(VLOOKUP(H2714,FinalNewTAZ_oldTAZsplitted_list!$A:$D,4,FALSE),0)</f>
        <v>0</v>
      </c>
      <c r="Q2714">
        <f>IFERROR(VLOOKUP(I2714,SplitTAZ_NewIds!$C:$F,4,FALSE),FinalTAZsplt!J2714)</f>
        <v>2618</v>
      </c>
      <c r="V2714" s="2">
        <v>2718</v>
      </c>
      <c r="W2714" s="3">
        <v>0</v>
      </c>
    </row>
    <row r="2715" spans="1:23" x14ac:dyDescent="0.25">
      <c r="A2715">
        <v>1439</v>
      </c>
      <c r="B2715">
        <v>4.8141809999999996</v>
      </c>
      <c r="C2715">
        <v>189990100</v>
      </c>
      <c r="D2715">
        <v>8</v>
      </c>
      <c r="E2715">
        <v>10</v>
      </c>
      <c r="F2715">
        <v>81617.306942099996</v>
      </c>
      <c r="G2715">
        <v>134239033.139</v>
      </c>
      <c r="H2715">
        <v>18999010</v>
      </c>
      <c r="I2715">
        <v>189990100</v>
      </c>
      <c r="J2715">
        <v>2619</v>
      </c>
      <c r="K2715">
        <v>189990100</v>
      </c>
      <c r="L2715">
        <f>IF(K2715=I2715,0,1)</f>
        <v>0</v>
      </c>
      <c r="M2715">
        <f t="shared" si="126"/>
        <v>0</v>
      </c>
      <c r="N2715">
        <f t="shared" si="127"/>
        <v>189990100</v>
      </c>
      <c r="O2715">
        <f t="shared" si="128"/>
        <v>0</v>
      </c>
      <c r="P2715">
        <f>IFERROR(VLOOKUP(H2715,FinalNewTAZ_oldTAZsplitted_list!$A:$D,4,FALSE),0)</f>
        <v>0</v>
      </c>
      <c r="Q2715">
        <f>IFERROR(VLOOKUP(I2715,SplitTAZ_NewIds!$C:$F,4,FALSE),FinalTAZsplt!J2715)</f>
        <v>2619</v>
      </c>
      <c r="V2715" s="2">
        <v>2719</v>
      </c>
      <c r="W2715" s="3">
        <v>0</v>
      </c>
    </row>
    <row r="2716" spans="1:23" x14ac:dyDescent="0.25">
      <c r="A2716">
        <v>1440</v>
      </c>
      <c r="B2716">
        <v>4.0822099999999999</v>
      </c>
      <c r="C2716">
        <v>189990110</v>
      </c>
      <c r="D2716">
        <v>8</v>
      </c>
      <c r="E2716">
        <v>9</v>
      </c>
      <c r="F2716">
        <v>78038.755154300001</v>
      </c>
      <c r="G2716">
        <v>113829557.565</v>
      </c>
      <c r="H2716">
        <v>18999011</v>
      </c>
      <c r="I2716">
        <v>189990110</v>
      </c>
      <c r="J2716">
        <v>2620</v>
      </c>
      <c r="K2716">
        <v>189990110</v>
      </c>
      <c r="L2716">
        <f>IF(K2716=I2716,0,1)</f>
        <v>0</v>
      </c>
      <c r="M2716">
        <f t="shared" si="126"/>
        <v>0</v>
      </c>
      <c r="N2716">
        <f t="shared" si="127"/>
        <v>189990110</v>
      </c>
      <c r="O2716">
        <f t="shared" si="128"/>
        <v>0</v>
      </c>
      <c r="P2716">
        <f>IFERROR(VLOOKUP(H2716,FinalNewTAZ_oldTAZsplitted_list!$A:$D,4,FALSE),0)</f>
        <v>0</v>
      </c>
      <c r="Q2716">
        <f>IFERROR(VLOOKUP(I2716,SplitTAZ_NewIds!$C:$F,4,FALSE),FinalTAZsplt!J2716)</f>
        <v>2620</v>
      </c>
      <c r="V2716" s="2">
        <v>2720</v>
      </c>
      <c r="W2716" s="3">
        <v>0</v>
      </c>
    </row>
    <row r="2717" spans="1:23" x14ac:dyDescent="0.25">
      <c r="A2717">
        <v>1441</v>
      </c>
      <c r="B2717">
        <v>6.2565169999999997</v>
      </c>
      <c r="C2717">
        <v>189990120</v>
      </c>
      <c r="D2717">
        <v>11</v>
      </c>
      <c r="E2717">
        <v>29</v>
      </c>
      <c r="F2717">
        <v>57937.490196600003</v>
      </c>
      <c r="G2717">
        <v>174451627.891</v>
      </c>
      <c r="H2717">
        <v>18999012</v>
      </c>
      <c r="I2717">
        <v>189990120</v>
      </c>
      <c r="J2717">
        <v>2621</v>
      </c>
      <c r="K2717">
        <v>189990120</v>
      </c>
      <c r="L2717">
        <f>IF(K2717=I2717,0,1)</f>
        <v>0</v>
      </c>
      <c r="M2717">
        <f t="shared" si="126"/>
        <v>0</v>
      </c>
      <c r="N2717">
        <f t="shared" si="127"/>
        <v>189990120</v>
      </c>
      <c r="O2717">
        <f t="shared" si="128"/>
        <v>0</v>
      </c>
      <c r="P2717">
        <f>IFERROR(VLOOKUP(H2717,FinalNewTAZ_oldTAZsplitted_list!$A:$D,4,FALSE),0)</f>
        <v>0</v>
      </c>
      <c r="Q2717">
        <f>IFERROR(VLOOKUP(I2717,SplitTAZ_NewIds!$C:$F,4,FALSE),FinalTAZsplt!J2717)</f>
        <v>2621</v>
      </c>
      <c r="V2717" s="2">
        <v>2721</v>
      </c>
      <c r="W2717" s="3">
        <v>0</v>
      </c>
    </row>
    <row r="2718" spans="1:23" x14ac:dyDescent="0.25">
      <c r="A2718">
        <v>1442</v>
      </c>
      <c r="B2718">
        <v>2.0571959999999998</v>
      </c>
      <c r="C2718">
        <v>189990130</v>
      </c>
      <c r="D2718">
        <v>6</v>
      </c>
      <c r="E2718">
        <v>3</v>
      </c>
      <c r="F2718">
        <v>44672.4333587</v>
      </c>
      <c r="G2718">
        <v>57360913.298199899</v>
      </c>
      <c r="H2718">
        <v>18999013</v>
      </c>
      <c r="I2718">
        <v>189990130</v>
      </c>
      <c r="J2718">
        <v>2622</v>
      </c>
      <c r="K2718">
        <v>189990130</v>
      </c>
      <c r="L2718">
        <f>IF(K2718=I2718,0,1)</f>
        <v>0</v>
      </c>
      <c r="M2718">
        <f t="shared" si="126"/>
        <v>0</v>
      </c>
      <c r="N2718">
        <f t="shared" si="127"/>
        <v>189990130</v>
      </c>
      <c r="O2718">
        <f t="shared" si="128"/>
        <v>0</v>
      </c>
      <c r="P2718">
        <f>IFERROR(VLOOKUP(H2718,FinalNewTAZ_oldTAZsplitted_list!$A:$D,4,FALSE),0)</f>
        <v>0</v>
      </c>
      <c r="Q2718">
        <f>IFERROR(VLOOKUP(I2718,SplitTAZ_NewIds!$C:$F,4,FALSE),FinalTAZsplt!J2718)</f>
        <v>2622</v>
      </c>
      <c r="V2718" s="2">
        <v>2722</v>
      </c>
      <c r="W2718" s="3">
        <v>0</v>
      </c>
    </row>
    <row r="2719" spans="1:23" x14ac:dyDescent="0.25">
      <c r="A2719">
        <v>1443</v>
      </c>
      <c r="B2719">
        <v>11.191497</v>
      </c>
      <c r="C2719">
        <v>189990140</v>
      </c>
      <c r="D2719">
        <v>32</v>
      </c>
      <c r="E2719">
        <v>36</v>
      </c>
      <c r="F2719">
        <v>81507.194303600001</v>
      </c>
      <c r="G2719">
        <v>312053232.14700001</v>
      </c>
      <c r="H2719">
        <v>18999014</v>
      </c>
      <c r="I2719">
        <v>189990140</v>
      </c>
      <c r="J2719">
        <v>2623</v>
      </c>
      <c r="K2719">
        <v>189990140</v>
      </c>
      <c r="L2719">
        <f>IF(K2719=I2719,0,1)</f>
        <v>0</v>
      </c>
      <c r="M2719">
        <f t="shared" si="126"/>
        <v>0</v>
      </c>
      <c r="N2719">
        <f t="shared" si="127"/>
        <v>189990140</v>
      </c>
      <c r="O2719">
        <f t="shared" si="128"/>
        <v>0</v>
      </c>
      <c r="P2719">
        <f>IFERROR(VLOOKUP(H2719,FinalNewTAZ_oldTAZsplitted_list!$A:$D,4,FALSE),0)</f>
        <v>0</v>
      </c>
      <c r="Q2719">
        <f>IFERROR(VLOOKUP(I2719,SplitTAZ_NewIds!$C:$F,4,FALSE),FinalTAZsplt!J2719)</f>
        <v>2623</v>
      </c>
      <c r="V2719" s="2">
        <v>2723</v>
      </c>
      <c r="W2719" s="3">
        <v>0</v>
      </c>
    </row>
    <row r="2720" spans="1:23" x14ac:dyDescent="0.25">
      <c r="A2720">
        <v>1444</v>
      </c>
      <c r="B2720">
        <v>16.888200999999999</v>
      </c>
      <c r="C2720">
        <v>189990150</v>
      </c>
      <c r="D2720">
        <v>30</v>
      </c>
      <c r="E2720">
        <v>51</v>
      </c>
      <c r="F2720">
        <v>99552.027966499998</v>
      </c>
      <c r="G2720">
        <v>470900450.755</v>
      </c>
      <c r="H2720">
        <v>18999015</v>
      </c>
      <c r="I2720">
        <v>189990150</v>
      </c>
      <c r="J2720">
        <v>2624</v>
      </c>
      <c r="K2720">
        <v>189990150</v>
      </c>
      <c r="L2720">
        <f>IF(K2720=I2720,0,1)</f>
        <v>0</v>
      </c>
      <c r="M2720">
        <f t="shared" si="126"/>
        <v>0</v>
      </c>
      <c r="N2720">
        <f t="shared" si="127"/>
        <v>189990150</v>
      </c>
      <c r="O2720">
        <f t="shared" si="128"/>
        <v>0</v>
      </c>
      <c r="P2720">
        <f>IFERROR(VLOOKUP(H2720,FinalNewTAZ_oldTAZsplitted_list!$A:$D,4,FALSE),0)</f>
        <v>0</v>
      </c>
      <c r="Q2720">
        <f>IFERROR(VLOOKUP(I2720,SplitTAZ_NewIds!$C:$F,4,FALSE),FinalTAZsplt!J2720)</f>
        <v>2624</v>
      </c>
      <c r="V2720" s="2">
        <v>2724</v>
      </c>
      <c r="W2720" s="3">
        <v>0</v>
      </c>
    </row>
    <row r="2721" spans="1:23" x14ac:dyDescent="0.25">
      <c r="A2721">
        <v>1445</v>
      </c>
      <c r="B2721">
        <v>3.2907299999999999</v>
      </c>
      <c r="C2721">
        <v>189990160</v>
      </c>
      <c r="D2721">
        <v>23</v>
      </c>
      <c r="E2721">
        <v>10</v>
      </c>
      <c r="F2721">
        <v>56686.597274500004</v>
      </c>
      <c r="G2721">
        <v>91754253.545499906</v>
      </c>
      <c r="H2721">
        <v>18999016</v>
      </c>
      <c r="I2721">
        <v>189990160</v>
      </c>
      <c r="J2721">
        <v>2625</v>
      </c>
      <c r="K2721">
        <v>189990160</v>
      </c>
      <c r="L2721">
        <f>IF(K2721=I2721,0,1)</f>
        <v>0</v>
      </c>
      <c r="M2721">
        <f t="shared" si="126"/>
        <v>0</v>
      </c>
      <c r="N2721">
        <f t="shared" si="127"/>
        <v>189990160</v>
      </c>
      <c r="O2721">
        <f t="shared" si="128"/>
        <v>0</v>
      </c>
      <c r="P2721">
        <f>IFERROR(VLOOKUP(H2721,FinalNewTAZ_oldTAZsplitted_list!$A:$D,4,FALSE),0)</f>
        <v>0</v>
      </c>
      <c r="Q2721">
        <f>IFERROR(VLOOKUP(I2721,SplitTAZ_NewIds!$C:$F,4,FALSE),FinalTAZsplt!J2721)</f>
        <v>2625</v>
      </c>
      <c r="V2721" s="2">
        <v>2725</v>
      </c>
      <c r="W2721" s="3">
        <v>0</v>
      </c>
    </row>
    <row r="2722" spans="1:23" x14ac:dyDescent="0.25">
      <c r="A2722">
        <v>1446</v>
      </c>
      <c r="B2722">
        <v>6.4403459999999999</v>
      </c>
      <c r="C2722">
        <v>189990170</v>
      </c>
      <c r="D2722">
        <v>31</v>
      </c>
      <c r="E2722">
        <v>17</v>
      </c>
      <c r="F2722">
        <v>63045.263794899998</v>
      </c>
      <c r="G2722">
        <v>179574127.926</v>
      </c>
      <c r="H2722">
        <v>18999017</v>
      </c>
      <c r="I2722">
        <v>189990170</v>
      </c>
      <c r="J2722">
        <v>2626</v>
      </c>
      <c r="K2722">
        <v>189990170</v>
      </c>
      <c r="L2722">
        <f>IF(K2722=I2722,0,1)</f>
        <v>0</v>
      </c>
      <c r="M2722">
        <f t="shared" si="126"/>
        <v>0</v>
      </c>
      <c r="N2722">
        <f t="shared" si="127"/>
        <v>189990170</v>
      </c>
      <c r="O2722">
        <f t="shared" si="128"/>
        <v>0</v>
      </c>
      <c r="P2722">
        <f>IFERROR(VLOOKUP(H2722,FinalNewTAZ_oldTAZsplitted_list!$A:$D,4,FALSE),0)</f>
        <v>0</v>
      </c>
      <c r="Q2722">
        <f>IFERROR(VLOOKUP(I2722,SplitTAZ_NewIds!$C:$F,4,FALSE),FinalTAZsplt!J2722)</f>
        <v>2626</v>
      </c>
      <c r="V2722" s="2">
        <v>2726</v>
      </c>
      <c r="W2722" s="3">
        <v>0</v>
      </c>
    </row>
    <row r="2723" spans="1:23" x14ac:dyDescent="0.25">
      <c r="A2723">
        <v>1447</v>
      </c>
      <c r="B2723">
        <v>10.964687</v>
      </c>
      <c r="C2723">
        <v>189990180</v>
      </c>
      <c r="D2723">
        <v>27</v>
      </c>
      <c r="E2723">
        <v>33</v>
      </c>
      <c r="F2723">
        <v>83559.703122199906</v>
      </c>
      <c r="G2723">
        <v>305725665.05500001</v>
      </c>
      <c r="H2723">
        <v>18999018</v>
      </c>
      <c r="I2723">
        <v>189990180</v>
      </c>
      <c r="J2723">
        <v>2627</v>
      </c>
      <c r="K2723">
        <v>189990180</v>
      </c>
      <c r="L2723">
        <f>IF(K2723=I2723,0,1)</f>
        <v>0</v>
      </c>
      <c r="M2723">
        <f t="shared" si="126"/>
        <v>0</v>
      </c>
      <c r="N2723">
        <f t="shared" si="127"/>
        <v>189990180</v>
      </c>
      <c r="O2723">
        <f t="shared" si="128"/>
        <v>0</v>
      </c>
      <c r="P2723">
        <f>IFERROR(VLOOKUP(H2723,FinalNewTAZ_oldTAZsplitted_list!$A:$D,4,FALSE),0)</f>
        <v>0</v>
      </c>
      <c r="Q2723">
        <f>IFERROR(VLOOKUP(I2723,SplitTAZ_NewIds!$C:$F,4,FALSE),FinalTAZsplt!J2723)</f>
        <v>2627</v>
      </c>
      <c r="V2723" s="2">
        <v>2727</v>
      </c>
      <c r="W2723" s="3">
        <v>0</v>
      </c>
    </row>
    <row r="2724" spans="1:23" x14ac:dyDescent="0.25">
      <c r="A2724">
        <v>1448</v>
      </c>
      <c r="B2724">
        <v>7.6422150000000002</v>
      </c>
      <c r="C2724">
        <v>189990190</v>
      </c>
      <c r="D2724">
        <v>10</v>
      </c>
      <c r="E2724">
        <v>21</v>
      </c>
      <c r="F2724">
        <v>71117.918975299996</v>
      </c>
      <c r="G2724">
        <v>213082497.185</v>
      </c>
      <c r="H2724">
        <v>18999019</v>
      </c>
      <c r="I2724">
        <v>189990190</v>
      </c>
      <c r="J2724">
        <v>2628</v>
      </c>
      <c r="K2724">
        <v>189990190</v>
      </c>
      <c r="L2724">
        <f>IF(K2724=I2724,0,1)</f>
        <v>0</v>
      </c>
      <c r="M2724">
        <f t="shared" si="126"/>
        <v>0</v>
      </c>
      <c r="N2724">
        <f t="shared" si="127"/>
        <v>189990190</v>
      </c>
      <c r="O2724">
        <f t="shared" si="128"/>
        <v>0</v>
      </c>
      <c r="P2724">
        <f>IFERROR(VLOOKUP(H2724,FinalNewTAZ_oldTAZsplitted_list!$A:$D,4,FALSE),0)</f>
        <v>0</v>
      </c>
      <c r="Q2724">
        <f>IFERROR(VLOOKUP(I2724,SplitTAZ_NewIds!$C:$F,4,FALSE),FinalTAZsplt!J2724)</f>
        <v>2628</v>
      </c>
      <c r="V2724" s="2">
        <v>2728</v>
      </c>
      <c r="W2724" s="3">
        <v>0</v>
      </c>
    </row>
    <row r="2725" spans="1:23" x14ac:dyDescent="0.25">
      <c r="A2725">
        <v>1449</v>
      </c>
      <c r="B2725">
        <v>5.0792020000000004</v>
      </c>
      <c r="C2725">
        <v>189990200</v>
      </c>
      <c r="D2725">
        <v>10</v>
      </c>
      <c r="E2725">
        <v>50</v>
      </c>
      <c r="F2725">
        <v>54923.454689500002</v>
      </c>
      <c r="G2725">
        <v>141621498.09799901</v>
      </c>
      <c r="H2725">
        <v>18999020</v>
      </c>
      <c r="I2725">
        <v>189990200</v>
      </c>
      <c r="J2725">
        <v>2629</v>
      </c>
      <c r="K2725">
        <v>189990200</v>
      </c>
      <c r="L2725">
        <f>IF(K2725=I2725,0,1)</f>
        <v>0</v>
      </c>
      <c r="M2725">
        <f t="shared" si="126"/>
        <v>0</v>
      </c>
      <c r="N2725">
        <f t="shared" si="127"/>
        <v>189990200</v>
      </c>
      <c r="O2725">
        <f t="shared" si="128"/>
        <v>0</v>
      </c>
      <c r="P2725">
        <f>IFERROR(VLOOKUP(H2725,FinalNewTAZ_oldTAZsplitted_list!$A:$D,4,FALSE),0)</f>
        <v>1</v>
      </c>
      <c r="Q2725">
        <f>IFERROR(VLOOKUP(I2725,SplitTAZ_NewIds!$C:$F,4,FALSE),FinalTAZsplt!J2725)</f>
        <v>2629</v>
      </c>
      <c r="V2725" s="2">
        <v>2729</v>
      </c>
      <c r="W2725" s="3">
        <v>0</v>
      </c>
    </row>
    <row r="2726" spans="1:23" x14ac:dyDescent="0.25">
      <c r="A2726">
        <v>1450</v>
      </c>
      <c r="B2726">
        <v>1.1850039999999999</v>
      </c>
      <c r="C2726">
        <v>189990201</v>
      </c>
      <c r="D2726">
        <v>115</v>
      </c>
      <c r="E2726">
        <v>20</v>
      </c>
      <c r="F2726">
        <v>30006.767176500001</v>
      </c>
      <c r="G2726">
        <v>33041538.803100001</v>
      </c>
      <c r="H2726">
        <v>18999020</v>
      </c>
      <c r="I2726">
        <v>189990201</v>
      </c>
      <c r="J2726">
        <v>2629</v>
      </c>
      <c r="K2726">
        <v>189990200</v>
      </c>
      <c r="L2726">
        <f>IF(K2726=I2726,0,1)</f>
        <v>1</v>
      </c>
      <c r="M2726">
        <f t="shared" si="126"/>
        <v>0</v>
      </c>
      <c r="N2726">
        <f t="shared" si="127"/>
        <v>189990201</v>
      </c>
      <c r="O2726">
        <f t="shared" si="128"/>
        <v>1</v>
      </c>
      <c r="P2726">
        <f>IFERROR(VLOOKUP(H2726,FinalNewTAZ_oldTAZsplitted_list!$A:$D,4,FALSE),0)</f>
        <v>1</v>
      </c>
      <c r="Q2726">
        <f>IFERROR(VLOOKUP(I2726,SplitTAZ_NewIds!$C:$F,4,FALSE),FinalTAZsplt!J2726)</f>
        <v>2913</v>
      </c>
      <c r="V2726" s="2">
        <v>2730</v>
      </c>
      <c r="W2726" s="3">
        <v>0</v>
      </c>
    </row>
    <row r="2727" spans="1:23" x14ac:dyDescent="0.25">
      <c r="A2727">
        <v>1451</v>
      </c>
      <c r="B2727">
        <v>2.493042</v>
      </c>
      <c r="C2727">
        <v>189990210</v>
      </c>
      <c r="D2727">
        <v>9</v>
      </c>
      <c r="E2727">
        <v>18</v>
      </c>
      <c r="F2727">
        <v>39314.202652200001</v>
      </c>
      <c r="G2727">
        <v>69512411.917699903</v>
      </c>
      <c r="H2727">
        <v>18999021</v>
      </c>
      <c r="I2727">
        <v>189990210</v>
      </c>
      <c r="J2727">
        <v>2630</v>
      </c>
      <c r="K2727">
        <v>189990210</v>
      </c>
      <c r="L2727">
        <f>IF(K2727=I2727,0,1)</f>
        <v>0</v>
      </c>
      <c r="M2727">
        <f t="shared" si="126"/>
        <v>0</v>
      </c>
      <c r="N2727">
        <f t="shared" si="127"/>
        <v>189990210</v>
      </c>
      <c r="O2727">
        <f t="shared" si="128"/>
        <v>0</v>
      </c>
      <c r="P2727">
        <f>IFERROR(VLOOKUP(H2727,FinalNewTAZ_oldTAZsplitted_list!$A:$D,4,FALSE),0)</f>
        <v>0</v>
      </c>
      <c r="Q2727">
        <f>IFERROR(VLOOKUP(I2727,SplitTAZ_NewIds!$C:$F,4,FALSE),FinalTAZsplt!J2727)</f>
        <v>2630</v>
      </c>
      <c r="V2727" s="2">
        <v>2731</v>
      </c>
      <c r="W2727" s="3">
        <v>0</v>
      </c>
    </row>
    <row r="2728" spans="1:23" x14ac:dyDescent="0.25">
      <c r="A2728">
        <v>1452</v>
      </c>
      <c r="B2728">
        <v>0.35223500000000002</v>
      </c>
      <c r="C2728">
        <v>189990220</v>
      </c>
      <c r="D2728">
        <v>2</v>
      </c>
      <c r="E2728">
        <v>4</v>
      </c>
      <c r="F2728">
        <v>14162.1769026</v>
      </c>
      <c r="G2728">
        <v>9821449.5798899904</v>
      </c>
      <c r="H2728">
        <v>18999022</v>
      </c>
      <c r="I2728">
        <v>189990220</v>
      </c>
      <c r="J2728">
        <v>2631</v>
      </c>
      <c r="K2728">
        <v>189990220</v>
      </c>
      <c r="L2728">
        <f>IF(K2728=I2728,0,1)</f>
        <v>0</v>
      </c>
      <c r="M2728">
        <f t="shared" si="126"/>
        <v>0</v>
      </c>
      <c r="N2728">
        <f t="shared" si="127"/>
        <v>189990220</v>
      </c>
      <c r="O2728">
        <f t="shared" si="128"/>
        <v>0</v>
      </c>
      <c r="P2728">
        <f>IFERROR(VLOOKUP(H2728,FinalNewTAZ_oldTAZsplitted_list!$A:$D,4,FALSE),0)</f>
        <v>0</v>
      </c>
      <c r="Q2728">
        <f>IFERROR(VLOOKUP(I2728,SplitTAZ_NewIds!$C:$F,4,FALSE),FinalTAZsplt!J2728)</f>
        <v>2631</v>
      </c>
      <c r="V2728" s="2">
        <v>2732</v>
      </c>
      <c r="W2728" s="3">
        <v>0</v>
      </c>
    </row>
    <row r="2729" spans="1:23" x14ac:dyDescent="0.25">
      <c r="A2729">
        <v>1453</v>
      </c>
      <c r="B2729">
        <v>2.647748</v>
      </c>
      <c r="C2729">
        <v>189990230</v>
      </c>
      <c r="D2729">
        <v>38</v>
      </c>
      <c r="E2729">
        <v>34</v>
      </c>
      <c r="F2729">
        <v>43787.684331999997</v>
      </c>
      <c r="G2729">
        <v>73826605.112499893</v>
      </c>
      <c r="H2729">
        <v>18999023</v>
      </c>
      <c r="I2729">
        <v>189990230</v>
      </c>
      <c r="J2729">
        <v>2632</v>
      </c>
      <c r="K2729">
        <v>189990230</v>
      </c>
      <c r="L2729">
        <f>IF(K2729=I2729,0,1)</f>
        <v>0</v>
      </c>
      <c r="M2729">
        <f t="shared" si="126"/>
        <v>0</v>
      </c>
      <c r="N2729">
        <f t="shared" si="127"/>
        <v>189990230</v>
      </c>
      <c r="O2729">
        <f t="shared" si="128"/>
        <v>0</v>
      </c>
      <c r="P2729">
        <f>IFERROR(VLOOKUP(H2729,FinalNewTAZ_oldTAZsplitted_list!$A:$D,4,FALSE),0)</f>
        <v>0</v>
      </c>
      <c r="Q2729">
        <f>IFERROR(VLOOKUP(I2729,SplitTAZ_NewIds!$C:$F,4,FALSE),FinalTAZsplt!J2729)</f>
        <v>2632</v>
      </c>
      <c r="V2729" s="2">
        <v>2733</v>
      </c>
      <c r="W2729" s="3">
        <v>0</v>
      </c>
    </row>
    <row r="2730" spans="1:23" x14ac:dyDescent="0.25">
      <c r="A2730">
        <v>1454</v>
      </c>
      <c r="B2730">
        <v>0.31398999999999999</v>
      </c>
      <c r="C2730">
        <v>189990240</v>
      </c>
      <c r="D2730">
        <v>1</v>
      </c>
      <c r="E2730">
        <v>9</v>
      </c>
      <c r="F2730">
        <v>12178.942131100001</v>
      </c>
      <c r="G2730">
        <v>8754981.1520600002</v>
      </c>
      <c r="H2730">
        <v>18999024</v>
      </c>
      <c r="I2730">
        <v>189990240</v>
      </c>
      <c r="J2730">
        <v>2633</v>
      </c>
      <c r="K2730">
        <v>189990240</v>
      </c>
      <c r="L2730">
        <f>IF(K2730=I2730,0,1)</f>
        <v>0</v>
      </c>
      <c r="M2730">
        <f t="shared" si="126"/>
        <v>0</v>
      </c>
      <c r="N2730">
        <f t="shared" si="127"/>
        <v>189990240</v>
      </c>
      <c r="O2730">
        <f t="shared" si="128"/>
        <v>0</v>
      </c>
      <c r="P2730">
        <f>IFERROR(VLOOKUP(H2730,FinalNewTAZ_oldTAZsplitted_list!$A:$D,4,FALSE),0)</f>
        <v>1</v>
      </c>
      <c r="Q2730">
        <f>IFERROR(VLOOKUP(I2730,SplitTAZ_NewIds!$C:$F,4,FALSE),FinalTAZsplt!J2730)</f>
        <v>2633</v>
      </c>
      <c r="V2730" s="2">
        <v>2734</v>
      </c>
      <c r="W2730" s="3">
        <v>0</v>
      </c>
    </row>
    <row r="2731" spans="1:23" x14ac:dyDescent="0.25">
      <c r="A2731">
        <v>1455</v>
      </c>
      <c r="B2731">
        <v>0.15660499999999999</v>
      </c>
      <c r="C2731">
        <v>189990241</v>
      </c>
      <c r="D2731">
        <v>24</v>
      </c>
      <c r="E2731">
        <v>4</v>
      </c>
      <c r="F2731">
        <v>10390.542935699999</v>
      </c>
      <c r="G2731">
        <v>4366668.5919199903</v>
      </c>
      <c r="H2731">
        <v>18999024</v>
      </c>
      <c r="I2731">
        <v>189990241</v>
      </c>
      <c r="J2731">
        <v>2633</v>
      </c>
      <c r="K2731">
        <v>189990240</v>
      </c>
      <c r="L2731">
        <f>IF(K2731=I2731,0,1)</f>
        <v>1</v>
      </c>
      <c r="M2731">
        <f t="shared" si="126"/>
        <v>0</v>
      </c>
      <c r="N2731">
        <f t="shared" si="127"/>
        <v>189990241</v>
      </c>
      <c r="O2731">
        <f t="shared" si="128"/>
        <v>1</v>
      </c>
      <c r="P2731">
        <f>IFERROR(VLOOKUP(H2731,FinalNewTAZ_oldTAZsplitted_list!$A:$D,4,FALSE),0)</f>
        <v>1</v>
      </c>
      <c r="Q2731">
        <f>IFERROR(VLOOKUP(I2731,SplitTAZ_NewIds!$C:$F,4,FALSE),FinalTAZsplt!J2731)</f>
        <v>2914</v>
      </c>
      <c r="V2731" s="2">
        <v>2735</v>
      </c>
      <c r="W2731" s="3">
        <v>0</v>
      </c>
    </row>
    <row r="2732" spans="1:23" x14ac:dyDescent="0.25">
      <c r="A2732">
        <v>1456</v>
      </c>
      <c r="B2732">
        <v>0.33326600000000001</v>
      </c>
      <c r="C2732">
        <v>189990250</v>
      </c>
      <c r="D2732">
        <v>0</v>
      </c>
      <c r="E2732">
        <v>6</v>
      </c>
      <c r="F2732">
        <v>15142.231408199999</v>
      </c>
      <c r="G2732">
        <v>9292423.89227999</v>
      </c>
      <c r="H2732">
        <v>18999025</v>
      </c>
      <c r="I2732">
        <v>189990250</v>
      </c>
      <c r="J2732">
        <v>2634</v>
      </c>
      <c r="K2732">
        <v>189990250</v>
      </c>
      <c r="L2732">
        <f>IF(K2732=I2732,0,1)</f>
        <v>0</v>
      </c>
      <c r="M2732">
        <f t="shared" si="126"/>
        <v>0</v>
      </c>
      <c r="N2732">
        <f t="shared" si="127"/>
        <v>189990250</v>
      </c>
      <c r="O2732">
        <f t="shared" si="128"/>
        <v>0</v>
      </c>
      <c r="P2732">
        <f>IFERROR(VLOOKUP(H2732,FinalNewTAZ_oldTAZsplitted_list!$A:$D,4,FALSE),0)</f>
        <v>1</v>
      </c>
      <c r="Q2732">
        <f>IFERROR(VLOOKUP(I2732,SplitTAZ_NewIds!$C:$F,4,FALSE),FinalTAZsplt!J2732)</f>
        <v>2634</v>
      </c>
      <c r="V2732" s="2">
        <v>2736</v>
      </c>
      <c r="W2732" s="3">
        <v>0</v>
      </c>
    </row>
    <row r="2733" spans="1:23" x14ac:dyDescent="0.25">
      <c r="A2733">
        <v>1457</v>
      </c>
      <c r="B2733">
        <v>0.55916600000000005</v>
      </c>
      <c r="C2733">
        <v>189990251</v>
      </c>
      <c r="D2733">
        <v>61</v>
      </c>
      <c r="E2733">
        <v>18</v>
      </c>
      <c r="F2733">
        <v>21501.917969300001</v>
      </c>
      <c r="G2733">
        <v>15591419.108200001</v>
      </c>
      <c r="H2733">
        <v>18999025</v>
      </c>
      <c r="I2733">
        <v>189990251</v>
      </c>
      <c r="J2733">
        <v>2634</v>
      </c>
      <c r="K2733">
        <v>189990250</v>
      </c>
      <c r="L2733">
        <f>IF(K2733=I2733,0,1)</f>
        <v>1</v>
      </c>
      <c r="M2733">
        <f t="shared" si="126"/>
        <v>0</v>
      </c>
      <c r="N2733">
        <f t="shared" si="127"/>
        <v>189990251</v>
      </c>
      <c r="O2733">
        <f t="shared" si="128"/>
        <v>1</v>
      </c>
      <c r="P2733">
        <f>IFERROR(VLOOKUP(H2733,FinalNewTAZ_oldTAZsplitted_list!$A:$D,4,FALSE),0)</f>
        <v>1</v>
      </c>
      <c r="Q2733">
        <f>IFERROR(VLOOKUP(I2733,SplitTAZ_NewIds!$C:$F,4,FALSE),FinalTAZsplt!J2733)</f>
        <v>2915</v>
      </c>
      <c r="V2733" s="2">
        <v>2737</v>
      </c>
      <c r="W2733" s="3">
        <v>0</v>
      </c>
    </row>
    <row r="2734" spans="1:23" x14ac:dyDescent="0.25">
      <c r="A2734">
        <v>1458</v>
      </c>
      <c r="B2734">
        <v>0.99195500000000003</v>
      </c>
      <c r="C2734">
        <v>189990260</v>
      </c>
      <c r="D2734">
        <v>4</v>
      </c>
      <c r="E2734">
        <v>12</v>
      </c>
      <c r="F2734">
        <v>24806.200978600002</v>
      </c>
      <c r="G2734">
        <v>27658341.980300002</v>
      </c>
      <c r="H2734">
        <v>18999026</v>
      </c>
      <c r="I2734">
        <v>189990260</v>
      </c>
      <c r="J2734">
        <v>2635</v>
      </c>
      <c r="K2734">
        <v>189990260</v>
      </c>
      <c r="L2734">
        <f>IF(K2734=I2734,0,1)</f>
        <v>0</v>
      </c>
      <c r="M2734">
        <f t="shared" si="126"/>
        <v>0</v>
      </c>
      <c r="N2734">
        <f t="shared" si="127"/>
        <v>189990260</v>
      </c>
      <c r="O2734">
        <f t="shared" si="128"/>
        <v>0</v>
      </c>
      <c r="P2734">
        <f>IFERROR(VLOOKUP(H2734,FinalNewTAZ_oldTAZsplitted_list!$A:$D,4,FALSE),0)</f>
        <v>0</v>
      </c>
      <c r="Q2734">
        <f>IFERROR(VLOOKUP(I2734,SplitTAZ_NewIds!$C:$F,4,FALSE),FinalTAZsplt!J2734)</f>
        <v>2635</v>
      </c>
      <c r="V2734" s="2">
        <v>2738</v>
      </c>
      <c r="W2734" s="3">
        <v>0</v>
      </c>
    </row>
    <row r="2735" spans="1:23" x14ac:dyDescent="0.25">
      <c r="A2735">
        <v>1459</v>
      </c>
      <c r="B2735">
        <v>5.5882000000000001E-2</v>
      </c>
      <c r="C2735">
        <v>189990270</v>
      </c>
      <c r="D2735">
        <v>2</v>
      </c>
      <c r="E2735">
        <v>6</v>
      </c>
      <c r="F2735">
        <v>5943.35256992</v>
      </c>
      <c r="G2735">
        <v>1558243.65787</v>
      </c>
      <c r="H2735">
        <v>18999027</v>
      </c>
      <c r="I2735">
        <v>189990270</v>
      </c>
      <c r="J2735">
        <v>2636</v>
      </c>
      <c r="K2735">
        <v>189990270</v>
      </c>
      <c r="L2735">
        <f>IF(K2735=I2735,0,1)</f>
        <v>0</v>
      </c>
      <c r="M2735">
        <f t="shared" si="126"/>
        <v>0</v>
      </c>
      <c r="N2735">
        <f t="shared" si="127"/>
        <v>189990270</v>
      </c>
      <c r="O2735">
        <f t="shared" si="128"/>
        <v>0</v>
      </c>
      <c r="P2735">
        <f>IFERROR(VLOOKUP(H2735,FinalNewTAZ_oldTAZsplitted_list!$A:$D,4,FALSE),0)</f>
        <v>0</v>
      </c>
      <c r="Q2735">
        <f>IFERROR(VLOOKUP(I2735,SplitTAZ_NewIds!$C:$F,4,FALSE),FinalTAZsplt!J2735)</f>
        <v>2636</v>
      </c>
      <c r="V2735" s="2">
        <v>2739</v>
      </c>
      <c r="W2735" s="3">
        <v>0</v>
      </c>
    </row>
    <row r="2736" spans="1:23" x14ac:dyDescent="0.25">
      <c r="A2736">
        <v>1460</v>
      </c>
      <c r="B2736">
        <v>0.15101800000000001</v>
      </c>
      <c r="C2736">
        <v>189990280</v>
      </c>
      <c r="D2736">
        <v>0</v>
      </c>
      <c r="E2736">
        <v>7</v>
      </c>
      <c r="F2736">
        <v>14947.3675069</v>
      </c>
      <c r="G2736">
        <v>4211048.8138300003</v>
      </c>
      <c r="H2736">
        <v>18999028</v>
      </c>
      <c r="I2736">
        <v>189990280</v>
      </c>
      <c r="J2736">
        <v>2637</v>
      </c>
      <c r="K2736">
        <v>189990280</v>
      </c>
      <c r="L2736">
        <f>IF(K2736=I2736,0,1)</f>
        <v>0</v>
      </c>
      <c r="M2736">
        <f t="shared" si="126"/>
        <v>0</v>
      </c>
      <c r="N2736">
        <f t="shared" si="127"/>
        <v>189990280</v>
      </c>
      <c r="O2736">
        <f t="shared" si="128"/>
        <v>0</v>
      </c>
      <c r="P2736">
        <f>IFERROR(VLOOKUP(H2736,FinalNewTAZ_oldTAZsplitted_list!$A:$D,4,FALSE),0)</f>
        <v>0</v>
      </c>
      <c r="Q2736">
        <f>IFERROR(VLOOKUP(I2736,SplitTAZ_NewIds!$C:$F,4,FALSE),FinalTAZsplt!J2736)</f>
        <v>2637</v>
      </c>
      <c r="V2736" s="2">
        <v>2740</v>
      </c>
      <c r="W2736" s="3">
        <v>0</v>
      </c>
    </row>
    <row r="2737" spans="1:23" x14ac:dyDescent="0.25">
      <c r="A2737">
        <v>1461</v>
      </c>
      <c r="B2737">
        <v>1.212189</v>
      </c>
      <c r="C2737">
        <v>189990290</v>
      </c>
      <c r="D2737">
        <v>58</v>
      </c>
      <c r="E2737">
        <v>18</v>
      </c>
      <c r="F2737">
        <v>31550.322681000001</v>
      </c>
      <c r="G2737">
        <v>33799231.334799901</v>
      </c>
      <c r="H2737">
        <v>18999029</v>
      </c>
      <c r="I2737">
        <v>189990290</v>
      </c>
      <c r="J2737">
        <v>2638</v>
      </c>
      <c r="K2737">
        <v>189990290</v>
      </c>
      <c r="L2737">
        <f>IF(K2737=I2737,0,1)</f>
        <v>0</v>
      </c>
      <c r="M2737">
        <f t="shared" si="126"/>
        <v>0</v>
      </c>
      <c r="N2737">
        <f t="shared" si="127"/>
        <v>189990290</v>
      </c>
      <c r="O2737">
        <f t="shared" si="128"/>
        <v>0</v>
      </c>
      <c r="P2737">
        <f>IFERROR(VLOOKUP(H2737,FinalNewTAZ_oldTAZsplitted_list!$A:$D,4,FALSE),0)</f>
        <v>0</v>
      </c>
      <c r="Q2737">
        <f>IFERROR(VLOOKUP(I2737,SplitTAZ_NewIds!$C:$F,4,FALSE),FinalTAZsplt!J2737)</f>
        <v>2638</v>
      </c>
      <c r="V2737" s="2">
        <v>2741</v>
      </c>
      <c r="W2737" s="3">
        <v>0</v>
      </c>
    </row>
    <row r="2738" spans="1:23" x14ac:dyDescent="0.25">
      <c r="A2738">
        <v>1462</v>
      </c>
      <c r="B2738">
        <v>0.720414</v>
      </c>
      <c r="C2738">
        <v>189990301</v>
      </c>
      <c r="D2738">
        <v>83</v>
      </c>
      <c r="E2738">
        <v>8</v>
      </c>
      <c r="F2738">
        <v>19317.4587741</v>
      </c>
      <c r="G2738">
        <v>20087054.178300001</v>
      </c>
      <c r="H2738">
        <v>18999030</v>
      </c>
      <c r="I2738">
        <v>189990301</v>
      </c>
      <c r="J2738">
        <v>2639</v>
      </c>
      <c r="K2738">
        <v>189990300</v>
      </c>
      <c r="L2738">
        <f>IF(K2738=I2738,0,1)</f>
        <v>1</v>
      </c>
      <c r="M2738">
        <f t="shared" si="126"/>
        <v>99</v>
      </c>
      <c r="N2738">
        <v>189990300</v>
      </c>
      <c r="O2738">
        <f t="shared" si="128"/>
        <v>0</v>
      </c>
      <c r="P2738">
        <f>IFERROR(VLOOKUP(H2738,FinalNewTAZ_oldTAZsplitted_list!$A:$D,4,FALSE),0)</f>
        <v>1</v>
      </c>
      <c r="Q2738">
        <f>IFERROR(VLOOKUP(I2738,SplitTAZ_NewIds!$C:$F,4,FALSE),FinalTAZsplt!J2738)</f>
        <v>2639</v>
      </c>
      <c r="V2738" s="2">
        <v>2742</v>
      </c>
      <c r="W2738" s="3">
        <v>0</v>
      </c>
    </row>
    <row r="2739" spans="1:23" x14ac:dyDescent="0.25">
      <c r="A2739">
        <v>1463</v>
      </c>
      <c r="B2739">
        <v>1.9162189999999999</v>
      </c>
      <c r="C2739">
        <v>189990302</v>
      </c>
      <c r="D2739">
        <v>496</v>
      </c>
      <c r="E2739">
        <v>12</v>
      </c>
      <c r="F2739">
        <v>36293.038422700003</v>
      </c>
      <c r="G2739">
        <v>53429078.840099901</v>
      </c>
      <c r="H2739">
        <v>18999030</v>
      </c>
      <c r="I2739">
        <v>189990302</v>
      </c>
      <c r="J2739">
        <v>2639</v>
      </c>
      <c r="K2739">
        <v>189990300</v>
      </c>
      <c r="L2739">
        <f>IF(K2739=I2739,0,1)</f>
        <v>1</v>
      </c>
      <c r="M2739">
        <f t="shared" si="126"/>
        <v>99</v>
      </c>
      <c r="N2739">
        <v>189990301</v>
      </c>
      <c r="O2739">
        <f t="shared" si="128"/>
        <v>1</v>
      </c>
      <c r="P2739">
        <f>IFERROR(VLOOKUP(H2739,FinalNewTAZ_oldTAZsplitted_list!$A:$D,4,FALSE),0)</f>
        <v>1</v>
      </c>
      <c r="Q2739">
        <f>IFERROR(VLOOKUP(I2739,SplitTAZ_NewIds!$C:$F,4,FALSE),FinalTAZsplt!J2739)</f>
        <v>2916</v>
      </c>
      <c r="V2739" s="2">
        <v>2743</v>
      </c>
      <c r="W2739" s="3">
        <v>0</v>
      </c>
    </row>
    <row r="2740" spans="1:23" x14ac:dyDescent="0.25">
      <c r="A2740">
        <v>1464</v>
      </c>
      <c r="B2740">
        <v>0.25782699999999997</v>
      </c>
      <c r="C2740">
        <v>189990310</v>
      </c>
      <c r="D2740">
        <v>2</v>
      </c>
      <c r="E2740">
        <v>20</v>
      </c>
      <c r="F2740">
        <v>11259.178403</v>
      </c>
      <c r="G2740">
        <v>7188893.4836200001</v>
      </c>
      <c r="H2740">
        <v>18999031</v>
      </c>
      <c r="I2740">
        <v>189990310</v>
      </c>
      <c r="J2740">
        <v>2640</v>
      </c>
      <c r="K2740">
        <v>189990310</v>
      </c>
      <c r="L2740">
        <f>IF(K2740=I2740,0,1)</f>
        <v>0</v>
      </c>
      <c r="M2740">
        <f t="shared" si="126"/>
        <v>0</v>
      </c>
      <c r="N2740">
        <f t="shared" si="127"/>
        <v>189990310</v>
      </c>
      <c r="O2740">
        <f t="shared" si="128"/>
        <v>0</v>
      </c>
      <c r="P2740">
        <f>IFERROR(VLOOKUP(H2740,FinalNewTAZ_oldTAZsplitted_list!$A:$D,4,FALSE),0)</f>
        <v>0</v>
      </c>
      <c r="Q2740">
        <f>IFERROR(VLOOKUP(I2740,SplitTAZ_NewIds!$C:$F,4,FALSE),FinalTAZsplt!J2740)</f>
        <v>2640</v>
      </c>
      <c r="V2740" s="2">
        <v>2744</v>
      </c>
      <c r="W2740" s="3">
        <v>0</v>
      </c>
    </row>
    <row r="2741" spans="1:23" x14ac:dyDescent="0.25">
      <c r="A2741">
        <v>1465</v>
      </c>
      <c r="B2741">
        <v>0.731402</v>
      </c>
      <c r="C2741">
        <v>189990320</v>
      </c>
      <c r="D2741">
        <v>1</v>
      </c>
      <c r="E2741">
        <v>14</v>
      </c>
      <c r="F2741">
        <v>20423.3463696</v>
      </c>
      <c r="G2741">
        <v>20393287.247299898</v>
      </c>
      <c r="H2741">
        <v>18999032</v>
      </c>
      <c r="I2741">
        <v>189990320</v>
      </c>
      <c r="J2741">
        <v>2641</v>
      </c>
      <c r="K2741">
        <v>189990320</v>
      </c>
      <c r="L2741">
        <f>IF(K2741=I2741,0,1)</f>
        <v>0</v>
      </c>
      <c r="M2741">
        <f t="shared" si="126"/>
        <v>0</v>
      </c>
      <c r="N2741">
        <f t="shared" si="127"/>
        <v>189990320</v>
      </c>
      <c r="O2741">
        <f t="shared" si="128"/>
        <v>0</v>
      </c>
      <c r="P2741">
        <f>IFERROR(VLOOKUP(H2741,FinalNewTAZ_oldTAZsplitted_list!$A:$D,4,FALSE),0)</f>
        <v>0</v>
      </c>
      <c r="Q2741">
        <f>IFERROR(VLOOKUP(I2741,SplitTAZ_NewIds!$C:$F,4,FALSE),FinalTAZsplt!J2741)</f>
        <v>2641</v>
      </c>
      <c r="V2741" s="2">
        <v>2745</v>
      </c>
      <c r="W2741" s="3">
        <v>0</v>
      </c>
    </row>
    <row r="2742" spans="1:23" x14ac:dyDescent="0.25">
      <c r="A2742">
        <v>1466</v>
      </c>
      <c r="B2742">
        <v>0.70200200000000001</v>
      </c>
      <c r="C2742">
        <v>189990330</v>
      </c>
      <c r="D2742">
        <v>2</v>
      </c>
      <c r="E2742">
        <v>13</v>
      </c>
      <c r="F2742">
        <v>19306.165099599999</v>
      </c>
      <c r="G2742">
        <v>19573468.426399902</v>
      </c>
      <c r="H2742">
        <v>18999033</v>
      </c>
      <c r="I2742">
        <v>189990330</v>
      </c>
      <c r="J2742">
        <v>2642</v>
      </c>
      <c r="K2742">
        <v>189990330</v>
      </c>
      <c r="L2742">
        <f>IF(K2742=I2742,0,1)</f>
        <v>0</v>
      </c>
      <c r="M2742">
        <f t="shared" si="126"/>
        <v>0</v>
      </c>
      <c r="N2742">
        <f t="shared" si="127"/>
        <v>189990330</v>
      </c>
      <c r="O2742">
        <f t="shared" si="128"/>
        <v>0</v>
      </c>
      <c r="P2742">
        <f>IFERROR(VLOOKUP(H2742,FinalNewTAZ_oldTAZsplitted_list!$A:$D,4,FALSE),0)</f>
        <v>0</v>
      </c>
      <c r="Q2742">
        <f>IFERROR(VLOOKUP(I2742,SplitTAZ_NewIds!$C:$F,4,FALSE),FinalTAZsplt!J2742)</f>
        <v>2642</v>
      </c>
      <c r="V2742" s="2">
        <v>2746</v>
      </c>
      <c r="W2742" s="3">
        <v>0</v>
      </c>
    </row>
    <row r="2743" spans="1:23" x14ac:dyDescent="0.25">
      <c r="A2743">
        <v>1467</v>
      </c>
      <c r="B2743">
        <v>2.8253650000000001</v>
      </c>
      <c r="C2743">
        <v>189990340</v>
      </c>
      <c r="D2743">
        <v>15</v>
      </c>
      <c r="E2743">
        <v>10</v>
      </c>
      <c r="F2743">
        <v>45713.656021499999</v>
      </c>
      <c r="G2743">
        <v>78779824.259399906</v>
      </c>
      <c r="H2743">
        <v>18999034</v>
      </c>
      <c r="I2743">
        <v>189990340</v>
      </c>
      <c r="J2743">
        <v>2643</v>
      </c>
      <c r="K2743">
        <v>189990340</v>
      </c>
      <c r="L2743">
        <f>IF(K2743=I2743,0,1)</f>
        <v>0</v>
      </c>
      <c r="M2743">
        <f t="shared" si="126"/>
        <v>0</v>
      </c>
      <c r="N2743">
        <f t="shared" si="127"/>
        <v>189990340</v>
      </c>
      <c r="O2743">
        <f t="shared" si="128"/>
        <v>0</v>
      </c>
      <c r="P2743">
        <f>IFERROR(VLOOKUP(H2743,FinalNewTAZ_oldTAZsplitted_list!$A:$D,4,FALSE),0)</f>
        <v>0</v>
      </c>
      <c r="Q2743">
        <f>IFERROR(VLOOKUP(I2743,SplitTAZ_NewIds!$C:$F,4,FALSE),FinalTAZsplt!J2743)</f>
        <v>2643</v>
      </c>
      <c r="V2743" s="2">
        <v>2747</v>
      </c>
      <c r="W2743" s="3">
        <v>0</v>
      </c>
    </row>
    <row r="2744" spans="1:23" x14ac:dyDescent="0.25">
      <c r="A2744">
        <v>1468</v>
      </c>
      <c r="B2744">
        <v>1.2914140000000001</v>
      </c>
      <c r="C2744">
        <v>189990350</v>
      </c>
      <c r="D2744">
        <v>5</v>
      </c>
      <c r="E2744">
        <v>11</v>
      </c>
      <c r="F2744">
        <v>29245.653905399999</v>
      </c>
      <c r="G2744">
        <v>36008545.202</v>
      </c>
      <c r="H2744">
        <v>18999035</v>
      </c>
      <c r="I2744">
        <v>189990350</v>
      </c>
      <c r="J2744">
        <v>2644</v>
      </c>
      <c r="K2744">
        <v>189990350</v>
      </c>
      <c r="L2744">
        <f>IF(K2744=I2744,0,1)</f>
        <v>0</v>
      </c>
      <c r="M2744">
        <f t="shared" si="126"/>
        <v>0</v>
      </c>
      <c r="N2744">
        <f t="shared" si="127"/>
        <v>189990350</v>
      </c>
      <c r="O2744">
        <f t="shared" si="128"/>
        <v>0</v>
      </c>
      <c r="P2744">
        <f>IFERROR(VLOOKUP(H2744,FinalNewTAZ_oldTAZsplitted_list!$A:$D,4,FALSE),0)</f>
        <v>1</v>
      </c>
      <c r="Q2744">
        <f>IFERROR(VLOOKUP(I2744,SplitTAZ_NewIds!$C:$F,4,FALSE),FinalTAZsplt!J2744)</f>
        <v>2644</v>
      </c>
      <c r="V2744" s="2">
        <v>2748</v>
      </c>
      <c r="W2744" s="3">
        <v>0</v>
      </c>
    </row>
    <row r="2745" spans="1:23" x14ac:dyDescent="0.25">
      <c r="A2745">
        <v>1469</v>
      </c>
      <c r="B2745">
        <v>0.60457799999999995</v>
      </c>
      <c r="C2745">
        <v>189990351</v>
      </c>
      <c r="D2745">
        <v>94</v>
      </c>
      <c r="E2745">
        <v>4</v>
      </c>
      <c r="F2745">
        <v>21078.336011300002</v>
      </c>
      <c r="G2745">
        <v>16857605.149300002</v>
      </c>
      <c r="H2745">
        <v>18999035</v>
      </c>
      <c r="I2745">
        <v>189990351</v>
      </c>
      <c r="J2745">
        <v>2644</v>
      </c>
      <c r="K2745">
        <v>189990350</v>
      </c>
      <c r="L2745">
        <f>IF(K2745=I2745,0,1)</f>
        <v>1</v>
      </c>
      <c r="M2745">
        <f t="shared" si="126"/>
        <v>0</v>
      </c>
      <c r="N2745">
        <f t="shared" si="127"/>
        <v>189990351</v>
      </c>
      <c r="O2745">
        <f t="shared" si="128"/>
        <v>1</v>
      </c>
      <c r="P2745">
        <f>IFERROR(VLOOKUP(H2745,FinalNewTAZ_oldTAZsplitted_list!$A:$D,4,FALSE),0)</f>
        <v>1</v>
      </c>
      <c r="Q2745">
        <f>IFERROR(VLOOKUP(I2745,SplitTAZ_NewIds!$C:$F,4,FALSE),FinalTAZsplt!J2745)</f>
        <v>2917</v>
      </c>
      <c r="V2745" s="2">
        <v>2749</v>
      </c>
      <c r="W2745" s="3">
        <v>0</v>
      </c>
    </row>
    <row r="2746" spans="1:23" x14ac:dyDescent="0.25">
      <c r="A2746">
        <v>1470</v>
      </c>
      <c r="B2746">
        <v>0.64939999999999998</v>
      </c>
      <c r="C2746">
        <v>189990360</v>
      </c>
      <c r="D2746">
        <v>160</v>
      </c>
      <c r="E2746">
        <v>8</v>
      </c>
      <c r="F2746">
        <v>18656.815910599998</v>
      </c>
      <c r="G2746">
        <v>18107181.938000001</v>
      </c>
      <c r="H2746">
        <v>18999036</v>
      </c>
      <c r="I2746">
        <v>189990360</v>
      </c>
      <c r="J2746">
        <v>2645</v>
      </c>
      <c r="K2746">
        <v>189990360</v>
      </c>
      <c r="L2746">
        <f>IF(K2746=I2746,0,1)</f>
        <v>0</v>
      </c>
      <c r="M2746">
        <f t="shared" si="126"/>
        <v>0</v>
      </c>
      <c r="N2746">
        <f t="shared" si="127"/>
        <v>189990360</v>
      </c>
      <c r="O2746">
        <f t="shared" si="128"/>
        <v>0</v>
      </c>
      <c r="P2746">
        <f>IFERROR(VLOOKUP(H2746,FinalNewTAZ_oldTAZsplitted_list!$A:$D,4,FALSE),0)</f>
        <v>0</v>
      </c>
      <c r="Q2746">
        <f>IFERROR(VLOOKUP(I2746,SplitTAZ_NewIds!$C:$F,4,FALSE),FinalTAZsplt!J2746)</f>
        <v>2645</v>
      </c>
      <c r="V2746" s="2">
        <v>2750</v>
      </c>
      <c r="W2746" s="3">
        <v>0</v>
      </c>
    </row>
    <row r="2747" spans="1:23" x14ac:dyDescent="0.25">
      <c r="A2747">
        <v>1471</v>
      </c>
      <c r="B2747">
        <v>1.234775</v>
      </c>
      <c r="C2747">
        <v>189990371</v>
      </c>
      <c r="D2747">
        <v>115</v>
      </c>
      <c r="E2747">
        <v>19</v>
      </c>
      <c r="F2747">
        <v>26795.781427000002</v>
      </c>
      <c r="G2747">
        <v>34428982.022100002</v>
      </c>
      <c r="H2747">
        <v>18999037</v>
      </c>
      <c r="I2747">
        <v>189990371</v>
      </c>
      <c r="J2747">
        <v>2646</v>
      </c>
      <c r="K2747">
        <v>189990370</v>
      </c>
      <c r="L2747">
        <f>IF(K2747=I2747,0,1)</f>
        <v>1</v>
      </c>
      <c r="M2747">
        <f t="shared" si="126"/>
        <v>99</v>
      </c>
      <c r="N2747">
        <v>189990370</v>
      </c>
      <c r="O2747">
        <f t="shared" si="128"/>
        <v>0</v>
      </c>
      <c r="P2747">
        <f>IFERROR(VLOOKUP(H2747,FinalNewTAZ_oldTAZsplitted_list!$A:$D,4,FALSE),0)</f>
        <v>1</v>
      </c>
      <c r="Q2747">
        <f>IFERROR(VLOOKUP(I2747,SplitTAZ_NewIds!$C:$F,4,FALSE),FinalTAZsplt!J2747)</f>
        <v>2646</v>
      </c>
      <c r="V2747" s="2">
        <v>2751</v>
      </c>
      <c r="W2747" s="3">
        <v>0</v>
      </c>
    </row>
    <row r="2748" spans="1:23" x14ac:dyDescent="0.25">
      <c r="A2748">
        <v>1472</v>
      </c>
      <c r="B2748">
        <v>1.4036329999999999</v>
      </c>
      <c r="C2748">
        <v>189990372</v>
      </c>
      <c r="D2748">
        <v>155</v>
      </c>
      <c r="E2748">
        <v>9</v>
      </c>
      <c r="F2748">
        <v>37797.991551500003</v>
      </c>
      <c r="G2748">
        <v>39136866.8182</v>
      </c>
      <c r="H2748">
        <v>18999037</v>
      </c>
      <c r="I2748">
        <v>189990372</v>
      </c>
      <c r="J2748">
        <v>2646</v>
      </c>
      <c r="K2748">
        <v>189990370</v>
      </c>
      <c r="L2748">
        <f>IF(K2748=I2748,0,1)</f>
        <v>1</v>
      </c>
      <c r="M2748">
        <f t="shared" si="126"/>
        <v>99</v>
      </c>
      <c r="N2748">
        <v>189990371</v>
      </c>
      <c r="O2748">
        <f t="shared" si="128"/>
        <v>1</v>
      </c>
      <c r="P2748">
        <f>IFERROR(VLOOKUP(H2748,FinalNewTAZ_oldTAZsplitted_list!$A:$D,4,FALSE),0)</f>
        <v>1</v>
      </c>
      <c r="Q2748">
        <f>IFERROR(VLOOKUP(I2748,SplitTAZ_NewIds!$C:$F,4,FALSE),FinalTAZsplt!J2748)</f>
        <v>2918</v>
      </c>
      <c r="V2748" s="2">
        <v>2752</v>
      </c>
      <c r="W2748" s="3">
        <v>0</v>
      </c>
    </row>
    <row r="2749" spans="1:23" x14ac:dyDescent="0.25">
      <c r="A2749">
        <v>1473</v>
      </c>
      <c r="B2749">
        <v>5.2386819999999998</v>
      </c>
      <c r="C2749">
        <v>189990380</v>
      </c>
      <c r="D2749">
        <v>8</v>
      </c>
      <c r="E2749">
        <v>59</v>
      </c>
      <c r="F2749">
        <v>65618.264672200006</v>
      </c>
      <c r="G2749">
        <v>146068496.37900001</v>
      </c>
      <c r="H2749">
        <v>18999038</v>
      </c>
      <c r="I2749">
        <v>189990380</v>
      </c>
      <c r="J2749">
        <v>2647</v>
      </c>
      <c r="K2749">
        <v>189990380</v>
      </c>
      <c r="L2749">
        <f>IF(K2749=I2749,0,1)</f>
        <v>0</v>
      </c>
      <c r="M2749">
        <f t="shared" si="126"/>
        <v>0</v>
      </c>
      <c r="N2749">
        <f t="shared" si="127"/>
        <v>189990380</v>
      </c>
      <c r="O2749">
        <f t="shared" si="128"/>
        <v>0</v>
      </c>
      <c r="P2749">
        <f>IFERROR(VLOOKUP(H2749,FinalNewTAZ_oldTAZsplitted_list!$A:$D,4,FALSE),0)</f>
        <v>0</v>
      </c>
      <c r="Q2749">
        <f>IFERROR(VLOOKUP(I2749,SplitTAZ_NewIds!$C:$F,4,FALSE),FinalTAZsplt!J2749)</f>
        <v>2647</v>
      </c>
      <c r="V2749" s="2">
        <v>2753</v>
      </c>
      <c r="W2749" s="3">
        <v>0</v>
      </c>
    </row>
    <row r="2750" spans="1:23" x14ac:dyDescent="0.25">
      <c r="A2750">
        <v>1474</v>
      </c>
      <c r="B2750">
        <v>4.2611410000000003</v>
      </c>
      <c r="C2750">
        <v>189990400</v>
      </c>
      <c r="D2750">
        <v>10</v>
      </c>
      <c r="E2750">
        <v>19</v>
      </c>
      <c r="F2750">
        <v>108741.98089000001</v>
      </c>
      <c r="G2750">
        <v>118818027.78300001</v>
      </c>
      <c r="H2750">
        <v>18999040</v>
      </c>
      <c r="I2750">
        <v>189990400</v>
      </c>
      <c r="J2750">
        <v>2648</v>
      </c>
      <c r="K2750">
        <v>189990400</v>
      </c>
      <c r="L2750">
        <f>IF(K2750=I2750,0,1)</f>
        <v>0</v>
      </c>
      <c r="M2750">
        <f t="shared" si="126"/>
        <v>0</v>
      </c>
      <c r="N2750">
        <f t="shared" si="127"/>
        <v>189990400</v>
      </c>
      <c r="O2750">
        <f t="shared" si="128"/>
        <v>0</v>
      </c>
      <c r="P2750">
        <f>IFERROR(VLOOKUP(H2750,FinalNewTAZ_oldTAZsplitted_list!$A:$D,4,FALSE),0)</f>
        <v>0</v>
      </c>
      <c r="Q2750">
        <f>IFERROR(VLOOKUP(I2750,SplitTAZ_NewIds!$C:$F,4,FALSE),FinalTAZsplt!J2750)</f>
        <v>2648</v>
      </c>
      <c r="V2750" s="2">
        <v>2754</v>
      </c>
      <c r="W2750" s="3">
        <v>0</v>
      </c>
    </row>
    <row r="2751" spans="1:23" x14ac:dyDescent="0.25">
      <c r="A2751">
        <v>1475</v>
      </c>
      <c r="B2751">
        <v>3.2207729999999999</v>
      </c>
      <c r="C2751">
        <v>189990411</v>
      </c>
      <c r="D2751">
        <v>64</v>
      </c>
      <c r="E2751">
        <v>8</v>
      </c>
      <c r="F2751">
        <v>54125.169237900001</v>
      </c>
      <c r="G2751">
        <v>89805858.4727</v>
      </c>
      <c r="H2751">
        <v>18999041</v>
      </c>
      <c r="I2751">
        <v>189990411</v>
      </c>
      <c r="J2751">
        <v>2649</v>
      </c>
      <c r="K2751">
        <v>189990410</v>
      </c>
      <c r="L2751">
        <f>IF(K2751=I2751,0,1)</f>
        <v>1</v>
      </c>
      <c r="M2751">
        <f t="shared" si="126"/>
        <v>99</v>
      </c>
      <c r="N2751">
        <v>189990410</v>
      </c>
      <c r="O2751">
        <f t="shared" si="128"/>
        <v>0</v>
      </c>
      <c r="P2751">
        <f>IFERROR(VLOOKUP(H2751,FinalNewTAZ_oldTAZsplitted_list!$A:$D,4,FALSE),0)</f>
        <v>1</v>
      </c>
      <c r="Q2751">
        <f>IFERROR(VLOOKUP(I2751,SplitTAZ_NewIds!$C:$F,4,FALSE),FinalTAZsplt!J2751)</f>
        <v>2649</v>
      </c>
      <c r="V2751" s="2">
        <v>2755</v>
      </c>
      <c r="W2751" s="3">
        <v>0</v>
      </c>
    </row>
    <row r="2752" spans="1:23" x14ac:dyDescent="0.25">
      <c r="A2752">
        <v>1476</v>
      </c>
      <c r="B2752">
        <v>2.554176</v>
      </c>
      <c r="C2752">
        <v>189990412</v>
      </c>
      <c r="D2752">
        <v>3</v>
      </c>
      <c r="E2752">
        <v>8</v>
      </c>
      <c r="F2752">
        <v>43246.164332100001</v>
      </c>
      <c r="G2752">
        <v>71218717.505999893</v>
      </c>
      <c r="H2752">
        <v>18999041</v>
      </c>
      <c r="I2752">
        <v>189990412</v>
      </c>
      <c r="J2752">
        <v>2649</v>
      </c>
      <c r="K2752">
        <v>189990410</v>
      </c>
      <c r="L2752">
        <f>IF(K2752=I2752,0,1)</f>
        <v>1</v>
      </c>
      <c r="M2752">
        <f t="shared" si="126"/>
        <v>99</v>
      </c>
      <c r="N2752">
        <v>189990411</v>
      </c>
      <c r="O2752">
        <f t="shared" si="128"/>
        <v>1</v>
      </c>
      <c r="P2752">
        <f>IFERROR(VLOOKUP(H2752,FinalNewTAZ_oldTAZsplitted_list!$A:$D,4,FALSE),0)</f>
        <v>1</v>
      </c>
      <c r="Q2752">
        <f>IFERROR(VLOOKUP(I2752,SplitTAZ_NewIds!$C:$F,4,FALSE),FinalTAZsplt!J2752)</f>
        <v>2919</v>
      </c>
      <c r="V2752" s="2">
        <v>2756</v>
      </c>
      <c r="W2752" s="3">
        <v>0</v>
      </c>
    </row>
    <row r="2753" spans="1:23" x14ac:dyDescent="0.25">
      <c r="A2753">
        <v>1477</v>
      </c>
      <c r="B2753">
        <v>3.428439</v>
      </c>
      <c r="C2753">
        <v>189990420</v>
      </c>
      <c r="D2753">
        <v>58</v>
      </c>
      <c r="E2753">
        <v>17</v>
      </c>
      <c r="F2753">
        <v>100113.291044</v>
      </c>
      <c r="G2753">
        <v>95598446.099800006</v>
      </c>
      <c r="H2753">
        <v>18999042</v>
      </c>
      <c r="I2753">
        <v>189990420</v>
      </c>
      <c r="J2753">
        <v>2650</v>
      </c>
      <c r="K2753">
        <v>189990420</v>
      </c>
      <c r="L2753">
        <f>IF(K2753=I2753,0,1)</f>
        <v>0</v>
      </c>
      <c r="M2753">
        <f t="shared" si="126"/>
        <v>0</v>
      </c>
      <c r="N2753">
        <f t="shared" si="127"/>
        <v>189990420</v>
      </c>
      <c r="O2753">
        <f t="shared" si="128"/>
        <v>0</v>
      </c>
      <c r="P2753">
        <f>IFERROR(VLOOKUP(H2753,FinalNewTAZ_oldTAZsplitted_list!$A:$D,4,FALSE),0)</f>
        <v>0</v>
      </c>
      <c r="Q2753">
        <f>IFERROR(VLOOKUP(I2753,SplitTAZ_NewIds!$C:$F,4,FALSE),FinalTAZsplt!J2753)</f>
        <v>2650</v>
      </c>
      <c r="V2753" s="2">
        <v>2757</v>
      </c>
      <c r="W2753" s="3">
        <v>0</v>
      </c>
    </row>
    <row r="2754" spans="1:23" x14ac:dyDescent="0.25">
      <c r="A2754">
        <v>1478</v>
      </c>
      <c r="B2754">
        <v>5.0356719999999999</v>
      </c>
      <c r="C2754">
        <v>189990430</v>
      </c>
      <c r="D2754">
        <v>56</v>
      </c>
      <c r="E2754">
        <v>11</v>
      </c>
      <c r="F2754">
        <v>70262.884354399997</v>
      </c>
      <c r="G2754">
        <v>140413876.586</v>
      </c>
      <c r="H2754">
        <v>18999043</v>
      </c>
      <c r="I2754">
        <v>189990430</v>
      </c>
      <c r="J2754">
        <v>2651</v>
      </c>
      <c r="K2754">
        <v>189990430</v>
      </c>
      <c r="L2754">
        <f>IF(K2754=I2754,0,1)</f>
        <v>0</v>
      </c>
      <c r="M2754">
        <f t="shared" si="126"/>
        <v>0</v>
      </c>
      <c r="N2754">
        <f t="shared" si="127"/>
        <v>189990430</v>
      </c>
      <c r="O2754">
        <f t="shared" si="128"/>
        <v>0</v>
      </c>
      <c r="P2754">
        <f>IFERROR(VLOOKUP(H2754,FinalNewTAZ_oldTAZsplitted_list!$A:$D,4,FALSE),0)</f>
        <v>0</v>
      </c>
      <c r="Q2754">
        <f>IFERROR(VLOOKUP(I2754,SplitTAZ_NewIds!$C:$F,4,FALSE),FinalTAZsplt!J2754)</f>
        <v>2651</v>
      </c>
      <c r="V2754" s="2">
        <v>2758</v>
      </c>
      <c r="W2754" s="3">
        <v>0</v>
      </c>
    </row>
    <row r="2755" spans="1:23" x14ac:dyDescent="0.25">
      <c r="A2755">
        <v>1479</v>
      </c>
      <c r="B2755">
        <v>3.6227429999999998</v>
      </c>
      <c r="C2755">
        <v>189990441</v>
      </c>
      <c r="D2755">
        <v>90</v>
      </c>
      <c r="E2755">
        <v>9</v>
      </c>
      <c r="F2755">
        <v>53273.682276300002</v>
      </c>
      <c r="G2755">
        <v>101014867.456</v>
      </c>
      <c r="H2755">
        <v>18999044</v>
      </c>
      <c r="I2755">
        <v>189990441</v>
      </c>
      <c r="J2755">
        <v>2652</v>
      </c>
      <c r="K2755">
        <v>189990440</v>
      </c>
      <c r="L2755">
        <f>IF(K2755=I2755,0,1)</f>
        <v>1</v>
      </c>
      <c r="M2755">
        <f t="shared" ref="M2755:M2818" si="129">IFERROR(VLOOKUP(J2755,$AB$2:$AC$10,2,FALSE),0)</f>
        <v>99</v>
      </c>
      <c r="N2755">
        <v>189990440</v>
      </c>
      <c r="O2755">
        <f t="shared" ref="O2755:O2818" si="130">IF(N2755=K2755,0,1)</f>
        <v>0</v>
      </c>
      <c r="P2755">
        <f>IFERROR(VLOOKUP(H2755,FinalNewTAZ_oldTAZsplitted_list!$A:$D,4,FALSE),0)</f>
        <v>1</v>
      </c>
      <c r="Q2755">
        <f>IFERROR(VLOOKUP(I2755,SplitTAZ_NewIds!$C:$F,4,FALSE),FinalTAZsplt!J2755)</f>
        <v>2652</v>
      </c>
      <c r="V2755" s="2">
        <v>2759</v>
      </c>
      <c r="W2755" s="3">
        <v>0</v>
      </c>
    </row>
    <row r="2756" spans="1:23" x14ac:dyDescent="0.25">
      <c r="A2756">
        <v>1480</v>
      </c>
      <c r="B2756">
        <v>4.5338620000000001</v>
      </c>
      <c r="C2756">
        <v>189990442</v>
      </c>
      <c r="D2756">
        <v>11</v>
      </c>
      <c r="E2756">
        <v>22</v>
      </c>
      <c r="F2756">
        <v>52980.278312100003</v>
      </c>
      <c r="G2756">
        <v>126417800.845</v>
      </c>
      <c r="H2756">
        <v>18999044</v>
      </c>
      <c r="I2756">
        <v>189990442</v>
      </c>
      <c r="J2756">
        <v>2652</v>
      </c>
      <c r="K2756">
        <v>189990440</v>
      </c>
      <c r="L2756">
        <f>IF(K2756=I2756,0,1)</f>
        <v>1</v>
      </c>
      <c r="M2756">
        <f t="shared" si="129"/>
        <v>99</v>
      </c>
      <c r="N2756">
        <v>189990441</v>
      </c>
      <c r="O2756">
        <f t="shared" si="130"/>
        <v>1</v>
      </c>
      <c r="P2756">
        <f>IFERROR(VLOOKUP(H2756,FinalNewTAZ_oldTAZsplitted_list!$A:$D,4,FALSE),0)</f>
        <v>1</v>
      </c>
      <c r="Q2756">
        <f>IFERROR(VLOOKUP(I2756,SplitTAZ_NewIds!$C:$F,4,FALSE),FinalTAZsplt!J2756)</f>
        <v>2920</v>
      </c>
      <c r="V2756" s="2">
        <v>2760</v>
      </c>
      <c r="W2756" s="3">
        <v>0</v>
      </c>
    </row>
    <row r="2757" spans="1:23" x14ac:dyDescent="0.25">
      <c r="A2757">
        <v>1481</v>
      </c>
      <c r="B2757">
        <v>2.311067</v>
      </c>
      <c r="C2757">
        <v>189990450</v>
      </c>
      <c r="D2757">
        <v>4</v>
      </c>
      <c r="E2757">
        <v>16</v>
      </c>
      <c r="F2757">
        <v>54800.950756699996</v>
      </c>
      <c r="G2757">
        <v>64439909.3596</v>
      </c>
      <c r="H2757">
        <v>18999045</v>
      </c>
      <c r="I2757">
        <v>189990450</v>
      </c>
      <c r="J2757">
        <v>2653</v>
      </c>
      <c r="K2757">
        <v>189990450</v>
      </c>
      <c r="L2757">
        <f>IF(K2757=I2757,0,1)</f>
        <v>0</v>
      </c>
      <c r="M2757">
        <f t="shared" si="129"/>
        <v>0</v>
      </c>
      <c r="N2757">
        <f t="shared" ref="N2755:N2818" si="131">I2757</f>
        <v>189990450</v>
      </c>
      <c r="O2757">
        <f t="shared" si="130"/>
        <v>0</v>
      </c>
      <c r="P2757">
        <f>IFERROR(VLOOKUP(H2757,FinalNewTAZ_oldTAZsplitted_list!$A:$D,4,FALSE),0)</f>
        <v>1</v>
      </c>
      <c r="Q2757">
        <f>IFERROR(VLOOKUP(I2757,SplitTAZ_NewIds!$C:$F,4,FALSE),FinalTAZsplt!J2757)</f>
        <v>2653</v>
      </c>
      <c r="V2757" s="2">
        <v>2761</v>
      </c>
      <c r="W2757" s="3">
        <v>0</v>
      </c>
    </row>
    <row r="2758" spans="1:23" x14ac:dyDescent="0.25">
      <c r="A2758">
        <v>1482</v>
      </c>
      <c r="B2758">
        <v>0.83244300000000004</v>
      </c>
      <c r="C2758">
        <v>189990451</v>
      </c>
      <c r="D2758">
        <v>476</v>
      </c>
      <c r="E2758">
        <v>21</v>
      </c>
      <c r="F2758">
        <v>23953.2583457</v>
      </c>
      <c r="G2758">
        <v>23210903.9542</v>
      </c>
      <c r="H2758">
        <v>18999045</v>
      </c>
      <c r="I2758">
        <v>189990451</v>
      </c>
      <c r="J2758">
        <v>2653</v>
      </c>
      <c r="K2758">
        <v>189990450</v>
      </c>
      <c r="L2758">
        <f>IF(K2758=I2758,0,1)</f>
        <v>1</v>
      </c>
      <c r="M2758">
        <f t="shared" si="129"/>
        <v>0</v>
      </c>
      <c r="N2758">
        <f t="shared" si="131"/>
        <v>189990451</v>
      </c>
      <c r="O2758">
        <f t="shared" si="130"/>
        <v>1</v>
      </c>
      <c r="P2758">
        <f>IFERROR(VLOOKUP(H2758,FinalNewTAZ_oldTAZsplitted_list!$A:$D,4,FALSE),0)</f>
        <v>1</v>
      </c>
      <c r="Q2758">
        <f>IFERROR(VLOOKUP(I2758,SplitTAZ_NewIds!$C:$F,4,FALSE),FinalTAZsplt!J2758)</f>
        <v>2921</v>
      </c>
      <c r="V2758" s="2">
        <v>2762</v>
      </c>
      <c r="W2758" s="3">
        <v>0</v>
      </c>
    </row>
    <row r="2759" spans="1:23" x14ac:dyDescent="0.25">
      <c r="A2759">
        <v>1483</v>
      </c>
      <c r="B2759">
        <v>2.6171540000000002</v>
      </c>
      <c r="C2759">
        <v>189990460</v>
      </c>
      <c r="D2759">
        <v>13</v>
      </c>
      <c r="E2759">
        <v>16</v>
      </c>
      <c r="F2759">
        <v>55220.582243500001</v>
      </c>
      <c r="G2759">
        <v>72974968.775900006</v>
      </c>
      <c r="H2759">
        <v>18999046</v>
      </c>
      <c r="I2759">
        <v>189990460</v>
      </c>
      <c r="J2759">
        <v>2654</v>
      </c>
      <c r="K2759">
        <v>189990460</v>
      </c>
      <c r="L2759">
        <f>IF(K2759=I2759,0,1)</f>
        <v>0</v>
      </c>
      <c r="M2759">
        <f t="shared" si="129"/>
        <v>0</v>
      </c>
      <c r="N2759">
        <f t="shared" si="131"/>
        <v>189990460</v>
      </c>
      <c r="O2759">
        <f t="shared" si="130"/>
        <v>0</v>
      </c>
      <c r="P2759">
        <f>IFERROR(VLOOKUP(H2759,FinalNewTAZ_oldTAZsplitted_list!$A:$D,4,FALSE),0)</f>
        <v>1</v>
      </c>
      <c r="Q2759">
        <f>IFERROR(VLOOKUP(I2759,SplitTAZ_NewIds!$C:$F,4,FALSE),FinalTAZsplt!J2759)</f>
        <v>2654</v>
      </c>
      <c r="V2759" s="2">
        <v>2763</v>
      </c>
      <c r="W2759" s="3">
        <v>0</v>
      </c>
    </row>
    <row r="2760" spans="1:23" x14ac:dyDescent="0.25">
      <c r="A2760">
        <v>1484</v>
      </c>
      <c r="B2760">
        <v>1.8536969999999999</v>
      </c>
      <c r="C2760">
        <v>189990461</v>
      </c>
      <c r="D2760">
        <v>214</v>
      </c>
      <c r="E2760">
        <v>20</v>
      </c>
      <c r="F2760">
        <v>31945.675047500001</v>
      </c>
      <c r="G2760">
        <v>51686463.804099903</v>
      </c>
      <c r="H2760">
        <v>18999046</v>
      </c>
      <c r="I2760">
        <v>189990461</v>
      </c>
      <c r="J2760">
        <v>2654</v>
      </c>
      <c r="K2760">
        <v>189990460</v>
      </c>
      <c r="L2760">
        <f>IF(K2760=I2760,0,1)</f>
        <v>1</v>
      </c>
      <c r="M2760">
        <f t="shared" si="129"/>
        <v>0</v>
      </c>
      <c r="N2760">
        <f t="shared" si="131"/>
        <v>189990461</v>
      </c>
      <c r="O2760">
        <f t="shared" si="130"/>
        <v>1</v>
      </c>
      <c r="P2760">
        <f>IFERROR(VLOOKUP(H2760,FinalNewTAZ_oldTAZsplitted_list!$A:$D,4,FALSE),0)</f>
        <v>1</v>
      </c>
      <c r="Q2760">
        <f>IFERROR(VLOOKUP(I2760,SplitTAZ_NewIds!$C:$F,4,FALSE),FinalTAZsplt!J2760)</f>
        <v>2922</v>
      </c>
      <c r="V2760" s="2">
        <v>2764</v>
      </c>
      <c r="W2760" s="3">
        <v>0</v>
      </c>
    </row>
    <row r="2761" spans="1:23" x14ac:dyDescent="0.25">
      <c r="A2761">
        <v>1485</v>
      </c>
      <c r="B2761">
        <v>1.177406</v>
      </c>
      <c r="C2761">
        <v>189990470</v>
      </c>
      <c r="D2761">
        <v>10</v>
      </c>
      <c r="E2761">
        <v>15</v>
      </c>
      <c r="F2761">
        <v>39934.172920199999</v>
      </c>
      <c r="G2761">
        <v>32830350.089899901</v>
      </c>
      <c r="H2761">
        <v>18999047</v>
      </c>
      <c r="I2761">
        <v>189990470</v>
      </c>
      <c r="J2761">
        <v>2655</v>
      </c>
      <c r="K2761">
        <v>189990470</v>
      </c>
      <c r="L2761">
        <f>IF(K2761=I2761,0,1)</f>
        <v>0</v>
      </c>
      <c r="M2761">
        <f t="shared" si="129"/>
        <v>0</v>
      </c>
      <c r="N2761">
        <f t="shared" si="131"/>
        <v>189990470</v>
      </c>
      <c r="O2761">
        <f t="shared" si="130"/>
        <v>0</v>
      </c>
      <c r="P2761">
        <f>IFERROR(VLOOKUP(H2761,FinalNewTAZ_oldTAZsplitted_list!$A:$D,4,FALSE),0)</f>
        <v>0</v>
      </c>
      <c r="Q2761">
        <f>IFERROR(VLOOKUP(I2761,SplitTAZ_NewIds!$C:$F,4,FALSE),FinalTAZsplt!J2761)</f>
        <v>2655</v>
      </c>
      <c r="V2761" s="2">
        <v>2765</v>
      </c>
      <c r="W2761" s="3">
        <v>0</v>
      </c>
    </row>
    <row r="2762" spans="1:23" x14ac:dyDescent="0.25">
      <c r="A2762">
        <v>1486</v>
      </c>
      <c r="B2762">
        <v>1.1811940000000001</v>
      </c>
      <c r="C2762">
        <v>189990480</v>
      </c>
      <c r="D2762">
        <v>16</v>
      </c>
      <c r="E2762">
        <v>7</v>
      </c>
      <c r="F2762">
        <v>27196.815713</v>
      </c>
      <c r="G2762">
        <v>32935799.691500001</v>
      </c>
      <c r="H2762">
        <v>18999048</v>
      </c>
      <c r="I2762">
        <v>189990480</v>
      </c>
      <c r="J2762">
        <v>2656</v>
      </c>
      <c r="K2762">
        <v>189990480</v>
      </c>
      <c r="L2762">
        <f>IF(K2762=I2762,0,1)</f>
        <v>0</v>
      </c>
      <c r="M2762">
        <f t="shared" si="129"/>
        <v>0</v>
      </c>
      <c r="N2762">
        <f t="shared" si="131"/>
        <v>189990480</v>
      </c>
      <c r="O2762">
        <f t="shared" si="130"/>
        <v>0</v>
      </c>
      <c r="P2762">
        <f>IFERROR(VLOOKUP(H2762,FinalNewTAZ_oldTAZsplitted_list!$A:$D,4,FALSE),0)</f>
        <v>0</v>
      </c>
      <c r="Q2762">
        <f>IFERROR(VLOOKUP(I2762,SplitTAZ_NewIds!$C:$F,4,FALSE),FinalTAZsplt!J2762)</f>
        <v>2656</v>
      </c>
      <c r="V2762" s="2">
        <v>2766</v>
      </c>
      <c r="W2762" s="3">
        <v>0</v>
      </c>
    </row>
    <row r="2763" spans="1:23" x14ac:dyDescent="0.25">
      <c r="A2763">
        <v>1487</v>
      </c>
      <c r="B2763">
        <v>0.588916</v>
      </c>
      <c r="C2763">
        <v>189990490</v>
      </c>
      <c r="D2763">
        <v>10</v>
      </c>
      <c r="E2763">
        <v>3</v>
      </c>
      <c r="F2763">
        <v>21199.605162799999</v>
      </c>
      <c r="G2763">
        <v>16421229.271199901</v>
      </c>
      <c r="H2763">
        <v>18999049</v>
      </c>
      <c r="I2763">
        <v>189990490</v>
      </c>
      <c r="J2763">
        <v>2657</v>
      </c>
      <c r="K2763">
        <v>189990490</v>
      </c>
      <c r="L2763">
        <f>IF(K2763=I2763,0,1)</f>
        <v>0</v>
      </c>
      <c r="M2763">
        <f t="shared" si="129"/>
        <v>0</v>
      </c>
      <c r="N2763">
        <f t="shared" si="131"/>
        <v>189990490</v>
      </c>
      <c r="O2763">
        <f t="shared" si="130"/>
        <v>0</v>
      </c>
      <c r="P2763">
        <f>IFERROR(VLOOKUP(H2763,FinalNewTAZ_oldTAZsplitted_list!$A:$D,4,FALSE),0)</f>
        <v>0</v>
      </c>
      <c r="Q2763">
        <f>IFERROR(VLOOKUP(I2763,SplitTAZ_NewIds!$C:$F,4,FALSE),FinalTAZsplt!J2763)</f>
        <v>2657</v>
      </c>
      <c r="V2763" s="2">
        <v>2767</v>
      </c>
      <c r="W2763" s="3">
        <v>0</v>
      </c>
    </row>
    <row r="2764" spans="1:23" x14ac:dyDescent="0.25">
      <c r="A2764">
        <v>1488</v>
      </c>
      <c r="B2764">
        <v>1.2089760000000001</v>
      </c>
      <c r="C2764">
        <v>189990500</v>
      </c>
      <c r="D2764">
        <v>27</v>
      </c>
      <c r="E2764">
        <v>3</v>
      </c>
      <c r="F2764">
        <v>43711.630769700001</v>
      </c>
      <c r="G2764">
        <v>33710804.0436</v>
      </c>
      <c r="H2764">
        <v>18999050</v>
      </c>
      <c r="I2764">
        <v>189990500</v>
      </c>
      <c r="J2764">
        <v>2658</v>
      </c>
      <c r="K2764">
        <v>189990500</v>
      </c>
      <c r="L2764">
        <f>IF(K2764=I2764,0,1)</f>
        <v>0</v>
      </c>
      <c r="M2764">
        <f t="shared" si="129"/>
        <v>0</v>
      </c>
      <c r="N2764">
        <f t="shared" si="131"/>
        <v>189990500</v>
      </c>
      <c r="O2764">
        <f t="shared" si="130"/>
        <v>0</v>
      </c>
      <c r="P2764">
        <f>IFERROR(VLOOKUP(H2764,FinalNewTAZ_oldTAZsplitted_list!$A:$D,4,FALSE),0)</f>
        <v>0</v>
      </c>
      <c r="Q2764">
        <f>IFERROR(VLOOKUP(I2764,SplitTAZ_NewIds!$C:$F,4,FALSE),FinalTAZsplt!J2764)</f>
        <v>2658</v>
      </c>
      <c r="V2764" s="2">
        <v>2768</v>
      </c>
      <c r="W2764" s="3">
        <v>0</v>
      </c>
    </row>
    <row r="2765" spans="1:23" x14ac:dyDescent="0.25">
      <c r="A2765">
        <v>1489</v>
      </c>
      <c r="B2765">
        <v>0.83684099999999995</v>
      </c>
      <c r="C2765">
        <v>189990510</v>
      </c>
      <c r="D2765">
        <v>8</v>
      </c>
      <c r="E2765">
        <v>4</v>
      </c>
      <c r="F2765">
        <v>39069.196680499997</v>
      </c>
      <c r="G2765">
        <v>23334711.7469</v>
      </c>
      <c r="H2765">
        <v>18999051</v>
      </c>
      <c r="I2765">
        <v>189990510</v>
      </c>
      <c r="J2765">
        <v>2659</v>
      </c>
      <c r="K2765">
        <v>189990510</v>
      </c>
      <c r="L2765">
        <f>IF(K2765=I2765,0,1)</f>
        <v>0</v>
      </c>
      <c r="M2765">
        <f t="shared" si="129"/>
        <v>0</v>
      </c>
      <c r="N2765">
        <f t="shared" si="131"/>
        <v>189990510</v>
      </c>
      <c r="O2765">
        <f t="shared" si="130"/>
        <v>0</v>
      </c>
      <c r="P2765">
        <f>IFERROR(VLOOKUP(H2765,FinalNewTAZ_oldTAZsplitted_list!$A:$D,4,FALSE),0)</f>
        <v>0</v>
      </c>
      <c r="Q2765">
        <f>IFERROR(VLOOKUP(I2765,SplitTAZ_NewIds!$C:$F,4,FALSE),FinalTAZsplt!J2765)</f>
        <v>2659</v>
      </c>
      <c r="V2765" s="2">
        <v>2769</v>
      </c>
      <c r="W2765" s="3">
        <v>0</v>
      </c>
    </row>
    <row r="2766" spans="1:23" x14ac:dyDescent="0.25">
      <c r="A2766">
        <v>1490</v>
      </c>
      <c r="B2766">
        <v>1.248035</v>
      </c>
      <c r="C2766">
        <v>189990520</v>
      </c>
      <c r="D2766">
        <v>4</v>
      </c>
      <c r="E2766">
        <v>21</v>
      </c>
      <c r="F2766">
        <v>32543.090537200002</v>
      </c>
      <c r="G2766">
        <v>34798944.486100003</v>
      </c>
      <c r="H2766">
        <v>18999052</v>
      </c>
      <c r="I2766">
        <v>189990520</v>
      </c>
      <c r="J2766">
        <v>2660</v>
      </c>
      <c r="K2766">
        <v>189990520</v>
      </c>
      <c r="L2766">
        <f>IF(K2766=I2766,0,1)</f>
        <v>0</v>
      </c>
      <c r="M2766">
        <f t="shared" si="129"/>
        <v>0</v>
      </c>
      <c r="N2766">
        <f t="shared" si="131"/>
        <v>189990520</v>
      </c>
      <c r="O2766">
        <f t="shared" si="130"/>
        <v>0</v>
      </c>
      <c r="P2766">
        <f>IFERROR(VLOOKUP(H2766,FinalNewTAZ_oldTAZsplitted_list!$A:$D,4,FALSE),0)</f>
        <v>0</v>
      </c>
      <c r="Q2766">
        <f>IFERROR(VLOOKUP(I2766,SplitTAZ_NewIds!$C:$F,4,FALSE),FinalTAZsplt!J2766)</f>
        <v>2660</v>
      </c>
      <c r="V2766" s="2">
        <v>2770</v>
      </c>
      <c r="W2766" s="3">
        <v>0</v>
      </c>
    </row>
    <row r="2767" spans="1:23" x14ac:dyDescent="0.25">
      <c r="A2767">
        <v>1491</v>
      </c>
      <c r="B2767">
        <v>1.276581</v>
      </c>
      <c r="C2767">
        <v>189990530</v>
      </c>
      <c r="D2767">
        <v>103</v>
      </c>
      <c r="E2767">
        <v>9</v>
      </c>
      <c r="F2767">
        <v>37504.260845600002</v>
      </c>
      <c r="G2767">
        <v>35595141.559</v>
      </c>
      <c r="H2767">
        <v>18999053</v>
      </c>
      <c r="I2767">
        <v>189990530</v>
      </c>
      <c r="J2767">
        <v>2661</v>
      </c>
      <c r="K2767">
        <v>189990530</v>
      </c>
      <c r="L2767">
        <f>IF(K2767=I2767,0,1)</f>
        <v>0</v>
      </c>
      <c r="M2767">
        <f t="shared" si="129"/>
        <v>0</v>
      </c>
      <c r="N2767">
        <f t="shared" si="131"/>
        <v>189990530</v>
      </c>
      <c r="O2767">
        <f t="shared" si="130"/>
        <v>0</v>
      </c>
      <c r="P2767">
        <f>IFERROR(VLOOKUP(H2767,FinalNewTAZ_oldTAZsplitted_list!$A:$D,4,FALSE),0)</f>
        <v>0</v>
      </c>
      <c r="Q2767">
        <f>IFERROR(VLOOKUP(I2767,SplitTAZ_NewIds!$C:$F,4,FALSE),FinalTAZsplt!J2767)</f>
        <v>2661</v>
      </c>
      <c r="V2767" s="2">
        <v>2771</v>
      </c>
      <c r="W2767" s="3">
        <v>0</v>
      </c>
    </row>
    <row r="2768" spans="1:23" x14ac:dyDescent="0.25">
      <c r="A2768">
        <v>1492</v>
      </c>
      <c r="B2768">
        <v>0.57973300000000005</v>
      </c>
      <c r="C2768">
        <v>189990540</v>
      </c>
      <c r="D2768">
        <v>3</v>
      </c>
      <c r="E2768">
        <v>5</v>
      </c>
      <c r="F2768">
        <v>20747.184040100001</v>
      </c>
      <c r="G2768">
        <v>16164893.830700001</v>
      </c>
      <c r="H2768">
        <v>18999054</v>
      </c>
      <c r="I2768">
        <v>189990540</v>
      </c>
      <c r="J2768">
        <v>2662</v>
      </c>
      <c r="K2768">
        <v>189990540</v>
      </c>
      <c r="L2768">
        <f>IF(K2768=I2768,0,1)</f>
        <v>0</v>
      </c>
      <c r="M2768">
        <f t="shared" si="129"/>
        <v>0</v>
      </c>
      <c r="N2768">
        <f t="shared" si="131"/>
        <v>189990540</v>
      </c>
      <c r="O2768">
        <f t="shared" si="130"/>
        <v>0</v>
      </c>
      <c r="P2768">
        <f>IFERROR(VLOOKUP(H2768,FinalNewTAZ_oldTAZsplitted_list!$A:$D,4,FALSE),0)</f>
        <v>0</v>
      </c>
      <c r="Q2768">
        <f>IFERROR(VLOOKUP(I2768,SplitTAZ_NewIds!$C:$F,4,FALSE),FinalTAZsplt!J2768)</f>
        <v>2662</v>
      </c>
      <c r="V2768" s="2">
        <v>2772</v>
      </c>
      <c r="W2768" s="3">
        <v>0</v>
      </c>
    </row>
    <row r="2769" spans="1:23" x14ac:dyDescent="0.25">
      <c r="A2769">
        <v>1493</v>
      </c>
      <c r="B2769">
        <v>1.3994310000000001</v>
      </c>
      <c r="C2769">
        <v>189990550</v>
      </c>
      <c r="D2769">
        <v>4</v>
      </c>
      <c r="E2769">
        <v>7</v>
      </c>
      <c r="F2769">
        <v>26823.041892400001</v>
      </c>
      <c r="G2769">
        <v>39020668.949600004</v>
      </c>
      <c r="H2769">
        <v>18999055</v>
      </c>
      <c r="I2769">
        <v>189990550</v>
      </c>
      <c r="J2769">
        <v>2663</v>
      </c>
      <c r="K2769">
        <v>189990550</v>
      </c>
      <c r="L2769">
        <f>IF(K2769=I2769,0,1)</f>
        <v>0</v>
      </c>
      <c r="M2769">
        <f t="shared" si="129"/>
        <v>0</v>
      </c>
      <c r="N2769">
        <f t="shared" si="131"/>
        <v>189990550</v>
      </c>
      <c r="O2769">
        <f t="shared" si="130"/>
        <v>0</v>
      </c>
      <c r="P2769">
        <f>IFERROR(VLOOKUP(H2769,FinalNewTAZ_oldTAZsplitted_list!$A:$D,4,FALSE),0)</f>
        <v>0</v>
      </c>
      <c r="Q2769">
        <f>IFERROR(VLOOKUP(I2769,SplitTAZ_NewIds!$C:$F,4,FALSE),FinalTAZsplt!J2769)</f>
        <v>2663</v>
      </c>
      <c r="V2769" s="2">
        <v>2773</v>
      </c>
      <c r="W2769" s="3">
        <v>0</v>
      </c>
    </row>
    <row r="2770" spans="1:23" x14ac:dyDescent="0.25">
      <c r="A2770">
        <v>1494</v>
      </c>
      <c r="B2770">
        <v>0.89478599999999997</v>
      </c>
      <c r="C2770">
        <v>189990560</v>
      </c>
      <c r="D2770">
        <v>15</v>
      </c>
      <c r="E2770">
        <v>10</v>
      </c>
      <c r="F2770">
        <v>25249.112542800001</v>
      </c>
      <c r="G2770">
        <v>24949251.655699901</v>
      </c>
      <c r="H2770">
        <v>18999056</v>
      </c>
      <c r="I2770">
        <v>189990560</v>
      </c>
      <c r="J2770">
        <v>2664</v>
      </c>
      <c r="K2770">
        <v>189990560</v>
      </c>
      <c r="L2770">
        <f>IF(K2770=I2770,0,1)</f>
        <v>0</v>
      </c>
      <c r="M2770">
        <f t="shared" si="129"/>
        <v>0</v>
      </c>
      <c r="N2770">
        <f t="shared" si="131"/>
        <v>189990560</v>
      </c>
      <c r="O2770">
        <f t="shared" si="130"/>
        <v>0</v>
      </c>
      <c r="P2770">
        <f>IFERROR(VLOOKUP(H2770,FinalNewTAZ_oldTAZsplitted_list!$A:$D,4,FALSE),0)</f>
        <v>0</v>
      </c>
      <c r="Q2770">
        <f>IFERROR(VLOOKUP(I2770,SplitTAZ_NewIds!$C:$F,4,FALSE),FinalTAZsplt!J2770)</f>
        <v>2664</v>
      </c>
      <c r="V2770" s="2">
        <v>2774</v>
      </c>
      <c r="W2770" s="3">
        <v>0</v>
      </c>
    </row>
    <row r="2771" spans="1:23" x14ac:dyDescent="0.25">
      <c r="A2771">
        <v>1495</v>
      </c>
      <c r="B2771">
        <v>1.5784659999999999</v>
      </c>
      <c r="C2771">
        <v>189990570</v>
      </c>
      <c r="D2771">
        <v>47</v>
      </c>
      <c r="E2771">
        <v>13</v>
      </c>
      <c r="F2771">
        <v>39896.344735699997</v>
      </c>
      <c r="G2771">
        <v>44012573.4639</v>
      </c>
      <c r="H2771">
        <v>18999057</v>
      </c>
      <c r="I2771">
        <v>189990570</v>
      </c>
      <c r="J2771">
        <v>2665</v>
      </c>
      <c r="K2771">
        <v>189990570</v>
      </c>
      <c r="L2771">
        <f>IF(K2771=I2771,0,1)</f>
        <v>0</v>
      </c>
      <c r="M2771">
        <f t="shared" si="129"/>
        <v>0</v>
      </c>
      <c r="N2771">
        <f t="shared" si="131"/>
        <v>189990570</v>
      </c>
      <c r="O2771">
        <f t="shared" si="130"/>
        <v>0</v>
      </c>
      <c r="P2771">
        <f>IFERROR(VLOOKUP(H2771,FinalNewTAZ_oldTAZsplitted_list!$A:$D,4,FALSE),0)</f>
        <v>0</v>
      </c>
      <c r="Q2771">
        <f>IFERROR(VLOOKUP(I2771,SplitTAZ_NewIds!$C:$F,4,FALSE),FinalTAZsplt!J2771)</f>
        <v>2665</v>
      </c>
      <c r="V2771" s="2">
        <v>2775</v>
      </c>
      <c r="W2771" s="3">
        <v>0</v>
      </c>
    </row>
    <row r="2772" spans="1:23" x14ac:dyDescent="0.25">
      <c r="A2772">
        <v>1496</v>
      </c>
      <c r="B2772">
        <v>0.26107900000000001</v>
      </c>
      <c r="C2772">
        <v>189990580</v>
      </c>
      <c r="D2772">
        <v>8</v>
      </c>
      <c r="E2772">
        <v>4</v>
      </c>
      <c r="F2772">
        <v>20604.7290474</v>
      </c>
      <c r="G2772">
        <v>7280046.5437899902</v>
      </c>
      <c r="H2772">
        <v>18999058</v>
      </c>
      <c r="I2772">
        <v>189990580</v>
      </c>
      <c r="J2772">
        <v>2666</v>
      </c>
      <c r="K2772">
        <v>189990580</v>
      </c>
      <c r="L2772">
        <f>IF(K2772=I2772,0,1)</f>
        <v>0</v>
      </c>
      <c r="M2772">
        <f t="shared" si="129"/>
        <v>0</v>
      </c>
      <c r="N2772">
        <f t="shared" si="131"/>
        <v>189990580</v>
      </c>
      <c r="O2772">
        <f t="shared" si="130"/>
        <v>0</v>
      </c>
      <c r="P2772">
        <f>IFERROR(VLOOKUP(H2772,FinalNewTAZ_oldTAZsplitted_list!$A:$D,4,FALSE),0)</f>
        <v>0</v>
      </c>
      <c r="Q2772">
        <f>IFERROR(VLOOKUP(I2772,SplitTAZ_NewIds!$C:$F,4,FALSE),FinalTAZsplt!J2772)</f>
        <v>2666</v>
      </c>
      <c r="V2772" s="2">
        <v>2776</v>
      </c>
      <c r="W2772" s="3">
        <v>0</v>
      </c>
    </row>
    <row r="2773" spans="1:23" x14ac:dyDescent="0.25">
      <c r="A2773">
        <v>1497</v>
      </c>
      <c r="B2773">
        <v>0.84758199999999995</v>
      </c>
      <c r="C2773">
        <v>189990590</v>
      </c>
      <c r="D2773">
        <v>3</v>
      </c>
      <c r="E2773">
        <v>14</v>
      </c>
      <c r="F2773">
        <v>29727.291317700001</v>
      </c>
      <c r="G2773">
        <v>23633371.559799898</v>
      </c>
      <c r="H2773">
        <v>18999059</v>
      </c>
      <c r="I2773">
        <v>189990590</v>
      </c>
      <c r="J2773">
        <v>2667</v>
      </c>
      <c r="K2773">
        <v>189990590</v>
      </c>
      <c r="L2773">
        <f>IF(K2773=I2773,0,1)</f>
        <v>0</v>
      </c>
      <c r="M2773">
        <f t="shared" si="129"/>
        <v>0</v>
      </c>
      <c r="N2773">
        <f t="shared" si="131"/>
        <v>189990590</v>
      </c>
      <c r="O2773">
        <f t="shared" si="130"/>
        <v>0</v>
      </c>
      <c r="P2773">
        <f>IFERROR(VLOOKUP(H2773,FinalNewTAZ_oldTAZsplitted_list!$A:$D,4,FALSE),0)</f>
        <v>0</v>
      </c>
      <c r="Q2773">
        <f>IFERROR(VLOOKUP(I2773,SplitTAZ_NewIds!$C:$F,4,FALSE),FinalTAZsplt!J2773)</f>
        <v>2667</v>
      </c>
      <c r="V2773" s="2">
        <v>2777</v>
      </c>
      <c r="W2773" s="3">
        <v>0</v>
      </c>
    </row>
    <row r="2774" spans="1:23" x14ac:dyDescent="0.25">
      <c r="A2774">
        <v>1498</v>
      </c>
      <c r="B2774">
        <v>0.102469</v>
      </c>
      <c r="C2774">
        <v>189990600</v>
      </c>
      <c r="D2774">
        <v>0</v>
      </c>
      <c r="E2774">
        <v>10</v>
      </c>
      <c r="F2774">
        <v>11581.204367</v>
      </c>
      <c r="G2774">
        <v>2857097.0421600002</v>
      </c>
      <c r="H2774">
        <v>18999060</v>
      </c>
      <c r="I2774">
        <v>189990600</v>
      </c>
      <c r="J2774">
        <v>2668</v>
      </c>
      <c r="K2774">
        <v>189990600</v>
      </c>
      <c r="L2774">
        <f>IF(K2774=I2774,0,1)</f>
        <v>0</v>
      </c>
      <c r="M2774">
        <f t="shared" si="129"/>
        <v>0</v>
      </c>
      <c r="N2774">
        <f t="shared" si="131"/>
        <v>189990600</v>
      </c>
      <c r="O2774">
        <f t="shared" si="130"/>
        <v>0</v>
      </c>
      <c r="P2774">
        <f>IFERROR(VLOOKUP(H2774,FinalNewTAZ_oldTAZsplitted_list!$A:$D,4,FALSE),0)</f>
        <v>0</v>
      </c>
      <c r="Q2774">
        <f>IFERROR(VLOOKUP(I2774,SplitTAZ_NewIds!$C:$F,4,FALSE),FinalTAZsplt!J2774)</f>
        <v>2668</v>
      </c>
      <c r="V2774" s="2">
        <v>2778</v>
      </c>
      <c r="W2774" s="3">
        <v>0</v>
      </c>
    </row>
    <row r="2775" spans="1:23" x14ac:dyDescent="0.25">
      <c r="A2775">
        <v>1499</v>
      </c>
      <c r="B2775">
        <v>0.14338100000000001</v>
      </c>
      <c r="C2775">
        <v>189990610</v>
      </c>
      <c r="D2775">
        <v>1</v>
      </c>
      <c r="E2775">
        <v>7</v>
      </c>
      <c r="F2775">
        <v>8271.5431377299992</v>
      </c>
      <c r="G2775">
        <v>3997912.0551499901</v>
      </c>
      <c r="H2775">
        <v>18999061</v>
      </c>
      <c r="I2775">
        <v>189990610</v>
      </c>
      <c r="J2775">
        <v>2669</v>
      </c>
      <c r="K2775">
        <v>189990610</v>
      </c>
      <c r="L2775">
        <f>IF(K2775=I2775,0,1)</f>
        <v>0</v>
      </c>
      <c r="M2775">
        <f t="shared" si="129"/>
        <v>0</v>
      </c>
      <c r="N2775">
        <f t="shared" si="131"/>
        <v>189990610</v>
      </c>
      <c r="O2775">
        <f t="shared" si="130"/>
        <v>0</v>
      </c>
      <c r="P2775">
        <f>IFERROR(VLOOKUP(H2775,FinalNewTAZ_oldTAZsplitted_list!$A:$D,4,FALSE),0)</f>
        <v>0</v>
      </c>
      <c r="Q2775">
        <f>IFERROR(VLOOKUP(I2775,SplitTAZ_NewIds!$C:$F,4,FALSE),FinalTAZsplt!J2775)</f>
        <v>2669</v>
      </c>
      <c r="V2775" s="2">
        <v>2779</v>
      </c>
      <c r="W2775" s="3">
        <v>0</v>
      </c>
    </row>
    <row r="2776" spans="1:23" x14ac:dyDescent="0.25">
      <c r="A2776">
        <v>1500</v>
      </c>
      <c r="B2776">
        <v>0.58382800000000001</v>
      </c>
      <c r="C2776">
        <v>189990620</v>
      </c>
      <c r="D2776">
        <v>0</v>
      </c>
      <c r="E2776">
        <v>22</v>
      </c>
      <c r="F2776">
        <v>22605.279196200001</v>
      </c>
      <c r="G2776">
        <v>16278958.6434</v>
      </c>
      <c r="H2776">
        <v>18999062</v>
      </c>
      <c r="I2776">
        <v>189990620</v>
      </c>
      <c r="J2776">
        <v>2670</v>
      </c>
      <c r="K2776">
        <v>189990620</v>
      </c>
      <c r="L2776">
        <f>IF(K2776=I2776,0,1)</f>
        <v>0</v>
      </c>
      <c r="M2776">
        <f t="shared" si="129"/>
        <v>0</v>
      </c>
      <c r="N2776">
        <f t="shared" si="131"/>
        <v>189990620</v>
      </c>
      <c r="O2776">
        <f t="shared" si="130"/>
        <v>0</v>
      </c>
      <c r="P2776">
        <f>IFERROR(VLOOKUP(H2776,FinalNewTAZ_oldTAZsplitted_list!$A:$D,4,FALSE),0)</f>
        <v>0</v>
      </c>
      <c r="Q2776">
        <f>IFERROR(VLOOKUP(I2776,SplitTAZ_NewIds!$C:$F,4,FALSE),FinalTAZsplt!J2776)</f>
        <v>2670</v>
      </c>
      <c r="V2776" s="2">
        <v>2780</v>
      </c>
      <c r="W2776" s="3">
        <v>0</v>
      </c>
    </row>
    <row r="2777" spans="1:23" x14ac:dyDescent="0.25">
      <c r="A2777">
        <v>1501</v>
      </c>
      <c r="B2777">
        <v>0.33888499999999999</v>
      </c>
      <c r="C2777">
        <v>189990630</v>
      </c>
      <c r="D2777">
        <v>0</v>
      </c>
      <c r="E2777">
        <v>3</v>
      </c>
      <c r="F2777">
        <v>13298.485802499999</v>
      </c>
      <c r="G2777">
        <v>9449210.6338800006</v>
      </c>
      <c r="H2777">
        <v>18999063</v>
      </c>
      <c r="I2777">
        <v>189990630</v>
      </c>
      <c r="J2777">
        <v>2671</v>
      </c>
      <c r="K2777">
        <v>189990630</v>
      </c>
      <c r="L2777">
        <f>IF(K2777=I2777,0,1)</f>
        <v>0</v>
      </c>
      <c r="M2777">
        <f t="shared" si="129"/>
        <v>0</v>
      </c>
      <c r="N2777">
        <f t="shared" si="131"/>
        <v>189990630</v>
      </c>
      <c r="O2777">
        <f t="shared" si="130"/>
        <v>0</v>
      </c>
      <c r="P2777">
        <f>IFERROR(VLOOKUP(H2777,FinalNewTAZ_oldTAZsplitted_list!$A:$D,4,FALSE),0)</f>
        <v>0</v>
      </c>
      <c r="Q2777">
        <f>IFERROR(VLOOKUP(I2777,SplitTAZ_NewIds!$C:$F,4,FALSE),FinalTAZsplt!J2777)</f>
        <v>2671</v>
      </c>
      <c r="V2777" s="2">
        <v>2781</v>
      </c>
      <c r="W2777" s="3">
        <v>0</v>
      </c>
    </row>
    <row r="2778" spans="1:23" x14ac:dyDescent="0.25">
      <c r="A2778">
        <v>1502</v>
      </c>
      <c r="B2778">
        <v>0.43799500000000002</v>
      </c>
      <c r="C2778">
        <v>189990640</v>
      </c>
      <c r="D2778">
        <v>2</v>
      </c>
      <c r="E2778">
        <v>11</v>
      </c>
      <c r="F2778">
        <v>16887.5485271</v>
      </c>
      <c r="G2778">
        <v>12212770.9592</v>
      </c>
      <c r="H2778">
        <v>18999064</v>
      </c>
      <c r="I2778">
        <v>189990640</v>
      </c>
      <c r="J2778">
        <v>2672</v>
      </c>
      <c r="K2778">
        <v>189990640</v>
      </c>
      <c r="L2778">
        <f>IF(K2778=I2778,0,1)</f>
        <v>0</v>
      </c>
      <c r="M2778">
        <f t="shared" si="129"/>
        <v>0</v>
      </c>
      <c r="N2778">
        <f t="shared" si="131"/>
        <v>189990640</v>
      </c>
      <c r="O2778">
        <f t="shared" si="130"/>
        <v>0</v>
      </c>
      <c r="P2778">
        <f>IFERROR(VLOOKUP(H2778,FinalNewTAZ_oldTAZsplitted_list!$A:$D,4,FALSE),0)</f>
        <v>0</v>
      </c>
      <c r="Q2778">
        <f>IFERROR(VLOOKUP(I2778,SplitTAZ_NewIds!$C:$F,4,FALSE),FinalTAZsplt!J2778)</f>
        <v>2672</v>
      </c>
      <c r="V2778" s="2">
        <v>2782</v>
      </c>
      <c r="W2778" s="3">
        <v>0</v>
      </c>
    </row>
    <row r="2779" spans="1:23" x14ac:dyDescent="0.25">
      <c r="A2779">
        <v>1503</v>
      </c>
      <c r="B2779">
        <v>0.89020900000000003</v>
      </c>
      <c r="C2779">
        <v>189990650</v>
      </c>
      <c r="D2779">
        <v>12</v>
      </c>
      <c r="E2779">
        <v>7</v>
      </c>
      <c r="F2779">
        <v>27792.2568832</v>
      </c>
      <c r="G2779">
        <v>24821655.140099902</v>
      </c>
      <c r="H2779">
        <v>18999065</v>
      </c>
      <c r="I2779">
        <v>189990650</v>
      </c>
      <c r="J2779">
        <v>2673</v>
      </c>
      <c r="K2779">
        <v>189990650</v>
      </c>
      <c r="L2779">
        <f>IF(K2779=I2779,0,1)</f>
        <v>0</v>
      </c>
      <c r="M2779">
        <f t="shared" si="129"/>
        <v>0</v>
      </c>
      <c r="N2779">
        <f t="shared" si="131"/>
        <v>189990650</v>
      </c>
      <c r="O2779">
        <f t="shared" si="130"/>
        <v>0</v>
      </c>
      <c r="P2779">
        <f>IFERROR(VLOOKUP(H2779,FinalNewTAZ_oldTAZsplitted_list!$A:$D,4,FALSE),0)</f>
        <v>0</v>
      </c>
      <c r="Q2779">
        <f>IFERROR(VLOOKUP(I2779,SplitTAZ_NewIds!$C:$F,4,FALSE),FinalTAZsplt!J2779)</f>
        <v>2673</v>
      </c>
      <c r="V2779" s="2">
        <v>2783</v>
      </c>
      <c r="W2779" s="3">
        <v>0</v>
      </c>
    </row>
    <row r="2780" spans="1:23" x14ac:dyDescent="0.25">
      <c r="A2780">
        <v>1504</v>
      </c>
      <c r="B2780">
        <v>1.0296780000000001</v>
      </c>
      <c r="C2780">
        <v>189990660</v>
      </c>
      <c r="D2780">
        <v>79</v>
      </c>
      <c r="E2780">
        <v>26</v>
      </c>
      <c r="F2780">
        <v>26825.506213799999</v>
      </c>
      <c r="G2780">
        <v>28710301.331500001</v>
      </c>
      <c r="H2780">
        <v>18999066</v>
      </c>
      <c r="I2780">
        <v>189990660</v>
      </c>
      <c r="J2780">
        <v>2674</v>
      </c>
      <c r="K2780">
        <v>189990660</v>
      </c>
      <c r="L2780">
        <f>IF(K2780=I2780,0,1)</f>
        <v>0</v>
      </c>
      <c r="M2780">
        <f t="shared" si="129"/>
        <v>0</v>
      </c>
      <c r="N2780">
        <f t="shared" si="131"/>
        <v>189990660</v>
      </c>
      <c r="O2780">
        <f t="shared" si="130"/>
        <v>0</v>
      </c>
      <c r="P2780">
        <f>IFERROR(VLOOKUP(H2780,FinalNewTAZ_oldTAZsplitted_list!$A:$D,4,FALSE),0)</f>
        <v>0</v>
      </c>
      <c r="Q2780">
        <f>IFERROR(VLOOKUP(I2780,SplitTAZ_NewIds!$C:$F,4,FALSE),FinalTAZsplt!J2780)</f>
        <v>2674</v>
      </c>
      <c r="V2780" s="2">
        <v>2784</v>
      </c>
      <c r="W2780" s="3">
        <v>0</v>
      </c>
    </row>
    <row r="2781" spans="1:23" x14ac:dyDescent="0.25">
      <c r="A2781">
        <v>1505</v>
      </c>
      <c r="B2781">
        <v>1.851396</v>
      </c>
      <c r="C2781">
        <v>189990670</v>
      </c>
      <c r="D2781">
        <v>6</v>
      </c>
      <c r="E2781">
        <v>13</v>
      </c>
      <c r="F2781">
        <v>40561.995087800002</v>
      </c>
      <c r="G2781">
        <v>51621217.679499902</v>
      </c>
      <c r="H2781">
        <v>18999067</v>
      </c>
      <c r="I2781">
        <v>189990670</v>
      </c>
      <c r="J2781">
        <v>2675</v>
      </c>
      <c r="K2781">
        <v>189990670</v>
      </c>
      <c r="L2781">
        <f>IF(K2781=I2781,0,1)</f>
        <v>0</v>
      </c>
      <c r="M2781">
        <f t="shared" si="129"/>
        <v>0</v>
      </c>
      <c r="N2781">
        <f t="shared" si="131"/>
        <v>189990670</v>
      </c>
      <c r="O2781">
        <f t="shared" si="130"/>
        <v>0</v>
      </c>
      <c r="P2781">
        <f>IFERROR(VLOOKUP(H2781,FinalNewTAZ_oldTAZsplitted_list!$A:$D,4,FALSE),0)</f>
        <v>0</v>
      </c>
      <c r="Q2781">
        <f>IFERROR(VLOOKUP(I2781,SplitTAZ_NewIds!$C:$F,4,FALSE),FinalTAZsplt!J2781)</f>
        <v>2675</v>
      </c>
      <c r="V2781" s="2">
        <v>2785</v>
      </c>
      <c r="W2781" s="3">
        <v>0</v>
      </c>
    </row>
    <row r="2782" spans="1:23" x14ac:dyDescent="0.25">
      <c r="A2782">
        <v>1506</v>
      </c>
      <c r="B2782">
        <v>0.33709899999999998</v>
      </c>
      <c r="C2782">
        <v>189990680</v>
      </c>
      <c r="D2782">
        <v>2</v>
      </c>
      <c r="E2782">
        <v>4</v>
      </c>
      <c r="F2782">
        <v>12882.801620300001</v>
      </c>
      <c r="G2782">
        <v>9399181.6023600008</v>
      </c>
      <c r="H2782">
        <v>18999068</v>
      </c>
      <c r="I2782">
        <v>189990680</v>
      </c>
      <c r="J2782">
        <v>2676</v>
      </c>
      <c r="K2782">
        <v>189990680</v>
      </c>
      <c r="L2782">
        <f>IF(K2782=I2782,0,1)</f>
        <v>0</v>
      </c>
      <c r="M2782">
        <f t="shared" si="129"/>
        <v>0</v>
      </c>
      <c r="N2782">
        <f t="shared" si="131"/>
        <v>189990680</v>
      </c>
      <c r="O2782">
        <f t="shared" si="130"/>
        <v>0</v>
      </c>
      <c r="P2782">
        <f>IFERROR(VLOOKUP(H2782,FinalNewTAZ_oldTAZsplitted_list!$A:$D,4,FALSE),0)</f>
        <v>0</v>
      </c>
      <c r="Q2782">
        <f>IFERROR(VLOOKUP(I2782,SplitTAZ_NewIds!$C:$F,4,FALSE),FinalTAZsplt!J2782)</f>
        <v>2676</v>
      </c>
      <c r="V2782" s="2">
        <v>2786</v>
      </c>
      <c r="W2782" s="3">
        <v>0</v>
      </c>
    </row>
    <row r="2783" spans="1:23" x14ac:dyDescent="0.25">
      <c r="A2783">
        <v>1507</v>
      </c>
      <c r="B2783">
        <v>0.60237300000000005</v>
      </c>
      <c r="C2783">
        <v>189990690</v>
      </c>
      <c r="D2783">
        <v>51</v>
      </c>
      <c r="E2783">
        <v>18</v>
      </c>
      <c r="F2783">
        <v>20123.3831178</v>
      </c>
      <c r="G2783">
        <v>16795698.432999901</v>
      </c>
      <c r="H2783">
        <v>18999069</v>
      </c>
      <c r="I2783">
        <v>189990690</v>
      </c>
      <c r="J2783">
        <v>2677</v>
      </c>
      <c r="K2783">
        <v>189990690</v>
      </c>
      <c r="L2783">
        <f>IF(K2783=I2783,0,1)</f>
        <v>0</v>
      </c>
      <c r="M2783">
        <f t="shared" si="129"/>
        <v>0</v>
      </c>
      <c r="N2783">
        <f t="shared" si="131"/>
        <v>189990690</v>
      </c>
      <c r="O2783">
        <f t="shared" si="130"/>
        <v>0</v>
      </c>
      <c r="P2783">
        <f>IFERROR(VLOOKUP(H2783,FinalNewTAZ_oldTAZsplitted_list!$A:$D,4,FALSE),0)</f>
        <v>1</v>
      </c>
      <c r="Q2783">
        <f>IFERROR(VLOOKUP(I2783,SplitTAZ_NewIds!$C:$F,4,FALSE),FinalTAZsplt!J2783)</f>
        <v>2677</v>
      </c>
      <c r="V2783" s="2">
        <v>2787</v>
      </c>
      <c r="W2783" s="3">
        <v>0</v>
      </c>
    </row>
    <row r="2784" spans="1:23" x14ac:dyDescent="0.25">
      <c r="A2784">
        <v>1508</v>
      </c>
      <c r="B2784">
        <v>0.25650499999999998</v>
      </c>
      <c r="C2784">
        <v>189990691</v>
      </c>
      <c r="D2784">
        <v>169</v>
      </c>
      <c r="E2784">
        <v>5</v>
      </c>
      <c r="F2784">
        <v>14587.443257700001</v>
      </c>
      <c r="G2784">
        <v>7152093.76492</v>
      </c>
      <c r="H2784">
        <v>18999069</v>
      </c>
      <c r="I2784">
        <v>189990691</v>
      </c>
      <c r="J2784">
        <v>2677</v>
      </c>
      <c r="K2784">
        <v>189990690</v>
      </c>
      <c r="L2784">
        <f>IF(K2784=I2784,0,1)</f>
        <v>1</v>
      </c>
      <c r="M2784">
        <f t="shared" si="129"/>
        <v>0</v>
      </c>
      <c r="N2784">
        <f t="shared" si="131"/>
        <v>189990691</v>
      </c>
      <c r="O2784">
        <f t="shared" si="130"/>
        <v>1</v>
      </c>
      <c r="P2784">
        <f>IFERROR(VLOOKUP(H2784,FinalNewTAZ_oldTAZsplitted_list!$A:$D,4,FALSE),0)</f>
        <v>1</v>
      </c>
      <c r="Q2784">
        <f>IFERROR(VLOOKUP(I2784,SplitTAZ_NewIds!$C:$F,4,FALSE),FinalTAZsplt!J2784)</f>
        <v>2923</v>
      </c>
      <c r="V2784" s="2">
        <v>2789</v>
      </c>
      <c r="W2784" s="3">
        <v>0</v>
      </c>
    </row>
    <row r="2785" spans="1:23" x14ac:dyDescent="0.25">
      <c r="A2785">
        <v>1509</v>
      </c>
      <c r="B2785">
        <v>1.3356939999999999</v>
      </c>
      <c r="C2785">
        <v>189990700</v>
      </c>
      <c r="D2785">
        <v>63</v>
      </c>
      <c r="E2785">
        <v>8</v>
      </c>
      <c r="F2785">
        <v>31972.114762000001</v>
      </c>
      <c r="G2785">
        <v>37242423.0640999</v>
      </c>
      <c r="H2785">
        <v>18999070</v>
      </c>
      <c r="I2785">
        <v>189990700</v>
      </c>
      <c r="J2785">
        <v>2678</v>
      </c>
      <c r="K2785">
        <v>189990700</v>
      </c>
      <c r="L2785">
        <f>IF(K2785=I2785,0,1)</f>
        <v>0</v>
      </c>
      <c r="M2785">
        <f t="shared" si="129"/>
        <v>0</v>
      </c>
      <c r="N2785">
        <f t="shared" si="131"/>
        <v>189990700</v>
      </c>
      <c r="O2785">
        <f t="shared" si="130"/>
        <v>0</v>
      </c>
      <c r="P2785">
        <f>IFERROR(VLOOKUP(H2785,FinalNewTAZ_oldTAZsplitted_list!$A:$D,4,FALSE),0)</f>
        <v>0</v>
      </c>
      <c r="Q2785">
        <f>IFERROR(VLOOKUP(I2785,SplitTAZ_NewIds!$C:$F,4,FALSE),FinalTAZsplt!J2785)</f>
        <v>2678</v>
      </c>
      <c r="V2785" s="2">
        <v>2790</v>
      </c>
      <c r="W2785" s="3">
        <v>0</v>
      </c>
    </row>
    <row r="2786" spans="1:23" x14ac:dyDescent="0.25">
      <c r="A2786">
        <v>1510</v>
      </c>
      <c r="B2786">
        <v>0.49564900000000001</v>
      </c>
      <c r="C2786">
        <v>189990710</v>
      </c>
      <c r="D2786">
        <v>19</v>
      </c>
      <c r="E2786">
        <v>2</v>
      </c>
      <c r="F2786">
        <v>17494.665797199999</v>
      </c>
      <c r="G2786">
        <v>13820054.653200001</v>
      </c>
      <c r="H2786">
        <v>18999071</v>
      </c>
      <c r="I2786">
        <v>189990710</v>
      </c>
      <c r="J2786">
        <v>2679</v>
      </c>
      <c r="K2786">
        <v>189990710</v>
      </c>
      <c r="L2786">
        <f>IF(K2786=I2786,0,1)</f>
        <v>0</v>
      </c>
      <c r="M2786">
        <f t="shared" si="129"/>
        <v>0</v>
      </c>
      <c r="N2786">
        <f t="shared" si="131"/>
        <v>189990710</v>
      </c>
      <c r="O2786">
        <f t="shared" si="130"/>
        <v>0</v>
      </c>
      <c r="P2786">
        <f>IFERROR(VLOOKUP(H2786,FinalNewTAZ_oldTAZsplitted_list!$A:$D,4,FALSE),0)</f>
        <v>0</v>
      </c>
      <c r="Q2786">
        <f>IFERROR(VLOOKUP(I2786,SplitTAZ_NewIds!$C:$F,4,FALSE),FinalTAZsplt!J2786)</f>
        <v>2679</v>
      </c>
      <c r="V2786" s="2">
        <v>2791</v>
      </c>
      <c r="W2786" s="3">
        <v>0</v>
      </c>
    </row>
    <row r="2787" spans="1:23" x14ac:dyDescent="0.25">
      <c r="A2787">
        <v>1511</v>
      </c>
      <c r="B2787">
        <v>0.240478</v>
      </c>
      <c r="C2787">
        <v>189990720</v>
      </c>
      <c r="D2787">
        <v>3</v>
      </c>
      <c r="E2787">
        <v>4</v>
      </c>
      <c r="F2787">
        <v>10075.9919496</v>
      </c>
      <c r="G2787">
        <v>6705176.5429499904</v>
      </c>
      <c r="H2787">
        <v>18999072</v>
      </c>
      <c r="I2787">
        <v>189990720</v>
      </c>
      <c r="J2787">
        <v>2680</v>
      </c>
      <c r="K2787">
        <v>189990720</v>
      </c>
      <c r="L2787">
        <f>IF(K2787=I2787,0,1)</f>
        <v>0</v>
      </c>
      <c r="M2787">
        <f t="shared" si="129"/>
        <v>0</v>
      </c>
      <c r="N2787">
        <f t="shared" si="131"/>
        <v>189990720</v>
      </c>
      <c r="O2787">
        <f t="shared" si="130"/>
        <v>0</v>
      </c>
      <c r="P2787">
        <f>IFERROR(VLOOKUP(H2787,FinalNewTAZ_oldTAZsplitted_list!$A:$D,4,FALSE),0)</f>
        <v>0</v>
      </c>
      <c r="Q2787">
        <f>IFERROR(VLOOKUP(I2787,SplitTAZ_NewIds!$C:$F,4,FALSE),FinalTAZsplt!J2787)</f>
        <v>2680</v>
      </c>
      <c r="V2787" s="2">
        <v>2792</v>
      </c>
      <c r="W2787" s="3">
        <v>0</v>
      </c>
    </row>
    <row r="2788" spans="1:23" x14ac:dyDescent="0.25">
      <c r="A2788">
        <v>1512</v>
      </c>
      <c r="B2788">
        <v>0.88473900000000005</v>
      </c>
      <c r="C2788">
        <v>189990730</v>
      </c>
      <c r="D2788">
        <v>309</v>
      </c>
      <c r="E2788">
        <v>2</v>
      </c>
      <c r="F2788">
        <v>21010.374228699999</v>
      </c>
      <c r="G2788">
        <v>24668792.350499898</v>
      </c>
      <c r="H2788">
        <v>18999073</v>
      </c>
      <c r="I2788">
        <v>189990730</v>
      </c>
      <c r="J2788">
        <v>2681</v>
      </c>
      <c r="K2788">
        <v>189990730</v>
      </c>
      <c r="L2788">
        <f>IF(K2788=I2788,0,1)</f>
        <v>0</v>
      </c>
      <c r="M2788">
        <f t="shared" si="129"/>
        <v>0</v>
      </c>
      <c r="N2788">
        <f t="shared" si="131"/>
        <v>189990730</v>
      </c>
      <c r="O2788">
        <f t="shared" si="130"/>
        <v>0</v>
      </c>
      <c r="P2788">
        <f>IFERROR(VLOOKUP(H2788,FinalNewTAZ_oldTAZsplitted_list!$A:$D,4,FALSE),0)</f>
        <v>0</v>
      </c>
      <c r="Q2788">
        <f>IFERROR(VLOOKUP(I2788,SplitTAZ_NewIds!$C:$F,4,FALSE),FinalTAZsplt!J2788)</f>
        <v>2681</v>
      </c>
      <c r="V2788" s="2">
        <v>2793</v>
      </c>
      <c r="W2788" s="3">
        <v>0</v>
      </c>
    </row>
    <row r="2789" spans="1:23" x14ac:dyDescent="0.25">
      <c r="A2789">
        <v>1513</v>
      </c>
      <c r="B2789">
        <v>0.71273699999999995</v>
      </c>
      <c r="C2789">
        <v>189990740</v>
      </c>
      <c r="D2789">
        <v>3</v>
      </c>
      <c r="E2789">
        <v>20</v>
      </c>
      <c r="F2789">
        <v>22011.492463099999</v>
      </c>
      <c r="G2789">
        <v>19872869.8695</v>
      </c>
      <c r="H2789">
        <v>18999074</v>
      </c>
      <c r="I2789">
        <v>189990740</v>
      </c>
      <c r="J2789">
        <v>2682</v>
      </c>
      <c r="K2789">
        <v>189990740</v>
      </c>
      <c r="L2789">
        <f>IF(K2789=I2789,0,1)</f>
        <v>0</v>
      </c>
      <c r="M2789">
        <f t="shared" si="129"/>
        <v>0</v>
      </c>
      <c r="N2789">
        <f t="shared" si="131"/>
        <v>189990740</v>
      </c>
      <c r="O2789">
        <f t="shared" si="130"/>
        <v>0</v>
      </c>
      <c r="P2789">
        <f>IFERROR(VLOOKUP(H2789,FinalNewTAZ_oldTAZsplitted_list!$A:$D,4,FALSE),0)</f>
        <v>0</v>
      </c>
      <c r="Q2789">
        <f>IFERROR(VLOOKUP(I2789,SplitTAZ_NewIds!$C:$F,4,FALSE),FinalTAZsplt!J2789)</f>
        <v>2682</v>
      </c>
      <c r="V2789" s="2">
        <v>2794</v>
      </c>
      <c r="W2789" s="3">
        <v>0</v>
      </c>
    </row>
    <row r="2790" spans="1:23" x14ac:dyDescent="0.25">
      <c r="A2790">
        <v>1514</v>
      </c>
      <c r="B2790">
        <v>1.5456099999999999</v>
      </c>
      <c r="C2790">
        <v>189990750</v>
      </c>
      <c r="D2790">
        <v>6</v>
      </c>
      <c r="E2790">
        <v>18</v>
      </c>
      <c r="F2790">
        <v>36495.569715099999</v>
      </c>
      <c r="G2790">
        <v>43095430.879100002</v>
      </c>
      <c r="H2790">
        <v>18999075</v>
      </c>
      <c r="I2790">
        <v>189990750</v>
      </c>
      <c r="J2790">
        <v>2683</v>
      </c>
      <c r="K2790">
        <v>189990750</v>
      </c>
      <c r="L2790">
        <f>IF(K2790=I2790,0,1)</f>
        <v>0</v>
      </c>
      <c r="M2790">
        <f t="shared" si="129"/>
        <v>0</v>
      </c>
      <c r="N2790">
        <f t="shared" si="131"/>
        <v>189990750</v>
      </c>
      <c r="O2790">
        <f t="shared" si="130"/>
        <v>0</v>
      </c>
      <c r="P2790">
        <f>IFERROR(VLOOKUP(H2790,FinalNewTAZ_oldTAZsplitted_list!$A:$D,4,FALSE),0)</f>
        <v>0</v>
      </c>
      <c r="Q2790">
        <f>IFERROR(VLOOKUP(I2790,SplitTAZ_NewIds!$C:$F,4,FALSE),FinalTAZsplt!J2790)</f>
        <v>2683</v>
      </c>
      <c r="V2790" s="2">
        <v>2795</v>
      </c>
      <c r="W2790" s="3">
        <v>0</v>
      </c>
    </row>
    <row r="2791" spans="1:23" x14ac:dyDescent="0.25">
      <c r="A2791">
        <v>1515</v>
      </c>
      <c r="B2791">
        <v>2.1943199999999998</v>
      </c>
      <c r="C2791">
        <v>189990760</v>
      </c>
      <c r="D2791">
        <v>20</v>
      </c>
      <c r="E2791">
        <v>27</v>
      </c>
      <c r="F2791">
        <v>40177.006149200002</v>
      </c>
      <c r="G2791">
        <v>61182875.6831</v>
      </c>
      <c r="H2791">
        <v>18999076</v>
      </c>
      <c r="I2791">
        <v>189990760</v>
      </c>
      <c r="J2791">
        <v>2684</v>
      </c>
      <c r="K2791">
        <v>189990760</v>
      </c>
      <c r="L2791">
        <f>IF(K2791=I2791,0,1)</f>
        <v>0</v>
      </c>
      <c r="M2791">
        <f t="shared" si="129"/>
        <v>0</v>
      </c>
      <c r="N2791">
        <f t="shared" si="131"/>
        <v>189990760</v>
      </c>
      <c r="O2791">
        <f t="shared" si="130"/>
        <v>0</v>
      </c>
      <c r="P2791">
        <f>IFERROR(VLOOKUP(H2791,FinalNewTAZ_oldTAZsplitted_list!$A:$D,4,FALSE),0)</f>
        <v>0</v>
      </c>
      <c r="Q2791">
        <f>IFERROR(VLOOKUP(I2791,SplitTAZ_NewIds!$C:$F,4,FALSE),FinalTAZsplt!J2791)</f>
        <v>2684</v>
      </c>
      <c r="V2791" s="2">
        <v>2796</v>
      </c>
      <c r="W2791" s="3">
        <v>0</v>
      </c>
    </row>
    <row r="2792" spans="1:23" x14ac:dyDescent="0.25">
      <c r="A2792">
        <v>1516</v>
      </c>
      <c r="B2792">
        <v>0.74068999999999996</v>
      </c>
      <c r="C2792">
        <v>189990770</v>
      </c>
      <c r="D2792">
        <v>59</v>
      </c>
      <c r="E2792">
        <v>11</v>
      </c>
      <c r="F2792">
        <v>27952.403859400001</v>
      </c>
      <c r="G2792">
        <v>20652419.7709</v>
      </c>
      <c r="H2792">
        <v>18999077</v>
      </c>
      <c r="I2792">
        <v>189990770</v>
      </c>
      <c r="J2792">
        <v>2685</v>
      </c>
      <c r="K2792">
        <v>189990770</v>
      </c>
      <c r="L2792">
        <f>IF(K2792=I2792,0,1)</f>
        <v>0</v>
      </c>
      <c r="M2792">
        <f t="shared" si="129"/>
        <v>0</v>
      </c>
      <c r="N2792">
        <f t="shared" si="131"/>
        <v>189990770</v>
      </c>
      <c r="O2792">
        <f t="shared" si="130"/>
        <v>0</v>
      </c>
      <c r="P2792">
        <f>IFERROR(VLOOKUP(H2792,FinalNewTAZ_oldTAZsplitted_list!$A:$D,4,FALSE),0)</f>
        <v>0</v>
      </c>
      <c r="Q2792">
        <f>IFERROR(VLOOKUP(I2792,SplitTAZ_NewIds!$C:$F,4,FALSE),FinalTAZsplt!J2792)</f>
        <v>2685</v>
      </c>
      <c r="V2792" s="2">
        <v>2797</v>
      </c>
      <c r="W2792" s="3">
        <v>0</v>
      </c>
    </row>
    <row r="2793" spans="1:23" x14ac:dyDescent="0.25">
      <c r="A2793">
        <v>1517</v>
      </c>
      <c r="B2793">
        <v>0.26797199999999999</v>
      </c>
      <c r="C2793">
        <v>189990780</v>
      </c>
      <c r="D2793">
        <v>1</v>
      </c>
      <c r="E2793">
        <v>11</v>
      </c>
      <c r="F2793">
        <v>15062.505590799999</v>
      </c>
      <c r="G2793">
        <v>7471880.7493500002</v>
      </c>
      <c r="H2793">
        <v>18999078</v>
      </c>
      <c r="I2793">
        <v>189990780</v>
      </c>
      <c r="J2793">
        <v>2686</v>
      </c>
      <c r="K2793">
        <v>189990780</v>
      </c>
      <c r="L2793">
        <f>IF(K2793=I2793,0,1)</f>
        <v>0</v>
      </c>
      <c r="M2793">
        <f t="shared" si="129"/>
        <v>0</v>
      </c>
      <c r="N2793">
        <f t="shared" si="131"/>
        <v>189990780</v>
      </c>
      <c r="O2793">
        <f t="shared" si="130"/>
        <v>0</v>
      </c>
      <c r="P2793">
        <f>IFERROR(VLOOKUP(H2793,FinalNewTAZ_oldTAZsplitted_list!$A:$D,4,FALSE),0)</f>
        <v>0</v>
      </c>
      <c r="Q2793">
        <f>IFERROR(VLOOKUP(I2793,SplitTAZ_NewIds!$C:$F,4,FALSE),FinalTAZsplt!J2793)</f>
        <v>2686</v>
      </c>
      <c r="V2793" s="2">
        <v>2798</v>
      </c>
      <c r="W2793" s="3">
        <v>0</v>
      </c>
    </row>
    <row r="2794" spans="1:23" x14ac:dyDescent="0.25">
      <c r="A2794">
        <v>1518</v>
      </c>
      <c r="B2794">
        <v>0.15501799999999999</v>
      </c>
      <c r="C2794">
        <v>189990790</v>
      </c>
      <c r="D2794">
        <v>2</v>
      </c>
      <c r="E2794">
        <v>6</v>
      </c>
      <c r="F2794">
        <v>9557.3191750900005</v>
      </c>
      <c r="G2794">
        <v>4322405.1344999904</v>
      </c>
      <c r="H2794">
        <v>18999079</v>
      </c>
      <c r="I2794">
        <v>189990790</v>
      </c>
      <c r="J2794">
        <v>2687</v>
      </c>
      <c r="K2794">
        <v>189990790</v>
      </c>
      <c r="L2794">
        <f>IF(K2794=I2794,0,1)</f>
        <v>0</v>
      </c>
      <c r="M2794">
        <f t="shared" si="129"/>
        <v>0</v>
      </c>
      <c r="N2794">
        <f t="shared" si="131"/>
        <v>189990790</v>
      </c>
      <c r="O2794">
        <f t="shared" si="130"/>
        <v>0</v>
      </c>
      <c r="P2794">
        <f>IFERROR(VLOOKUP(H2794,FinalNewTAZ_oldTAZsplitted_list!$A:$D,4,FALSE),0)</f>
        <v>0</v>
      </c>
      <c r="Q2794">
        <f>IFERROR(VLOOKUP(I2794,SplitTAZ_NewIds!$C:$F,4,FALSE),FinalTAZsplt!J2794)</f>
        <v>2687</v>
      </c>
      <c r="V2794" s="2">
        <v>2799</v>
      </c>
      <c r="W2794" s="3">
        <v>0</v>
      </c>
    </row>
    <row r="2795" spans="1:23" x14ac:dyDescent="0.25">
      <c r="A2795">
        <v>1519</v>
      </c>
      <c r="B2795">
        <v>0.90103900000000003</v>
      </c>
      <c r="C2795">
        <v>189990800</v>
      </c>
      <c r="D2795">
        <v>1</v>
      </c>
      <c r="E2795">
        <v>18</v>
      </c>
      <c r="F2795">
        <v>22018.435559900001</v>
      </c>
      <c r="G2795">
        <v>25123538.660700001</v>
      </c>
      <c r="H2795">
        <v>18999080</v>
      </c>
      <c r="I2795">
        <v>189990800</v>
      </c>
      <c r="J2795">
        <v>2688</v>
      </c>
      <c r="K2795">
        <v>189990800</v>
      </c>
      <c r="L2795">
        <f>IF(K2795=I2795,0,1)</f>
        <v>0</v>
      </c>
      <c r="M2795">
        <f t="shared" si="129"/>
        <v>0</v>
      </c>
      <c r="N2795">
        <f t="shared" si="131"/>
        <v>189990800</v>
      </c>
      <c r="O2795">
        <f t="shared" si="130"/>
        <v>0</v>
      </c>
      <c r="P2795">
        <f>IFERROR(VLOOKUP(H2795,FinalNewTAZ_oldTAZsplitted_list!$A:$D,4,FALSE),0)</f>
        <v>0</v>
      </c>
      <c r="Q2795">
        <f>IFERROR(VLOOKUP(I2795,SplitTAZ_NewIds!$C:$F,4,FALSE),FinalTAZsplt!J2795)</f>
        <v>2688</v>
      </c>
      <c r="V2795" s="2">
        <v>2800</v>
      </c>
      <c r="W2795" s="3">
        <v>0</v>
      </c>
    </row>
    <row r="2796" spans="1:23" x14ac:dyDescent="0.25">
      <c r="A2796">
        <v>1520</v>
      </c>
      <c r="B2796">
        <v>1.022141</v>
      </c>
      <c r="C2796">
        <v>189990810</v>
      </c>
      <c r="D2796">
        <v>129</v>
      </c>
      <c r="E2796">
        <v>6</v>
      </c>
      <c r="F2796">
        <v>26662.6991667</v>
      </c>
      <c r="G2796">
        <v>28500455.305399898</v>
      </c>
      <c r="H2796">
        <v>18999081</v>
      </c>
      <c r="I2796">
        <v>189990810</v>
      </c>
      <c r="J2796">
        <v>2689</v>
      </c>
      <c r="K2796">
        <v>189990810</v>
      </c>
      <c r="L2796">
        <f>IF(K2796=I2796,0,1)</f>
        <v>0</v>
      </c>
      <c r="M2796">
        <f t="shared" si="129"/>
        <v>0</v>
      </c>
      <c r="N2796">
        <f t="shared" si="131"/>
        <v>189990810</v>
      </c>
      <c r="O2796">
        <f t="shared" si="130"/>
        <v>0</v>
      </c>
      <c r="P2796">
        <f>IFERROR(VLOOKUP(H2796,FinalNewTAZ_oldTAZsplitted_list!$A:$D,4,FALSE),0)</f>
        <v>0</v>
      </c>
      <c r="Q2796">
        <f>IFERROR(VLOOKUP(I2796,SplitTAZ_NewIds!$C:$F,4,FALSE),FinalTAZsplt!J2796)</f>
        <v>2689</v>
      </c>
      <c r="V2796" s="2">
        <v>2801</v>
      </c>
      <c r="W2796" s="3">
        <v>0</v>
      </c>
    </row>
    <row r="2797" spans="1:23" x14ac:dyDescent="0.25">
      <c r="A2797">
        <v>1521</v>
      </c>
      <c r="B2797">
        <v>0.792188</v>
      </c>
      <c r="C2797">
        <v>189990820</v>
      </c>
      <c r="D2797">
        <v>15</v>
      </c>
      <c r="E2797">
        <v>10</v>
      </c>
      <c r="F2797">
        <v>25597.230661099999</v>
      </c>
      <c r="G2797">
        <v>22089227.6259</v>
      </c>
      <c r="H2797">
        <v>18999082</v>
      </c>
      <c r="I2797">
        <v>189990820</v>
      </c>
      <c r="J2797">
        <v>2690</v>
      </c>
      <c r="K2797">
        <v>189990820</v>
      </c>
      <c r="L2797">
        <f>IF(K2797=I2797,0,1)</f>
        <v>0</v>
      </c>
      <c r="M2797">
        <f t="shared" si="129"/>
        <v>0</v>
      </c>
      <c r="N2797">
        <f t="shared" si="131"/>
        <v>189990820</v>
      </c>
      <c r="O2797">
        <f t="shared" si="130"/>
        <v>0</v>
      </c>
      <c r="P2797">
        <f>IFERROR(VLOOKUP(H2797,FinalNewTAZ_oldTAZsplitted_list!$A:$D,4,FALSE),0)</f>
        <v>0</v>
      </c>
      <c r="Q2797">
        <f>IFERROR(VLOOKUP(I2797,SplitTAZ_NewIds!$C:$F,4,FALSE),FinalTAZsplt!J2797)</f>
        <v>2690</v>
      </c>
      <c r="V2797" s="2">
        <v>2802</v>
      </c>
      <c r="W2797" s="3">
        <v>0</v>
      </c>
    </row>
    <row r="2798" spans="1:23" x14ac:dyDescent="0.25">
      <c r="A2798">
        <v>1522</v>
      </c>
      <c r="B2798">
        <v>0.62853400000000004</v>
      </c>
      <c r="C2798">
        <v>189990830</v>
      </c>
      <c r="D2798">
        <v>3</v>
      </c>
      <c r="E2798">
        <v>13</v>
      </c>
      <c r="F2798">
        <v>17252.752924600001</v>
      </c>
      <c r="G2798">
        <v>17525308.397399899</v>
      </c>
      <c r="H2798">
        <v>18999083</v>
      </c>
      <c r="I2798">
        <v>189990830</v>
      </c>
      <c r="J2798">
        <v>2691</v>
      </c>
      <c r="K2798">
        <v>189990830</v>
      </c>
      <c r="L2798">
        <f>IF(K2798=I2798,0,1)</f>
        <v>0</v>
      </c>
      <c r="M2798">
        <f t="shared" si="129"/>
        <v>0</v>
      </c>
      <c r="N2798">
        <f t="shared" si="131"/>
        <v>189990830</v>
      </c>
      <c r="O2798">
        <f t="shared" si="130"/>
        <v>0</v>
      </c>
      <c r="P2798">
        <f>IFERROR(VLOOKUP(H2798,FinalNewTAZ_oldTAZsplitted_list!$A:$D,4,FALSE),0)</f>
        <v>0</v>
      </c>
      <c r="Q2798">
        <f>IFERROR(VLOOKUP(I2798,SplitTAZ_NewIds!$C:$F,4,FALSE),FinalTAZsplt!J2798)</f>
        <v>2691</v>
      </c>
      <c r="V2798" s="2">
        <v>2803</v>
      </c>
      <c r="W2798" s="3">
        <v>0</v>
      </c>
    </row>
    <row r="2799" spans="1:23" x14ac:dyDescent="0.25">
      <c r="A2799">
        <v>1523</v>
      </c>
      <c r="B2799">
        <v>0.845217</v>
      </c>
      <c r="C2799">
        <v>189990840</v>
      </c>
      <c r="D2799">
        <v>20</v>
      </c>
      <c r="E2799">
        <v>21</v>
      </c>
      <c r="F2799">
        <v>20815.277713899999</v>
      </c>
      <c r="G2799">
        <v>23566122.732999898</v>
      </c>
      <c r="H2799">
        <v>18999084</v>
      </c>
      <c r="I2799">
        <v>189990840</v>
      </c>
      <c r="J2799">
        <v>2692</v>
      </c>
      <c r="K2799">
        <v>189990840</v>
      </c>
      <c r="L2799">
        <f>IF(K2799=I2799,0,1)</f>
        <v>0</v>
      </c>
      <c r="M2799">
        <f t="shared" si="129"/>
        <v>0</v>
      </c>
      <c r="N2799">
        <f t="shared" si="131"/>
        <v>189990840</v>
      </c>
      <c r="O2799">
        <f t="shared" si="130"/>
        <v>0</v>
      </c>
      <c r="P2799">
        <f>IFERROR(VLOOKUP(H2799,FinalNewTAZ_oldTAZsplitted_list!$A:$D,4,FALSE),0)</f>
        <v>0</v>
      </c>
      <c r="Q2799">
        <f>IFERROR(VLOOKUP(I2799,SplitTAZ_NewIds!$C:$F,4,FALSE),FinalTAZsplt!J2799)</f>
        <v>2692</v>
      </c>
      <c r="V2799" s="2">
        <v>2804</v>
      </c>
      <c r="W2799" s="3">
        <v>0</v>
      </c>
    </row>
    <row r="2800" spans="1:23" x14ac:dyDescent="0.25">
      <c r="A2800">
        <v>1524</v>
      </c>
      <c r="B2800">
        <v>0.58966799999999997</v>
      </c>
      <c r="C2800">
        <v>189990850</v>
      </c>
      <c r="D2800">
        <v>90</v>
      </c>
      <c r="E2800">
        <v>5</v>
      </c>
      <c r="F2800">
        <v>22068.210900400001</v>
      </c>
      <c r="G2800">
        <v>16441696.2568</v>
      </c>
      <c r="H2800">
        <v>18999085</v>
      </c>
      <c r="I2800">
        <v>189990850</v>
      </c>
      <c r="J2800">
        <v>2693</v>
      </c>
      <c r="K2800">
        <v>189990850</v>
      </c>
      <c r="L2800">
        <f>IF(K2800=I2800,0,1)</f>
        <v>0</v>
      </c>
      <c r="M2800">
        <f t="shared" si="129"/>
        <v>0</v>
      </c>
      <c r="N2800">
        <f t="shared" si="131"/>
        <v>189990850</v>
      </c>
      <c r="O2800">
        <f t="shared" si="130"/>
        <v>0</v>
      </c>
      <c r="P2800">
        <f>IFERROR(VLOOKUP(H2800,FinalNewTAZ_oldTAZsplitted_list!$A:$D,4,FALSE),0)</f>
        <v>0</v>
      </c>
      <c r="Q2800">
        <f>IFERROR(VLOOKUP(I2800,SplitTAZ_NewIds!$C:$F,4,FALSE),FinalTAZsplt!J2800)</f>
        <v>2693</v>
      </c>
      <c r="V2800" s="2">
        <v>2805</v>
      </c>
      <c r="W2800" s="3">
        <v>0</v>
      </c>
    </row>
    <row r="2801" spans="1:23" x14ac:dyDescent="0.25">
      <c r="A2801">
        <v>1525</v>
      </c>
      <c r="B2801">
        <v>0.29254799999999997</v>
      </c>
      <c r="C2801">
        <v>189990860</v>
      </c>
      <c r="D2801">
        <v>9</v>
      </c>
      <c r="E2801">
        <v>2</v>
      </c>
      <c r="F2801">
        <v>14388.5894591</v>
      </c>
      <c r="G2801">
        <v>8157214.2960900003</v>
      </c>
      <c r="H2801">
        <v>18999086</v>
      </c>
      <c r="I2801">
        <v>189990860</v>
      </c>
      <c r="J2801">
        <v>2694</v>
      </c>
      <c r="K2801">
        <v>189990860</v>
      </c>
      <c r="L2801">
        <f>IF(K2801=I2801,0,1)</f>
        <v>0</v>
      </c>
      <c r="M2801">
        <f t="shared" si="129"/>
        <v>0</v>
      </c>
      <c r="N2801">
        <f t="shared" si="131"/>
        <v>189990860</v>
      </c>
      <c r="O2801">
        <f t="shared" si="130"/>
        <v>0</v>
      </c>
      <c r="P2801">
        <f>IFERROR(VLOOKUP(H2801,FinalNewTAZ_oldTAZsplitted_list!$A:$D,4,FALSE),0)</f>
        <v>0</v>
      </c>
      <c r="Q2801">
        <f>IFERROR(VLOOKUP(I2801,SplitTAZ_NewIds!$C:$F,4,FALSE),FinalTAZsplt!J2801)</f>
        <v>2694</v>
      </c>
      <c r="V2801" s="2">
        <v>2806</v>
      </c>
      <c r="W2801" s="3">
        <v>0</v>
      </c>
    </row>
    <row r="2802" spans="1:23" x14ac:dyDescent="0.25">
      <c r="A2802">
        <v>1526</v>
      </c>
      <c r="B2802">
        <v>0.124124</v>
      </c>
      <c r="C2802">
        <v>189990870</v>
      </c>
      <c r="D2802">
        <v>0</v>
      </c>
      <c r="E2802">
        <v>1</v>
      </c>
      <c r="F2802">
        <v>13126.2902605</v>
      </c>
      <c r="G2802">
        <v>3461064.9632999902</v>
      </c>
      <c r="H2802">
        <v>18999087</v>
      </c>
      <c r="I2802">
        <v>189990870</v>
      </c>
      <c r="J2802">
        <v>2695</v>
      </c>
      <c r="K2802">
        <v>189990870</v>
      </c>
      <c r="L2802">
        <f>IF(K2802=I2802,0,1)</f>
        <v>0</v>
      </c>
      <c r="M2802">
        <f t="shared" si="129"/>
        <v>0</v>
      </c>
      <c r="N2802">
        <f t="shared" si="131"/>
        <v>189990870</v>
      </c>
      <c r="O2802">
        <f t="shared" si="130"/>
        <v>0</v>
      </c>
      <c r="P2802">
        <f>IFERROR(VLOOKUP(H2802,FinalNewTAZ_oldTAZsplitted_list!$A:$D,4,FALSE),0)</f>
        <v>1</v>
      </c>
      <c r="Q2802">
        <f>IFERROR(VLOOKUP(I2802,SplitTAZ_NewIds!$C:$F,4,FALSE),FinalTAZsplt!J2802)</f>
        <v>2695</v>
      </c>
      <c r="V2802" s="2">
        <v>2807</v>
      </c>
      <c r="W2802" s="3">
        <v>0</v>
      </c>
    </row>
    <row r="2803" spans="1:23" x14ac:dyDescent="0.25">
      <c r="A2803">
        <v>1527</v>
      </c>
      <c r="B2803">
        <v>0.40042299999999997</v>
      </c>
      <c r="C2803">
        <v>189990871</v>
      </c>
      <c r="D2803">
        <v>52</v>
      </c>
      <c r="E2803">
        <v>1</v>
      </c>
      <c r="F2803">
        <v>16384.519775500001</v>
      </c>
      <c r="G2803">
        <v>11165054.4925</v>
      </c>
      <c r="H2803">
        <v>18999087</v>
      </c>
      <c r="I2803">
        <v>189990871</v>
      </c>
      <c r="J2803">
        <v>2695</v>
      </c>
      <c r="K2803">
        <v>189990870</v>
      </c>
      <c r="L2803">
        <f>IF(K2803=I2803,0,1)</f>
        <v>1</v>
      </c>
      <c r="M2803">
        <f t="shared" si="129"/>
        <v>0</v>
      </c>
      <c r="N2803">
        <f t="shared" si="131"/>
        <v>189990871</v>
      </c>
      <c r="O2803">
        <f t="shared" si="130"/>
        <v>1</v>
      </c>
      <c r="P2803">
        <f>IFERROR(VLOOKUP(H2803,FinalNewTAZ_oldTAZsplitted_list!$A:$D,4,FALSE),0)</f>
        <v>1</v>
      </c>
      <c r="Q2803">
        <f>IFERROR(VLOOKUP(I2803,SplitTAZ_NewIds!$C:$F,4,FALSE),FinalTAZsplt!J2803)</f>
        <v>2924</v>
      </c>
      <c r="V2803" s="2">
        <v>2808</v>
      </c>
      <c r="W2803" s="3">
        <v>0</v>
      </c>
    </row>
    <row r="2804" spans="1:23" x14ac:dyDescent="0.25">
      <c r="A2804">
        <v>1528</v>
      </c>
      <c r="B2804">
        <v>0.60028300000000001</v>
      </c>
      <c r="C2804">
        <v>189990880</v>
      </c>
      <c r="D2804">
        <v>0</v>
      </c>
      <c r="E2804">
        <v>3</v>
      </c>
      <c r="F2804">
        <v>20186.656698700001</v>
      </c>
      <c r="G2804">
        <v>16737493.2697</v>
      </c>
      <c r="H2804">
        <v>18999088</v>
      </c>
      <c r="I2804">
        <v>189990880</v>
      </c>
      <c r="J2804">
        <v>2696</v>
      </c>
      <c r="K2804">
        <v>189990880</v>
      </c>
      <c r="L2804">
        <f>IF(K2804=I2804,0,1)</f>
        <v>0</v>
      </c>
      <c r="M2804">
        <f t="shared" si="129"/>
        <v>0</v>
      </c>
      <c r="N2804">
        <f t="shared" si="131"/>
        <v>189990880</v>
      </c>
      <c r="O2804">
        <f t="shared" si="130"/>
        <v>0</v>
      </c>
      <c r="P2804">
        <f>IFERROR(VLOOKUP(H2804,FinalNewTAZ_oldTAZsplitted_list!$A:$D,4,FALSE),0)</f>
        <v>0</v>
      </c>
      <c r="Q2804">
        <f>IFERROR(VLOOKUP(I2804,SplitTAZ_NewIds!$C:$F,4,FALSE),FinalTAZsplt!J2804)</f>
        <v>2696</v>
      </c>
      <c r="V2804" s="2">
        <v>2809</v>
      </c>
      <c r="W2804" s="3">
        <v>0</v>
      </c>
    </row>
    <row r="2805" spans="1:23" x14ac:dyDescent="0.25">
      <c r="A2805">
        <v>1529</v>
      </c>
      <c r="B2805">
        <v>1.2707010000000001</v>
      </c>
      <c r="C2805">
        <v>189990890</v>
      </c>
      <c r="D2805">
        <v>7</v>
      </c>
      <c r="E2805">
        <v>6</v>
      </c>
      <c r="F2805">
        <v>26949.140523499998</v>
      </c>
      <c r="G2805">
        <v>35430548.839500003</v>
      </c>
      <c r="H2805">
        <v>18999089</v>
      </c>
      <c r="I2805">
        <v>189990890</v>
      </c>
      <c r="J2805">
        <v>2697</v>
      </c>
      <c r="K2805">
        <v>189990890</v>
      </c>
      <c r="L2805">
        <f>IF(K2805=I2805,0,1)</f>
        <v>0</v>
      </c>
      <c r="M2805">
        <f t="shared" si="129"/>
        <v>0</v>
      </c>
      <c r="N2805">
        <f t="shared" si="131"/>
        <v>189990890</v>
      </c>
      <c r="O2805">
        <f t="shared" si="130"/>
        <v>0</v>
      </c>
      <c r="P2805">
        <f>IFERROR(VLOOKUP(H2805,FinalNewTAZ_oldTAZsplitted_list!$A:$D,4,FALSE),0)</f>
        <v>0</v>
      </c>
      <c r="Q2805">
        <f>IFERROR(VLOOKUP(I2805,SplitTAZ_NewIds!$C:$F,4,FALSE),FinalTAZsplt!J2805)</f>
        <v>2697</v>
      </c>
      <c r="V2805" s="2">
        <v>2810</v>
      </c>
      <c r="W2805" s="3">
        <v>0</v>
      </c>
    </row>
    <row r="2806" spans="1:23" x14ac:dyDescent="0.25">
      <c r="A2806">
        <v>1530</v>
      </c>
      <c r="B2806">
        <v>0.11042200000000001</v>
      </c>
      <c r="C2806">
        <v>189990900</v>
      </c>
      <c r="D2806">
        <v>11</v>
      </c>
      <c r="E2806">
        <v>2</v>
      </c>
      <c r="F2806">
        <v>10141.7826178</v>
      </c>
      <c r="G2806">
        <v>3079067.9186900002</v>
      </c>
      <c r="H2806">
        <v>18999090</v>
      </c>
      <c r="I2806">
        <v>189990900</v>
      </c>
      <c r="J2806">
        <v>2698</v>
      </c>
      <c r="K2806">
        <v>189990900</v>
      </c>
      <c r="L2806">
        <f>IF(K2806=I2806,0,1)</f>
        <v>0</v>
      </c>
      <c r="M2806">
        <f t="shared" si="129"/>
        <v>0</v>
      </c>
      <c r="N2806">
        <f t="shared" si="131"/>
        <v>189990900</v>
      </c>
      <c r="O2806">
        <f t="shared" si="130"/>
        <v>0</v>
      </c>
      <c r="P2806">
        <f>IFERROR(VLOOKUP(H2806,FinalNewTAZ_oldTAZsplitted_list!$A:$D,4,FALSE),0)</f>
        <v>0</v>
      </c>
      <c r="Q2806">
        <f>IFERROR(VLOOKUP(I2806,SplitTAZ_NewIds!$C:$F,4,FALSE),FinalTAZsplt!J2806)</f>
        <v>2698</v>
      </c>
      <c r="V2806" s="2">
        <v>2811</v>
      </c>
      <c r="W2806" s="3">
        <v>0</v>
      </c>
    </row>
    <row r="2807" spans="1:23" x14ac:dyDescent="0.25">
      <c r="A2807">
        <v>1531</v>
      </c>
      <c r="B2807">
        <v>0.67867100000000002</v>
      </c>
      <c r="C2807">
        <v>189990910</v>
      </c>
      <c r="D2807">
        <v>3</v>
      </c>
      <c r="E2807">
        <v>2</v>
      </c>
      <c r="F2807">
        <v>18809.403400700001</v>
      </c>
      <c r="G2807">
        <v>18923303.578699902</v>
      </c>
      <c r="H2807">
        <v>18999091</v>
      </c>
      <c r="I2807">
        <v>189990910</v>
      </c>
      <c r="J2807">
        <v>2699</v>
      </c>
      <c r="K2807">
        <v>189990910</v>
      </c>
      <c r="L2807">
        <f>IF(K2807=I2807,0,1)</f>
        <v>0</v>
      </c>
      <c r="M2807">
        <f t="shared" si="129"/>
        <v>0</v>
      </c>
      <c r="N2807">
        <f t="shared" si="131"/>
        <v>189990910</v>
      </c>
      <c r="O2807">
        <f t="shared" si="130"/>
        <v>0</v>
      </c>
      <c r="P2807">
        <f>IFERROR(VLOOKUP(H2807,FinalNewTAZ_oldTAZsplitted_list!$A:$D,4,FALSE),0)</f>
        <v>0</v>
      </c>
      <c r="Q2807">
        <f>IFERROR(VLOOKUP(I2807,SplitTAZ_NewIds!$C:$F,4,FALSE),FinalTAZsplt!J2807)</f>
        <v>2699</v>
      </c>
      <c r="V2807" s="2">
        <v>2812</v>
      </c>
      <c r="W2807" s="3">
        <v>0</v>
      </c>
    </row>
    <row r="2808" spans="1:23" x14ac:dyDescent="0.25">
      <c r="A2808">
        <v>1532</v>
      </c>
      <c r="B2808">
        <v>4.8654000000000003E-2</v>
      </c>
      <c r="C2808">
        <v>189990920</v>
      </c>
      <c r="D2808">
        <v>1</v>
      </c>
      <c r="E2808">
        <v>1</v>
      </c>
      <c r="F2808">
        <v>6601.7223150299997</v>
      </c>
      <c r="G2808">
        <v>1356702.16769</v>
      </c>
      <c r="H2808">
        <v>18999092</v>
      </c>
      <c r="I2808">
        <v>189990920</v>
      </c>
      <c r="J2808">
        <v>2700</v>
      </c>
      <c r="K2808">
        <v>189990920</v>
      </c>
      <c r="L2808">
        <f>IF(K2808=I2808,0,1)</f>
        <v>0</v>
      </c>
      <c r="M2808">
        <f t="shared" si="129"/>
        <v>0</v>
      </c>
      <c r="N2808">
        <f t="shared" si="131"/>
        <v>189990920</v>
      </c>
      <c r="O2808">
        <f t="shared" si="130"/>
        <v>0</v>
      </c>
      <c r="P2808">
        <f>IFERROR(VLOOKUP(H2808,FinalNewTAZ_oldTAZsplitted_list!$A:$D,4,FALSE),0)</f>
        <v>0</v>
      </c>
      <c r="Q2808">
        <f>IFERROR(VLOOKUP(I2808,SplitTAZ_NewIds!$C:$F,4,FALSE),FinalTAZsplt!J2808)</f>
        <v>2700</v>
      </c>
      <c r="V2808" s="2">
        <v>2813</v>
      </c>
      <c r="W2808" s="3">
        <v>0</v>
      </c>
    </row>
    <row r="2809" spans="1:23" x14ac:dyDescent="0.25">
      <c r="A2809">
        <v>1533</v>
      </c>
      <c r="B2809">
        <v>7.1831000000000006E-2</v>
      </c>
      <c r="C2809">
        <v>189990930</v>
      </c>
      <c r="D2809">
        <v>0</v>
      </c>
      <c r="E2809">
        <v>1</v>
      </c>
      <c r="F2809">
        <v>6579.1477663300002</v>
      </c>
      <c r="G2809">
        <v>2002941.0806700001</v>
      </c>
      <c r="H2809">
        <v>18999093</v>
      </c>
      <c r="I2809">
        <v>189990930</v>
      </c>
      <c r="J2809">
        <v>2701</v>
      </c>
      <c r="K2809">
        <v>189990930</v>
      </c>
      <c r="L2809">
        <f>IF(K2809=I2809,0,1)</f>
        <v>0</v>
      </c>
      <c r="M2809">
        <f t="shared" si="129"/>
        <v>0</v>
      </c>
      <c r="N2809">
        <f t="shared" si="131"/>
        <v>189990930</v>
      </c>
      <c r="O2809">
        <f t="shared" si="130"/>
        <v>0</v>
      </c>
      <c r="P2809">
        <f>IFERROR(VLOOKUP(H2809,FinalNewTAZ_oldTAZsplitted_list!$A:$D,4,FALSE),0)</f>
        <v>0</v>
      </c>
      <c r="Q2809">
        <f>IFERROR(VLOOKUP(I2809,SplitTAZ_NewIds!$C:$F,4,FALSE),FinalTAZsplt!J2809)</f>
        <v>2701</v>
      </c>
      <c r="V2809" s="2">
        <v>2814</v>
      </c>
      <c r="W2809" s="3">
        <v>0</v>
      </c>
    </row>
    <row r="2810" spans="1:23" x14ac:dyDescent="0.25">
      <c r="A2810">
        <v>1534</v>
      </c>
      <c r="B2810">
        <v>0.241479</v>
      </c>
      <c r="C2810">
        <v>189990940</v>
      </c>
      <c r="D2810">
        <v>3</v>
      </c>
      <c r="E2810">
        <v>9</v>
      </c>
      <c r="F2810">
        <v>11372.180971399999</v>
      </c>
      <c r="G2810">
        <v>6733199.6826200001</v>
      </c>
      <c r="H2810">
        <v>18999094</v>
      </c>
      <c r="I2810">
        <v>189990940</v>
      </c>
      <c r="J2810">
        <v>2702</v>
      </c>
      <c r="K2810">
        <v>189990940</v>
      </c>
      <c r="L2810">
        <f>IF(K2810=I2810,0,1)</f>
        <v>0</v>
      </c>
      <c r="M2810">
        <f t="shared" si="129"/>
        <v>0</v>
      </c>
      <c r="N2810">
        <f t="shared" si="131"/>
        <v>189990940</v>
      </c>
      <c r="O2810">
        <f t="shared" si="130"/>
        <v>0</v>
      </c>
      <c r="P2810">
        <f>IFERROR(VLOOKUP(H2810,FinalNewTAZ_oldTAZsplitted_list!$A:$D,4,FALSE),0)</f>
        <v>0</v>
      </c>
      <c r="Q2810">
        <f>IFERROR(VLOOKUP(I2810,SplitTAZ_NewIds!$C:$F,4,FALSE),FinalTAZsplt!J2810)</f>
        <v>2702</v>
      </c>
      <c r="V2810" s="2">
        <v>2815</v>
      </c>
      <c r="W2810" s="3">
        <v>0</v>
      </c>
    </row>
    <row r="2811" spans="1:23" x14ac:dyDescent="0.25">
      <c r="A2811">
        <v>1535</v>
      </c>
      <c r="B2811">
        <v>0.166737</v>
      </c>
      <c r="C2811">
        <v>189990950</v>
      </c>
      <c r="D2811">
        <v>0</v>
      </c>
      <c r="E2811">
        <v>5</v>
      </c>
      <c r="F2811">
        <v>10100.851739</v>
      </c>
      <c r="G2811">
        <v>4649228.72523</v>
      </c>
      <c r="H2811">
        <v>18999095</v>
      </c>
      <c r="I2811">
        <v>189990950</v>
      </c>
      <c r="J2811">
        <v>2703</v>
      </c>
      <c r="K2811">
        <v>189990950</v>
      </c>
      <c r="L2811">
        <f>IF(K2811=I2811,0,1)</f>
        <v>0</v>
      </c>
      <c r="M2811">
        <f t="shared" si="129"/>
        <v>0</v>
      </c>
      <c r="N2811">
        <f t="shared" si="131"/>
        <v>189990950</v>
      </c>
      <c r="O2811">
        <f t="shared" si="130"/>
        <v>0</v>
      </c>
      <c r="P2811">
        <f>IFERROR(VLOOKUP(H2811,FinalNewTAZ_oldTAZsplitted_list!$A:$D,4,FALSE),0)</f>
        <v>1</v>
      </c>
      <c r="Q2811">
        <f>IFERROR(VLOOKUP(I2811,SplitTAZ_NewIds!$C:$F,4,FALSE),FinalTAZsplt!J2811)</f>
        <v>2703</v>
      </c>
      <c r="V2811" s="2">
        <v>2816</v>
      </c>
      <c r="W2811" s="3">
        <v>0</v>
      </c>
    </row>
    <row r="2812" spans="1:23" x14ac:dyDescent="0.25">
      <c r="A2812">
        <v>1536</v>
      </c>
      <c r="B2812">
        <v>0.190437</v>
      </c>
      <c r="C2812">
        <v>189990951</v>
      </c>
      <c r="D2812">
        <v>125</v>
      </c>
      <c r="E2812">
        <v>8</v>
      </c>
      <c r="F2812">
        <v>10559.7994478</v>
      </c>
      <c r="G2812">
        <v>5309884.4490599902</v>
      </c>
      <c r="H2812">
        <v>18999095</v>
      </c>
      <c r="I2812">
        <v>189990951</v>
      </c>
      <c r="J2812">
        <v>2703</v>
      </c>
      <c r="K2812">
        <v>189990950</v>
      </c>
      <c r="L2812">
        <f>IF(K2812=I2812,0,1)</f>
        <v>1</v>
      </c>
      <c r="M2812">
        <f t="shared" si="129"/>
        <v>0</v>
      </c>
      <c r="N2812">
        <f t="shared" si="131"/>
        <v>189990951</v>
      </c>
      <c r="O2812">
        <f t="shared" si="130"/>
        <v>1</v>
      </c>
      <c r="P2812">
        <f>IFERROR(VLOOKUP(H2812,FinalNewTAZ_oldTAZsplitted_list!$A:$D,4,FALSE),0)</f>
        <v>1</v>
      </c>
      <c r="Q2812">
        <f>IFERROR(VLOOKUP(I2812,SplitTAZ_NewIds!$C:$F,4,FALSE),FinalTAZsplt!J2812)</f>
        <v>2925</v>
      </c>
      <c r="V2812" s="2">
        <v>2817</v>
      </c>
      <c r="W2812" s="3">
        <v>0</v>
      </c>
    </row>
    <row r="2813" spans="1:23" x14ac:dyDescent="0.25">
      <c r="A2813">
        <v>1537</v>
      </c>
      <c r="B2813">
        <v>0.147062</v>
      </c>
      <c r="C2813">
        <v>189990960</v>
      </c>
      <c r="D2813">
        <v>2</v>
      </c>
      <c r="E2813">
        <v>5</v>
      </c>
      <c r="F2813">
        <v>8449.8189619500008</v>
      </c>
      <c r="G2813">
        <v>4100592.1654400001</v>
      </c>
      <c r="H2813">
        <v>18999096</v>
      </c>
      <c r="I2813">
        <v>189990960</v>
      </c>
      <c r="J2813">
        <v>2704</v>
      </c>
      <c r="K2813">
        <v>189990960</v>
      </c>
      <c r="L2813">
        <f>IF(K2813=I2813,0,1)</f>
        <v>0</v>
      </c>
      <c r="M2813">
        <f t="shared" si="129"/>
        <v>0</v>
      </c>
      <c r="N2813">
        <f t="shared" si="131"/>
        <v>189990960</v>
      </c>
      <c r="O2813">
        <f t="shared" si="130"/>
        <v>0</v>
      </c>
      <c r="P2813">
        <f>IFERROR(VLOOKUP(H2813,FinalNewTAZ_oldTAZsplitted_list!$A:$D,4,FALSE),0)</f>
        <v>0</v>
      </c>
      <c r="Q2813">
        <f>IFERROR(VLOOKUP(I2813,SplitTAZ_NewIds!$C:$F,4,FALSE),FinalTAZsplt!J2813)</f>
        <v>2704</v>
      </c>
      <c r="V2813" s="2" t="s">
        <v>15</v>
      </c>
      <c r="W2813" s="3">
        <v>0</v>
      </c>
    </row>
    <row r="2814" spans="1:23" x14ac:dyDescent="0.25">
      <c r="A2814">
        <v>1538</v>
      </c>
      <c r="B2814">
        <v>0.22086</v>
      </c>
      <c r="C2814">
        <v>189990970</v>
      </c>
      <c r="D2814">
        <v>5</v>
      </c>
      <c r="E2814">
        <v>8</v>
      </c>
      <c r="F2814">
        <v>10233.318771</v>
      </c>
      <c r="G2814">
        <v>6158249.1130100004</v>
      </c>
      <c r="H2814">
        <v>18999097</v>
      </c>
      <c r="I2814">
        <v>189990970</v>
      </c>
      <c r="J2814">
        <v>2705</v>
      </c>
      <c r="K2814">
        <v>189990970</v>
      </c>
      <c r="L2814">
        <f>IF(K2814=I2814,0,1)</f>
        <v>0</v>
      </c>
      <c r="M2814">
        <f t="shared" si="129"/>
        <v>0</v>
      </c>
      <c r="N2814">
        <f t="shared" si="131"/>
        <v>189990970</v>
      </c>
      <c r="O2814">
        <f t="shared" si="130"/>
        <v>0</v>
      </c>
      <c r="P2814">
        <f>IFERROR(VLOOKUP(H2814,FinalNewTAZ_oldTAZsplitted_list!$A:$D,4,FALSE),0)</f>
        <v>0</v>
      </c>
      <c r="Q2814">
        <f>IFERROR(VLOOKUP(I2814,SplitTAZ_NewIds!$C:$F,4,FALSE),FinalTAZsplt!J2814)</f>
        <v>2705</v>
      </c>
    </row>
    <row r="2815" spans="1:23" x14ac:dyDescent="0.25">
      <c r="A2815">
        <v>1539</v>
      </c>
      <c r="B2815">
        <v>0.12535199999999999</v>
      </c>
      <c r="C2815">
        <v>189990980</v>
      </c>
      <c r="D2815">
        <v>0</v>
      </c>
      <c r="E2815">
        <v>2</v>
      </c>
      <c r="F2815">
        <v>8711.9439033199997</v>
      </c>
      <c r="G2815">
        <v>3495274.3593700002</v>
      </c>
      <c r="H2815">
        <v>18999098</v>
      </c>
      <c r="I2815">
        <v>189990980</v>
      </c>
      <c r="J2815">
        <v>2706</v>
      </c>
      <c r="K2815">
        <v>189990980</v>
      </c>
      <c r="L2815">
        <f>IF(K2815=I2815,0,1)</f>
        <v>0</v>
      </c>
      <c r="M2815">
        <f t="shared" si="129"/>
        <v>0</v>
      </c>
      <c r="N2815">
        <f t="shared" si="131"/>
        <v>189990980</v>
      </c>
      <c r="O2815">
        <f t="shared" si="130"/>
        <v>0</v>
      </c>
      <c r="P2815">
        <f>IFERROR(VLOOKUP(H2815,FinalNewTAZ_oldTAZsplitted_list!$A:$D,4,FALSE),0)</f>
        <v>0</v>
      </c>
      <c r="Q2815">
        <f>IFERROR(VLOOKUP(I2815,SplitTAZ_NewIds!$C:$F,4,FALSE),FinalTAZsplt!J2815)</f>
        <v>2706</v>
      </c>
    </row>
    <row r="2816" spans="1:23" x14ac:dyDescent="0.25">
      <c r="A2816">
        <v>1540</v>
      </c>
      <c r="B2816">
        <v>9.1521000000000005E-2</v>
      </c>
      <c r="C2816">
        <v>189990990</v>
      </c>
      <c r="D2816">
        <v>0</v>
      </c>
      <c r="E2816">
        <v>1</v>
      </c>
      <c r="F2816">
        <v>6465.1632055600003</v>
      </c>
      <c r="G2816">
        <v>2551983.56856</v>
      </c>
      <c r="H2816">
        <v>18999099</v>
      </c>
      <c r="I2816">
        <v>189990990</v>
      </c>
      <c r="J2816">
        <v>2707</v>
      </c>
      <c r="K2816">
        <v>189990990</v>
      </c>
      <c r="L2816">
        <f>IF(K2816=I2816,0,1)</f>
        <v>0</v>
      </c>
      <c r="M2816">
        <f t="shared" si="129"/>
        <v>0</v>
      </c>
      <c r="N2816">
        <f t="shared" si="131"/>
        <v>189990990</v>
      </c>
      <c r="O2816">
        <f t="shared" si="130"/>
        <v>0</v>
      </c>
      <c r="P2816">
        <f>IFERROR(VLOOKUP(H2816,FinalNewTAZ_oldTAZsplitted_list!$A:$D,4,FALSE),0)</f>
        <v>0</v>
      </c>
      <c r="Q2816">
        <f>IFERROR(VLOOKUP(I2816,SplitTAZ_NewIds!$C:$F,4,FALSE),FinalTAZsplt!J2816)</f>
        <v>2707</v>
      </c>
    </row>
    <row r="2817" spans="1:17" x14ac:dyDescent="0.25">
      <c r="A2817">
        <v>1541</v>
      </c>
      <c r="B2817">
        <v>0.92403800000000003</v>
      </c>
      <c r="C2817">
        <v>189991000</v>
      </c>
      <c r="D2817">
        <v>7</v>
      </c>
      <c r="E2817">
        <v>14</v>
      </c>
      <c r="F2817">
        <v>22484.691274600002</v>
      </c>
      <c r="G2817">
        <v>25764675.043200001</v>
      </c>
      <c r="H2817">
        <v>18999100</v>
      </c>
      <c r="I2817">
        <v>189991000</v>
      </c>
      <c r="J2817">
        <v>2708</v>
      </c>
      <c r="K2817">
        <v>189991000</v>
      </c>
      <c r="L2817">
        <f>IF(K2817=I2817,0,1)</f>
        <v>0</v>
      </c>
      <c r="M2817">
        <f t="shared" si="129"/>
        <v>0</v>
      </c>
      <c r="N2817">
        <f t="shared" si="131"/>
        <v>189991000</v>
      </c>
      <c r="O2817">
        <f t="shared" si="130"/>
        <v>0</v>
      </c>
      <c r="P2817">
        <f>IFERROR(VLOOKUP(H2817,FinalNewTAZ_oldTAZsplitted_list!$A:$D,4,FALSE),0)</f>
        <v>0</v>
      </c>
      <c r="Q2817">
        <f>IFERROR(VLOOKUP(I2817,SplitTAZ_NewIds!$C:$F,4,FALSE),FinalTAZsplt!J2817)</f>
        <v>2708</v>
      </c>
    </row>
    <row r="2818" spans="1:17" x14ac:dyDescent="0.25">
      <c r="A2818">
        <v>1542</v>
      </c>
      <c r="B2818">
        <v>0.19133</v>
      </c>
      <c r="C2818">
        <v>189991010</v>
      </c>
      <c r="D2818">
        <v>0</v>
      </c>
      <c r="E2818">
        <v>2</v>
      </c>
      <c r="F2818">
        <v>11655.624080600001</v>
      </c>
      <c r="G2818">
        <v>5334912.4143000003</v>
      </c>
      <c r="H2818">
        <v>18999101</v>
      </c>
      <c r="I2818">
        <v>189991010</v>
      </c>
      <c r="J2818">
        <v>2709</v>
      </c>
      <c r="K2818">
        <v>189991010</v>
      </c>
      <c r="L2818">
        <f>IF(K2818=I2818,0,1)</f>
        <v>0</v>
      </c>
      <c r="M2818">
        <f t="shared" si="129"/>
        <v>0</v>
      </c>
      <c r="N2818">
        <f t="shared" si="131"/>
        <v>189991010</v>
      </c>
      <c r="O2818">
        <f t="shared" si="130"/>
        <v>0</v>
      </c>
      <c r="P2818">
        <f>IFERROR(VLOOKUP(H2818,FinalNewTAZ_oldTAZsplitted_list!$A:$D,4,FALSE),0)</f>
        <v>0</v>
      </c>
      <c r="Q2818">
        <f>IFERROR(VLOOKUP(I2818,SplitTAZ_NewIds!$C:$F,4,FALSE),FinalTAZsplt!J2818)</f>
        <v>2709</v>
      </c>
    </row>
    <row r="2819" spans="1:17" x14ac:dyDescent="0.25">
      <c r="A2819">
        <v>1543</v>
      </c>
      <c r="B2819">
        <v>0.22198599999999999</v>
      </c>
      <c r="C2819">
        <v>189991020</v>
      </c>
      <c r="D2819">
        <v>2</v>
      </c>
      <c r="E2819">
        <v>9</v>
      </c>
      <c r="F2819">
        <v>14681.2299902</v>
      </c>
      <c r="G2819">
        <v>6189814.88631</v>
      </c>
      <c r="H2819">
        <v>18999102</v>
      </c>
      <c r="I2819">
        <v>189991020</v>
      </c>
      <c r="J2819">
        <v>2710</v>
      </c>
      <c r="K2819">
        <v>189991020</v>
      </c>
      <c r="L2819">
        <f>IF(K2819=I2819,0,1)</f>
        <v>0</v>
      </c>
      <c r="M2819">
        <f t="shared" ref="M2819:M2882" si="132">IFERROR(VLOOKUP(J2819,$AB$2:$AC$10,2,FALSE),0)</f>
        <v>0</v>
      </c>
      <c r="N2819">
        <f t="shared" ref="N2819:N2882" si="133">I2819</f>
        <v>189991020</v>
      </c>
      <c r="O2819">
        <f t="shared" ref="O2819:O2882" si="134">IF(N2819=K2819,0,1)</f>
        <v>0</v>
      </c>
      <c r="P2819">
        <f>IFERROR(VLOOKUP(H2819,FinalNewTAZ_oldTAZsplitted_list!$A:$D,4,FALSE),0)</f>
        <v>0</v>
      </c>
      <c r="Q2819">
        <f>IFERROR(VLOOKUP(I2819,SplitTAZ_NewIds!$C:$F,4,FALSE),FinalTAZsplt!J2819)</f>
        <v>2710</v>
      </c>
    </row>
    <row r="2820" spans="1:17" x14ac:dyDescent="0.25">
      <c r="A2820">
        <v>1544</v>
      </c>
      <c r="B2820">
        <v>0.43761</v>
      </c>
      <c r="C2820">
        <v>189991030</v>
      </c>
      <c r="D2820">
        <v>21</v>
      </c>
      <c r="E2820">
        <v>21</v>
      </c>
      <c r="F2820">
        <v>14776.509253300001</v>
      </c>
      <c r="G2820">
        <v>12201902.520300001</v>
      </c>
      <c r="H2820">
        <v>18999103</v>
      </c>
      <c r="I2820">
        <v>189991030</v>
      </c>
      <c r="J2820">
        <v>2711</v>
      </c>
      <c r="K2820">
        <v>189991030</v>
      </c>
      <c r="L2820">
        <f>IF(K2820=I2820,0,1)</f>
        <v>0</v>
      </c>
      <c r="M2820">
        <f t="shared" si="132"/>
        <v>0</v>
      </c>
      <c r="N2820">
        <f t="shared" si="133"/>
        <v>189991030</v>
      </c>
      <c r="O2820">
        <f t="shared" si="134"/>
        <v>0</v>
      </c>
      <c r="P2820">
        <f>IFERROR(VLOOKUP(H2820,FinalNewTAZ_oldTAZsplitted_list!$A:$D,4,FALSE),0)</f>
        <v>0</v>
      </c>
      <c r="Q2820">
        <f>IFERROR(VLOOKUP(I2820,SplitTAZ_NewIds!$C:$F,4,FALSE),FinalTAZsplt!J2820)</f>
        <v>2711</v>
      </c>
    </row>
    <row r="2821" spans="1:17" x14ac:dyDescent="0.25">
      <c r="A2821">
        <v>1545</v>
      </c>
      <c r="B2821">
        <v>0.40190999999999999</v>
      </c>
      <c r="C2821">
        <v>189991040</v>
      </c>
      <c r="D2821">
        <v>6</v>
      </c>
      <c r="E2821">
        <v>8</v>
      </c>
      <c r="F2821">
        <v>16589.197113599999</v>
      </c>
      <c r="G2821">
        <v>11206196.986199901</v>
      </c>
      <c r="H2821">
        <v>18999104</v>
      </c>
      <c r="I2821">
        <v>189991040</v>
      </c>
      <c r="J2821">
        <v>2712</v>
      </c>
      <c r="K2821">
        <v>189991040</v>
      </c>
      <c r="L2821">
        <f>IF(K2821=I2821,0,1)</f>
        <v>0</v>
      </c>
      <c r="M2821">
        <f t="shared" si="132"/>
        <v>0</v>
      </c>
      <c r="N2821">
        <f t="shared" si="133"/>
        <v>189991040</v>
      </c>
      <c r="O2821">
        <f t="shared" si="134"/>
        <v>0</v>
      </c>
      <c r="P2821">
        <f>IFERROR(VLOOKUP(H2821,FinalNewTAZ_oldTAZsplitted_list!$A:$D,4,FALSE),0)</f>
        <v>0</v>
      </c>
      <c r="Q2821">
        <f>IFERROR(VLOOKUP(I2821,SplitTAZ_NewIds!$C:$F,4,FALSE),FinalTAZsplt!J2821)</f>
        <v>2712</v>
      </c>
    </row>
    <row r="2822" spans="1:17" x14ac:dyDescent="0.25">
      <c r="A2822">
        <v>1546</v>
      </c>
      <c r="B2822">
        <v>0.14051900000000001</v>
      </c>
      <c r="C2822">
        <v>189991050</v>
      </c>
      <c r="D2822">
        <v>0</v>
      </c>
      <c r="E2822">
        <v>15</v>
      </c>
      <c r="F2822">
        <v>9899.0797741200004</v>
      </c>
      <c r="G2822">
        <v>3918181.2567500002</v>
      </c>
      <c r="H2822">
        <v>18999105</v>
      </c>
      <c r="I2822">
        <v>189991050</v>
      </c>
      <c r="J2822">
        <v>2713</v>
      </c>
      <c r="K2822">
        <v>189991050</v>
      </c>
      <c r="L2822">
        <f>IF(K2822=I2822,0,1)</f>
        <v>0</v>
      </c>
      <c r="M2822">
        <f t="shared" si="132"/>
        <v>0</v>
      </c>
      <c r="N2822">
        <f t="shared" si="133"/>
        <v>189991050</v>
      </c>
      <c r="O2822">
        <f t="shared" si="134"/>
        <v>0</v>
      </c>
      <c r="P2822">
        <f>IFERROR(VLOOKUP(H2822,FinalNewTAZ_oldTAZsplitted_list!$A:$D,4,FALSE),0)</f>
        <v>0</v>
      </c>
      <c r="Q2822">
        <f>IFERROR(VLOOKUP(I2822,SplitTAZ_NewIds!$C:$F,4,FALSE),FinalTAZsplt!J2822)</f>
        <v>2713</v>
      </c>
    </row>
    <row r="2823" spans="1:17" x14ac:dyDescent="0.25">
      <c r="A2823">
        <v>1547</v>
      </c>
      <c r="B2823">
        <v>0.28718300000000002</v>
      </c>
      <c r="C2823">
        <v>189991060</v>
      </c>
      <c r="D2823">
        <v>4</v>
      </c>
      <c r="E2823">
        <v>19</v>
      </c>
      <c r="F2823">
        <v>12829.073378999999</v>
      </c>
      <c r="G2823">
        <v>8007535.7522999896</v>
      </c>
      <c r="H2823">
        <v>18999106</v>
      </c>
      <c r="I2823">
        <v>189991060</v>
      </c>
      <c r="J2823">
        <v>2714</v>
      </c>
      <c r="K2823">
        <v>189991060</v>
      </c>
      <c r="L2823">
        <f>IF(K2823=I2823,0,1)</f>
        <v>0</v>
      </c>
      <c r="M2823">
        <f t="shared" si="132"/>
        <v>0</v>
      </c>
      <c r="N2823">
        <f t="shared" si="133"/>
        <v>189991060</v>
      </c>
      <c r="O2823">
        <f t="shared" si="134"/>
        <v>0</v>
      </c>
      <c r="P2823">
        <f>IFERROR(VLOOKUP(H2823,FinalNewTAZ_oldTAZsplitted_list!$A:$D,4,FALSE),0)</f>
        <v>0</v>
      </c>
      <c r="Q2823">
        <f>IFERROR(VLOOKUP(I2823,SplitTAZ_NewIds!$C:$F,4,FALSE),FinalTAZsplt!J2823)</f>
        <v>2714</v>
      </c>
    </row>
    <row r="2824" spans="1:17" x14ac:dyDescent="0.25">
      <c r="A2824">
        <v>1548</v>
      </c>
      <c r="B2824">
        <v>0.685755</v>
      </c>
      <c r="C2824">
        <v>189991070</v>
      </c>
      <c r="D2824">
        <v>9</v>
      </c>
      <c r="E2824">
        <v>14</v>
      </c>
      <c r="F2824">
        <v>20717.596026700001</v>
      </c>
      <c r="G2824">
        <v>19120628.7238</v>
      </c>
      <c r="H2824">
        <v>18999107</v>
      </c>
      <c r="I2824">
        <v>189991070</v>
      </c>
      <c r="J2824">
        <v>2715</v>
      </c>
      <c r="K2824">
        <v>189991070</v>
      </c>
      <c r="L2824">
        <f>IF(K2824=I2824,0,1)</f>
        <v>0</v>
      </c>
      <c r="M2824">
        <f t="shared" si="132"/>
        <v>0</v>
      </c>
      <c r="N2824">
        <f t="shared" si="133"/>
        <v>189991070</v>
      </c>
      <c r="O2824">
        <f t="shared" si="134"/>
        <v>0</v>
      </c>
      <c r="P2824">
        <f>IFERROR(VLOOKUP(H2824,FinalNewTAZ_oldTAZsplitted_list!$A:$D,4,FALSE),0)</f>
        <v>0</v>
      </c>
      <c r="Q2824">
        <f>IFERROR(VLOOKUP(I2824,SplitTAZ_NewIds!$C:$F,4,FALSE),FinalTAZsplt!J2824)</f>
        <v>2715</v>
      </c>
    </row>
    <row r="2825" spans="1:17" x14ac:dyDescent="0.25">
      <c r="A2825">
        <v>1549</v>
      </c>
      <c r="B2825">
        <v>0.33167799999999997</v>
      </c>
      <c r="C2825">
        <v>189991080</v>
      </c>
      <c r="D2825">
        <v>3</v>
      </c>
      <c r="E2825">
        <v>19</v>
      </c>
      <c r="F2825">
        <v>12633.1885798</v>
      </c>
      <c r="G2825">
        <v>9248274.8576699905</v>
      </c>
      <c r="H2825">
        <v>18999108</v>
      </c>
      <c r="I2825">
        <v>189991080</v>
      </c>
      <c r="J2825">
        <v>2716</v>
      </c>
      <c r="K2825">
        <v>189991080</v>
      </c>
      <c r="L2825">
        <f>IF(K2825=I2825,0,1)</f>
        <v>0</v>
      </c>
      <c r="M2825">
        <f t="shared" si="132"/>
        <v>0</v>
      </c>
      <c r="N2825">
        <f t="shared" si="133"/>
        <v>189991080</v>
      </c>
      <c r="O2825">
        <f t="shared" si="134"/>
        <v>0</v>
      </c>
      <c r="P2825">
        <f>IFERROR(VLOOKUP(H2825,FinalNewTAZ_oldTAZsplitted_list!$A:$D,4,FALSE),0)</f>
        <v>0</v>
      </c>
      <c r="Q2825">
        <f>IFERROR(VLOOKUP(I2825,SplitTAZ_NewIds!$C:$F,4,FALSE),FinalTAZsplt!J2825)</f>
        <v>2716</v>
      </c>
    </row>
    <row r="2826" spans="1:17" x14ac:dyDescent="0.25">
      <c r="A2826">
        <v>1550</v>
      </c>
      <c r="B2826">
        <v>0.16661000000000001</v>
      </c>
      <c r="C2826">
        <v>189991090</v>
      </c>
      <c r="D2826">
        <v>1</v>
      </c>
      <c r="E2826">
        <v>13</v>
      </c>
      <c r="F2826">
        <v>9307.2231168100006</v>
      </c>
      <c r="G2826">
        <v>4645657.0707299896</v>
      </c>
      <c r="H2826">
        <v>18999109</v>
      </c>
      <c r="I2826">
        <v>189991090</v>
      </c>
      <c r="J2826">
        <v>2717</v>
      </c>
      <c r="K2826">
        <v>189991090</v>
      </c>
      <c r="L2826">
        <f>IF(K2826=I2826,0,1)</f>
        <v>0</v>
      </c>
      <c r="M2826">
        <f t="shared" si="132"/>
        <v>0</v>
      </c>
      <c r="N2826">
        <f t="shared" si="133"/>
        <v>189991090</v>
      </c>
      <c r="O2826">
        <f t="shared" si="134"/>
        <v>0</v>
      </c>
      <c r="P2826">
        <f>IFERROR(VLOOKUP(H2826,FinalNewTAZ_oldTAZsplitted_list!$A:$D,4,FALSE),0)</f>
        <v>0</v>
      </c>
      <c r="Q2826">
        <f>IFERROR(VLOOKUP(I2826,SplitTAZ_NewIds!$C:$F,4,FALSE),FinalTAZsplt!J2826)</f>
        <v>2717</v>
      </c>
    </row>
    <row r="2827" spans="1:17" x14ac:dyDescent="0.25">
      <c r="A2827">
        <v>1551</v>
      </c>
      <c r="B2827">
        <v>0.99573900000000004</v>
      </c>
      <c r="C2827">
        <v>189991100</v>
      </c>
      <c r="D2827">
        <v>61</v>
      </c>
      <c r="E2827">
        <v>7</v>
      </c>
      <c r="F2827">
        <v>22941.4463755</v>
      </c>
      <c r="G2827">
        <v>27764145.605799899</v>
      </c>
      <c r="H2827">
        <v>18999110</v>
      </c>
      <c r="I2827">
        <v>189991100</v>
      </c>
      <c r="J2827">
        <v>2718</v>
      </c>
      <c r="K2827">
        <v>189991100</v>
      </c>
      <c r="L2827">
        <f>IF(K2827=I2827,0,1)</f>
        <v>0</v>
      </c>
      <c r="M2827">
        <f t="shared" si="132"/>
        <v>0</v>
      </c>
      <c r="N2827">
        <f t="shared" si="133"/>
        <v>189991100</v>
      </c>
      <c r="O2827">
        <f t="shared" si="134"/>
        <v>0</v>
      </c>
      <c r="P2827">
        <f>IFERROR(VLOOKUP(H2827,FinalNewTAZ_oldTAZsplitted_list!$A:$D,4,FALSE),0)</f>
        <v>0</v>
      </c>
      <c r="Q2827">
        <f>IFERROR(VLOOKUP(I2827,SplitTAZ_NewIds!$C:$F,4,FALSE),FinalTAZsplt!J2827)</f>
        <v>2718</v>
      </c>
    </row>
    <row r="2828" spans="1:17" x14ac:dyDescent="0.25">
      <c r="A2828">
        <v>1552</v>
      </c>
      <c r="B2828">
        <v>0.33526899999999998</v>
      </c>
      <c r="C2828">
        <v>189991110</v>
      </c>
      <c r="D2828">
        <v>0</v>
      </c>
      <c r="E2828">
        <v>6</v>
      </c>
      <c r="F2828">
        <v>17361.8484426</v>
      </c>
      <c r="G2828">
        <v>9348404.6948700007</v>
      </c>
      <c r="H2828">
        <v>18999111</v>
      </c>
      <c r="I2828">
        <v>189991110</v>
      </c>
      <c r="J2828">
        <v>2719</v>
      </c>
      <c r="K2828">
        <v>189991110</v>
      </c>
      <c r="L2828">
        <f>IF(K2828=I2828,0,1)</f>
        <v>0</v>
      </c>
      <c r="M2828">
        <f t="shared" si="132"/>
        <v>0</v>
      </c>
      <c r="N2828">
        <f t="shared" si="133"/>
        <v>189991110</v>
      </c>
      <c r="O2828">
        <f t="shared" si="134"/>
        <v>0</v>
      </c>
      <c r="P2828">
        <f>IFERROR(VLOOKUP(H2828,FinalNewTAZ_oldTAZsplitted_list!$A:$D,4,FALSE),0)</f>
        <v>0</v>
      </c>
      <c r="Q2828">
        <f>IFERROR(VLOOKUP(I2828,SplitTAZ_NewIds!$C:$F,4,FALSE),FinalTAZsplt!J2828)</f>
        <v>2719</v>
      </c>
    </row>
    <row r="2829" spans="1:17" x14ac:dyDescent="0.25">
      <c r="A2829">
        <v>1553</v>
      </c>
      <c r="B2829">
        <v>0.24087700000000001</v>
      </c>
      <c r="C2829">
        <v>189991120</v>
      </c>
      <c r="D2829">
        <v>2</v>
      </c>
      <c r="E2829">
        <v>6</v>
      </c>
      <c r="F2829">
        <v>10577.039568599999</v>
      </c>
      <c r="G2829">
        <v>6716477.40888</v>
      </c>
      <c r="H2829">
        <v>18999112</v>
      </c>
      <c r="I2829">
        <v>189991120</v>
      </c>
      <c r="J2829">
        <v>2720</v>
      </c>
      <c r="K2829">
        <v>189991120</v>
      </c>
      <c r="L2829">
        <f>IF(K2829=I2829,0,1)</f>
        <v>0</v>
      </c>
      <c r="M2829">
        <f t="shared" si="132"/>
        <v>0</v>
      </c>
      <c r="N2829">
        <f t="shared" si="133"/>
        <v>189991120</v>
      </c>
      <c r="O2829">
        <f t="shared" si="134"/>
        <v>0</v>
      </c>
      <c r="P2829">
        <f>IFERROR(VLOOKUP(H2829,FinalNewTAZ_oldTAZsplitted_list!$A:$D,4,FALSE),0)</f>
        <v>0</v>
      </c>
      <c r="Q2829">
        <f>IFERROR(VLOOKUP(I2829,SplitTAZ_NewIds!$C:$F,4,FALSE),FinalTAZsplt!J2829)</f>
        <v>2720</v>
      </c>
    </row>
    <row r="2830" spans="1:17" x14ac:dyDescent="0.25">
      <c r="A2830">
        <v>1554</v>
      </c>
      <c r="B2830">
        <v>0.22098200000000001</v>
      </c>
      <c r="C2830">
        <v>189991130</v>
      </c>
      <c r="D2830">
        <v>10</v>
      </c>
      <c r="E2830">
        <v>14</v>
      </c>
      <c r="F2830">
        <v>10623.5575154</v>
      </c>
      <c r="G2830">
        <v>6161727.9993899902</v>
      </c>
      <c r="H2830">
        <v>18999113</v>
      </c>
      <c r="I2830">
        <v>189991130</v>
      </c>
      <c r="J2830">
        <v>2721</v>
      </c>
      <c r="K2830">
        <v>189991130</v>
      </c>
      <c r="L2830">
        <f>IF(K2830=I2830,0,1)</f>
        <v>0</v>
      </c>
      <c r="M2830">
        <f t="shared" si="132"/>
        <v>0</v>
      </c>
      <c r="N2830">
        <f t="shared" si="133"/>
        <v>189991130</v>
      </c>
      <c r="O2830">
        <f t="shared" si="134"/>
        <v>0</v>
      </c>
      <c r="P2830">
        <f>IFERROR(VLOOKUP(H2830,FinalNewTAZ_oldTAZsplitted_list!$A:$D,4,FALSE),0)</f>
        <v>0</v>
      </c>
      <c r="Q2830">
        <f>IFERROR(VLOOKUP(I2830,SplitTAZ_NewIds!$C:$F,4,FALSE),FinalTAZsplt!J2830)</f>
        <v>2721</v>
      </c>
    </row>
    <row r="2831" spans="1:17" x14ac:dyDescent="0.25">
      <c r="A2831">
        <v>1555</v>
      </c>
      <c r="B2831">
        <v>0.52248399999999995</v>
      </c>
      <c r="C2831">
        <v>189991140</v>
      </c>
      <c r="D2831">
        <v>2</v>
      </c>
      <c r="E2831">
        <v>18</v>
      </c>
      <c r="F2831">
        <v>16468.363648400002</v>
      </c>
      <c r="G2831">
        <v>14568525.993000001</v>
      </c>
      <c r="H2831">
        <v>18999114</v>
      </c>
      <c r="I2831">
        <v>189991140</v>
      </c>
      <c r="J2831">
        <v>2722</v>
      </c>
      <c r="K2831">
        <v>189991140</v>
      </c>
      <c r="L2831">
        <f>IF(K2831=I2831,0,1)</f>
        <v>0</v>
      </c>
      <c r="M2831">
        <f t="shared" si="132"/>
        <v>0</v>
      </c>
      <c r="N2831">
        <f t="shared" si="133"/>
        <v>189991140</v>
      </c>
      <c r="O2831">
        <f t="shared" si="134"/>
        <v>0</v>
      </c>
      <c r="P2831">
        <f>IFERROR(VLOOKUP(H2831,FinalNewTAZ_oldTAZsplitted_list!$A:$D,4,FALSE),0)</f>
        <v>0</v>
      </c>
      <c r="Q2831">
        <f>IFERROR(VLOOKUP(I2831,SplitTAZ_NewIds!$C:$F,4,FALSE),FinalTAZsplt!J2831)</f>
        <v>2722</v>
      </c>
    </row>
    <row r="2832" spans="1:17" x14ac:dyDescent="0.25">
      <c r="A2832">
        <v>1556</v>
      </c>
      <c r="B2832">
        <v>0.26195200000000002</v>
      </c>
      <c r="C2832">
        <v>189991150</v>
      </c>
      <c r="D2832">
        <v>0</v>
      </c>
      <c r="E2832">
        <v>11</v>
      </c>
      <c r="F2832">
        <v>12228.9096075</v>
      </c>
      <c r="G2832">
        <v>7304095.7434999896</v>
      </c>
      <c r="H2832">
        <v>18999115</v>
      </c>
      <c r="I2832">
        <v>189991150</v>
      </c>
      <c r="J2832">
        <v>2723</v>
      </c>
      <c r="K2832">
        <v>189991150</v>
      </c>
      <c r="L2832">
        <f>IF(K2832=I2832,0,1)</f>
        <v>0</v>
      </c>
      <c r="M2832">
        <f t="shared" si="132"/>
        <v>0</v>
      </c>
      <c r="N2832">
        <f t="shared" si="133"/>
        <v>189991150</v>
      </c>
      <c r="O2832">
        <f t="shared" si="134"/>
        <v>0</v>
      </c>
      <c r="P2832">
        <f>IFERROR(VLOOKUP(H2832,FinalNewTAZ_oldTAZsplitted_list!$A:$D,4,FALSE),0)</f>
        <v>0</v>
      </c>
      <c r="Q2832">
        <f>IFERROR(VLOOKUP(I2832,SplitTAZ_NewIds!$C:$F,4,FALSE),FinalTAZsplt!J2832)</f>
        <v>2723</v>
      </c>
    </row>
    <row r="2833" spans="1:17" x14ac:dyDescent="0.25">
      <c r="A2833">
        <v>1557</v>
      </c>
      <c r="B2833">
        <v>0.34069700000000003</v>
      </c>
      <c r="C2833">
        <v>189991160</v>
      </c>
      <c r="D2833">
        <v>0</v>
      </c>
      <c r="E2833">
        <v>11</v>
      </c>
      <c r="F2833">
        <v>18988.656533099998</v>
      </c>
      <c r="G2833">
        <v>9499836.5397800002</v>
      </c>
      <c r="H2833">
        <v>18999116</v>
      </c>
      <c r="I2833">
        <v>189991160</v>
      </c>
      <c r="J2833">
        <v>2724</v>
      </c>
      <c r="K2833">
        <v>189991160</v>
      </c>
      <c r="L2833">
        <f>IF(K2833=I2833,0,1)</f>
        <v>0</v>
      </c>
      <c r="M2833">
        <f t="shared" si="132"/>
        <v>0</v>
      </c>
      <c r="N2833">
        <f t="shared" si="133"/>
        <v>189991160</v>
      </c>
      <c r="O2833">
        <f t="shared" si="134"/>
        <v>0</v>
      </c>
      <c r="P2833">
        <f>IFERROR(VLOOKUP(H2833,FinalNewTAZ_oldTAZsplitted_list!$A:$D,4,FALSE),0)</f>
        <v>0</v>
      </c>
      <c r="Q2833">
        <f>IFERROR(VLOOKUP(I2833,SplitTAZ_NewIds!$C:$F,4,FALSE),FinalTAZsplt!J2833)</f>
        <v>2724</v>
      </c>
    </row>
    <row r="2834" spans="1:17" x14ac:dyDescent="0.25">
      <c r="A2834">
        <v>1558</v>
      </c>
      <c r="B2834">
        <v>0.15356700000000001</v>
      </c>
      <c r="C2834">
        <v>189991170</v>
      </c>
      <c r="D2834">
        <v>0</v>
      </c>
      <c r="E2834">
        <v>2</v>
      </c>
      <c r="F2834">
        <v>10984.1790676</v>
      </c>
      <c r="G2834">
        <v>4282090.20359</v>
      </c>
      <c r="H2834">
        <v>18999117</v>
      </c>
      <c r="I2834">
        <v>189991170</v>
      </c>
      <c r="J2834">
        <v>2725</v>
      </c>
      <c r="K2834">
        <v>189991170</v>
      </c>
      <c r="L2834">
        <f>IF(K2834=I2834,0,1)</f>
        <v>0</v>
      </c>
      <c r="M2834">
        <f t="shared" si="132"/>
        <v>0</v>
      </c>
      <c r="N2834">
        <f t="shared" si="133"/>
        <v>189991170</v>
      </c>
      <c r="O2834">
        <f t="shared" si="134"/>
        <v>0</v>
      </c>
      <c r="P2834">
        <f>IFERROR(VLOOKUP(H2834,FinalNewTAZ_oldTAZsplitted_list!$A:$D,4,FALSE),0)</f>
        <v>0</v>
      </c>
      <c r="Q2834">
        <f>IFERROR(VLOOKUP(I2834,SplitTAZ_NewIds!$C:$F,4,FALSE),FinalTAZsplt!J2834)</f>
        <v>2725</v>
      </c>
    </row>
    <row r="2835" spans="1:17" x14ac:dyDescent="0.25">
      <c r="A2835">
        <v>1559</v>
      </c>
      <c r="B2835">
        <v>0.52492300000000003</v>
      </c>
      <c r="C2835">
        <v>189991180</v>
      </c>
      <c r="D2835">
        <v>5</v>
      </c>
      <c r="E2835">
        <v>12</v>
      </c>
      <c r="F2835">
        <v>24663.4809747</v>
      </c>
      <c r="G2835">
        <v>14636552.3259</v>
      </c>
      <c r="H2835">
        <v>18999118</v>
      </c>
      <c r="I2835">
        <v>189991180</v>
      </c>
      <c r="J2835">
        <v>2726</v>
      </c>
      <c r="K2835">
        <v>189991180</v>
      </c>
      <c r="L2835">
        <f>IF(K2835=I2835,0,1)</f>
        <v>0</v>
      </c>
      <c r="M2835">
        <f t="shared" si="132"/>
        <v>0</v>
      </c>
      <c r="N2835">
        <f t="shared" si="133"/>
        <v>189991180</v>
      </c>
      <c r="O2835">
        <f t="shared" si="134"/>
        <v>0</v>
      </c>
      <c r="P2835">
        <f>IFERROR(VLOOKUP(H2835,FinalNewTAZ_oldTAZsplitted_list!$A:$D,4,FALSE),0)</f>
        <v>0</v>
      </c>
      <c r="Q2835">
        <f>IFERROR(VLOOKUP(I2835,SplitTAZ_NewIds!$C:$F,4,FALSE),FinalTAZsplt!J2835)</f>
        <v>2726</v>
      </c>
    </row>
    <row r="2836" spans="1:17" x14ac:dyDescent="0.25">
      <c r="A2836">
        <v>1560</v>
      </c>
      <c r="B2836">
        <v>0.48383300000000001</v>
      </c>
      <c r="C2836">
        <v>189991190</v>
      </c>
      <c r="D2836">
        <v>54</v>
      </c>
      <c r="E2836">
        <v>14</v>
      </c>
      <c r="F2836">
        <v>20610.436930600001</v>
      </c>
      <c r="G2836">
        <v>13490962.8590999</v>
      </c>
      <c r="H2836">
        <v>18999119</v>
      </c>
      <c r="I2836">
        <v>189991190</v>
      </c>
      <c r="J2836">
        <v>2727</v>
      </c>
      <c r="K2836">
        <v>189991190</v>
      </c>
      <c r="L2836">
        <f>IF(K2836=I2836,0,1)</f>
        <v>0</v>
      </c>
      <c r="M2836">
        <f t="shared" si="132"/>
        <v>0</v>
      </c>
      <c r="N2836">
        <f t="shared" si="133"/>
        <v>189991190</v>
      </c>
      <c r="O2836">
        <f t="shared" si="134"/>
        <v>0</v>
      </c>
      <c r="P2836">
        <f>IFERROR(VLOOKUP(H2836,FinalNewTAZ_oldTAZsplitted_list!$A:$D,4,FALSE),0)</f>
        <v>0</v>
      </c>
      <c r="Q2836">
        <f>IFERROR(VLOOKUP(I2836,SplitTAZ_NewIds!$C:$F,4,FALSE),FinalTAZsplt!J2836)</f>
        <v>2727</v>
      </c>
    </row>
    <row r="2837" spans="1:17" x14ac:dyDescent="0.25">
      <c r="A2837">
        <v>1561</v>
      </c>
      <c r="B2837">
        <v>0.7298</v>
      </c>
      <c r="C2837">
        <v>189991200</v>
      </c>
      <c r="D2837">
        <v>8</v>
      </c>
      <c r="E2837">
        <v>9</v>
      </c>
      <c r="F2837">
        <v>22071.236111400001</v>
      </c>
      <c r="G2837">
        <v>20349233.375999901</v>
      </c>
      <c r="H2837">
        <v>18999120</v>
      </c>
      <c r="I2837">
        <v>189991200</v>
      </c>
      <c r="J2837">
        <v>2728</v>
      </c>
      <c r="K2837">
        <v>189991200</v>
      </c>
      <c r="L2837">
        <f>IF(K2837=I2837,0,1)</f>
        <v>0</v>
      </c>
      <c r="M2837">
        <f t="shared" si="132"/>
        <v>0</v>
      </c>
      <c r="N2837">
        <f t="shared" si="133"/>
        <v>189991200</v>
      </c>
      <c r="O2837">
        <f t="shared" si="134"/>
        <v>0</v>
      </c>
      <c r="P2837">
        <f>IFERROR(VLOOKUP(H2837,FinalNewTAZ_oldTAZsplitted_list!$A:$D,4,FALSE),0)</f>
        <v>0</v>
      </c>
      <c r="Q2837">
        <f>IFERROR(VLOOKUP(I2837,SplitTAZ_NewIds!$C:$F,4,FALSE),FinalTAZsplt!J2837)</f>
        <v>2728</v>
      </c>
    </row>
    <row r="2838" spans="1:17" x14ac:dyDescent="0.25">
      <c r="A2838">
        <v>1562</v>
      </c>
      <c r="B2838">
        <v>0.27314300000000002</v>
      </c>
      <c r="C2838">
        <v>189991210</v>
      </c>
      <c r="D2838">
        <v>3</v>
      </c>
      <c r="E2838">
        <v>15</v>
      </c>
      <c r="F2838">
        <v>13589.7444541</v>
      </c>
      <c r="G2838">
        <v>7616108.1768100001</v>
      </c>
      <c r="H2838">
        <v>18999121</v>
      </c>
      <c r="I2838">
        <v>189991210</v>
      </c>
      <c r="J2838">
        <v>2729</v>
      </c>
      <c r="K2838">
        <v>189991210</v>
      </c>
      <c r="L2838">
        <f>IF(K2838=I2838,0,1)</f>
        <v>0</v>
      </c>
      <c r="M2838">
        <f t="shared" si="132"/>
        <v>0</v>
      </c>
      <c r="N2838">
        <f t="shared" si="133"/>
        <v>189991210</v>
      </c>
      <c r="O2838">
        <f t="shared" si="134"/>
        <v>0</v>
      </c>
      <c r="P2838">
        <f>IFERROR(VLOOKUP(H2838,FinalNewTAZ_oldTAZsplitted_list!$A:$D,4,FALSE),0)</f>
        <v>0</v>
      </c>
      <c r="Q2838">
        <f>IFERROR(VLOOKUP(I2838,SplitTAZ_NewIds!$C:$F,4,FALSE),FinalTAZsplt!J2838)</f>
        <v>2729</v>
      </c>
    </row>
    <row r="2839" spans="1:17" x14ac:dyDescent="0.25">
      <c r="A2839">
        <v>1563</v>
      </c>
      <c r="B2839">
        <v>0.21340500000000001</v>
      </c>
      <c r="C2839">
        <v>189991220</v>
      </c>
      <c r="D2839">
        <v>27</v>
      </c>
      <c r="E2839">
        <v>15</v>
      </c>
      <c r="F2839">
        <v>10886.7947234</v>
      </c>
      <c r="G2839">
        <v>5950504.6826200001</v>
      </c>
      <c r="H2839">
        <v>18999122</v>
      </c>
      <c r="I2839">
        <v>189991220</v>
      </c>
      <c r="J2839">
        <v>2730</v>
      </c>
      <c r="K2839">
        <v>189991220</v>
      </c>
      <c r="L2839">
        <f>IF(K2839=I2839,0,1)</f>
        <v>0</v>
      </c>
      <c r="M2839">
        <f t="shared" si="132"/>
        <v>0</v>
      </c>
      <c r="N2839">
        <f t="shared" si="133"/>
        <v>189991220</v>
      </c>
      <c r="O2839">
        <f t="shared" si="134"/>
        <v>0</v>
      </c>
      <c r="P2839">
        <f>IFERROR(VLOOKUP(H2839,FinalNewTAZ_oldTAZsplitted_list!$A:$D,4,FALSE),0)</f>
        <v>0</v>
      </c>
      <c r="Q2839">
        <f>IFERROR(VLOOKUP(I2839,SplitTAZ_NewIds!$C:$F,4,FALSE),FinalTAZsplt!J2839)</f>
        <v>2730</v>
      </c>
    </row>
    <row r="2840" spans="1:17" x14ac:dyDescent="0.25">
      <c r="A2840">
        <v>1564</v>
      </c>
      <c r="B2840">
        <v>0.54411100000000001</v>
      </c>
      <c r="C2840">
        <v>189991230</v>
      </c>
      <c r="D2840">
        <v>3</v>
      </c>
      <c r="E2840">
        <v>12</v>
      </c>
      <c r="F2840">
        <v>24895.541000599998</v>
      </c>
      <c r="G2840">
        <v>15171558.273700001</v>
      </c>
      <c r="H2840">
        <v>18999123</v>
      </c>
      <c r="I2840">
        <v>189991230</v>
      </c>
      <c r="J2840">
        <v>2731</v>
      </c>
      <c r="K2840">
        <v>189991230</v>
      </c>
      <c r="L2840">
        <f>IF(K2840=I2840,0,1)</f>
        <v>0</v>
      </c>
      <c r="M2840">
        <f t="shared" si="132"/>
        <v>0</v>
      </c>
      <c r="N2840">
        <f t="shared" si="133"/>
        <v>189991230</v>
      </c>
      <c r="O2840">
        <f t="shared" si="134"/>
        <v>0</v>
      </c>
      <c r="P2840">
        <f>IFERROR(VLOOKUP(H2840,FinalNewTAZ_oldTAZsplitted_list!$A:$D,4,FALSE),0)</f>
        <v>0</v>
      </c>
      <c r="Q2840">
        <f>IFERROR(VLOOKUP(I2840,SplitTAZ_NewIds!$C:$F,4,FALSE),FinalTAZsplt!J2840)</f>
        <v>2731</v>
      </c>
    </row>
    <row r="2841" spans="1:17" x14ac:dyDescent="0.25">
      <c r="A2841">
        <v>1565</v>
      </c>
      <c r="B2841">
        <v>0.25217400000000001</v>
      </c>
      <c r="C2841">
        <v>189991240</v>
      </c>
      <c r="D2841">
        <v>4</v>
      </c>
      <c r="E2841">
        <v>15</v>
      </c>
      <c r="F2841">
        <v>12055.9084112</v>
      </c>
      <c r="G2841">
        <v>7031393.7375100004</v>
      </c>
      <c r="H2841">
        <v>18999124</v>
      </c>
      <c r="I2841">
        <v>189991240</v>
      </c>
      <c r="J2841">
        <v>2732</v>
      </c>
      <c r="K2841">
        <v>189991240</v>
      </c>
      <c r="L2841">
        <f>IF(K2841=I2841,0,1)</f>
        <v>0</v>
      </c>
      <c r="M2841">
        <f t="shared" si="132"/>
        <v>0</v>
      </c>
      <c r="N2841">
        <f t="shared" si="133"/>
        <v>189991240</v>
      </c>
      <c r="O2841">
        <f t="shared" si="134"/>
        <v>0</v>
      </c>
      <c r="P2841">
        <f>IFERROR(VLOOKUP(H2841,FinalNewTAZ_oldTAZsplitted_list!$A:$D,4,FALSE),0)</f>
        <v>0</v>
      </c>
      <c r="Q2841">
        <f>IFERROR(VLOOKUP(I2841,SplitTAZ_NewIds!$C:$F,4,FALSE),FinalTAZsplt!J2841)</f>
        <v>2732</v>
      </c>
    </row>
    <row r="2842" spans="1:17" x14ac:dyDescent="0.25">
      <c r="A2842">
        <v>1566</v>
      </c>
      <c r="B2842">
        <v>0.24870300000000001</v>
      </c>
      <c r="C2842">
        <v>189991250</v>
      </c>
      <c r="D2842">
        <v>1</v>
      </c>
      <c r="E2842">
        <v>19</v>
      </c>
      <c r="F2842">
        <v>13525.2077567</v>
      </c>
      <c r="G2842">
        <v>6934685.64377</v>
      </c>
      <c r="H2842">
        <v>18999125</v>
      </c>
      <c r="I2842">
        <v>189991250</v>
      </c>
      <c r="J2842">
        <v>2733</v>
      </c>
      <c r="K2842">
        <v>189991250</v>
      </c>
      <c r="L2842">
        <f>IF(K2842=I2842,0,1)</f>
        <v>0</v>
      </c>
      <c r="M2842">
        <f t="shared" si="132"/>
        <v>0</v>
      </c>
      <c r="N2842">
        <f t="shared" si="133"/>
        <v>189991250</v>
      </c>
      <c r="O2842">
        <f t="shared" si="134"/>
        <v>0</v>
      </c>
      <c r="P2842">
        <f>IFERROR(VLOOKUP(H2842,FinalNewTAZ_oldTAZsplitted_list!$A:$D,4,FALSE),0)</f>
        <v>0</v>
      </c>
      <c r="Q2842">
        <f>IFERROR(VLOOKUP(I2842,SplitTAZ_NewIds!$C:$F,4,FALSE),FinalTAZsplt!J2842)</f>
        <v>2733</v>
      </c>
    </row>
    <row r="2843" spans="1:17" x14ac:dyDescent="0.25">
      <c r="A2843">
        <v>1567</v>
      </c>
      <c r="B2843">
        <v>2.0563000000000001E-2</v>
      </c>
      <c r="C2843">
        <v>189991260</v>
      </c>
      <c r="D2843">
        <v>0</v>
      </c>
      <c r="E2843">
        <v>2</v>
      </c>
      <c r="F2843">
        <v>3817.2093105700001</v>
      </c>
      <c r="G2843">
        <v>573390.61080499901</v>
      </c>
      <c r="H2843">
        <v>18999126</v>
      </c>
      <c r="I2843">
        <v>189991260</v>
      </c>
      <c r="J2843">
        <v>2734</v>
      </c>
      <c r="K2843">
        <v>189991260</v>
      </c>
      <c r="L2843">
        <f>IF(K2843=I2843,0,1)</f>
        <v>0</v>
      </c>
      <c r="M2843">
        <f t="shared" si="132"/>
        <v>0</v>
      </c>
      <c r="N2843">
        <f t="shared" si="133"/>
        <v>189991260</v>
      </c>
      <c r="O2843">
        <f t="shared" si="134"/>
        <v>0</v>
      </c>
      <c r="P2843">
        <f>IFERROR(VLOOKUP(H2843,FinalNewTAZ_oldTAZsplitted_list!$A:$D,4,FALSE),0)</f>
        <v>0</v>
      </c>
      <c r="Q2843">
        <f>IFERROR(VLOOKUP(I2843,SplitTAZ_NewIds!$C:$F,4,FALSE),FinalTAZsplt!J2843)</f>
        <v>2734</v>
      </c>
    </row>
    <row r="2844" spans="1:17" x14ac:dyDescent="0.25">
      <c r="A2844">
        <v>1568</v>
      </c>
      <c r="B2844">
        <v>0.28887600000000002</v>
      </c>
      <c r="C2844">
        <v>189991270</v>
      </c>
      <c r="D2844">
        <v>3</v>
      </c>
      <c r="E2844">
        <v>19</v>
      </c>
      <c r="F2844">
        <v>12061.1907882</v>
      </c>
      <c r="G2844">
        <v>8054699.9650900001</v>
      </c>
      <c r="H2844">
        <v>18999127</v>
      </c>
      <c r="I2844">
        <v>189991270</v>
      </c>
      <c r="J2844">
        <v>2735</v>
      </c>
      <c r="K2844">
        <v>189991270</v>
      </c>
      <c r="L2844">
        <f>IF(K2844=I2844,0,1)</f>
        <v>0</v>
      </c>
      <c r="M2844">
        <f t="shared" si="132"/>
        <v>0</v>
      </c>
      <c r="N2844">
        <f t="shared" si="133"/>
        <v>189991270</v>
      </c>
      <c r="O2844">
        <f t="shared" si="134"/>
        <v>0</v>
      </c>
      <c r="P2844">
        <f>IFERROR(VLOOKUP(H2844,FinalNewTAZ_oldTAZsplitted_list!$A:$D,4,FALSE),0)</f>
        <v>0</v>
      </c>
      <c r="Q2844">
        <f>IFERROR(VLOOKUP(I2844,SplitTAZ_NewIds!$C:$F,4,FALSE),FinalTAZsplt!J2844)</f>
        <v>2735</v>
      </c>
    </row>
    <row r="2845" spans="1:17" x14ac:dyDescent="0.25">
      <c r="A2845">
        <v>1569</v>
      </c>
      <c r="B2845">
        <v>0.22699</v>
      </c>
      <c r="C2845">
        <v>189991280</v>
      </c>
      <c r="D2845">
        <v>0</v>
      </c>
      <c r="E2845">
        <v>10</v>
      </c>
      <c r="F2845">
        <v>13070.5433232</v>
      </c>
      <c r="G2845">
        <v>6328695.96942</v>
      </c>
      <c r="H2845">
        <v>18999128</v>
      </c>
      <c r="I2845">
        <v>189991280</v>
      </c>
      <c r="J2845">
        <v>2736</v>
      </c>
      <c r="K2845">
        <v>189991280</v>
      </c>
      <c r="L2845">
        <f>IF(K2845=I2845,0,1)</f>
        <v>0</v>
      </c>
      <c r="M2845">
        <f t="shared" si="132"/>
        <v>0</v>
      </c>
      <c r="N2845">
        <f t="shared" si="133"/>
        <v>189991280</v>
      </c>
      <c r="O2845">
        <f t="shared" si="134"/>
        <v>0</v>
      </c>
      <c r="P2845">
        <f>IFERROR(VLOOKUP(H2845,FinalNewTAZ_oldTAZsplitted_list!$A:$D,4,FALSE),0)</f>
        <v>0</v>
      </c>
      <c r="Q2845">
        <f>IFERROR(VLOOKUP(I2845,SplitTAZ_NewIds!$C:$F,4,FALSE),FinalTAZsplt!J2845)</f>
        <v>2736</v>
      </c>
    </row>
    <row r="2846" spans="1:17" x14ac:dyDescent="0.25">
      <c r="A2846">
        <v>1570</v>
      </c>
      <c r="B2846">
        <v>0.29890800000000001</v>
      </c>
      <c r="C2846">
        <v>189991290</v>
      </c>
      <c r="D2846">
        <v>5</v>
      </c>
      <c r="E2846">
        <v>17</v>
      </c>
      <c r="F2846">
        <v>19141.140697700001</v>
      </c>
      <c r="G2846">
        <v>8333772.5471799904</v>
      </c>
      <c r="H2846">
        <v>18999129</v>
      </c>
      <c r="I2846">
        <v>189991290</v>
      </c>
      <c r="J2846">
        <v>2737</v>
      </c>
      <c r="K2846">
        <v>189991290</v>
      </c>
      <c r="L2846">
        <f>IF(K2846=I2846,0,1)</f>
        <v>0</v>
      </c>
      <c r="M2846">
        <f t="shared" si="132"/>
        <v>0</v>
      </c>
      <c r="N2846">
        <f t="shared" si="133"/>
        <v>189991290</v>
      </c>
      <c r="O2846">
        <f t="shared" si="134"/>
        <v>0</v>
      </c>
      <c r="P2846">
        <f>IFERROR(VLOOKUP(H2846,FinalNewTAZ_oldTAZsplitted_list!$A:$D,4,FALSE),0)</f>
        <v>0</v>
      </c>
      <c r="Q2846">
        <f>IFERROR(VLOOKUP(I2846,SplitTAZ_NewIds!$C:$F,4,FALSE),FinalTAZsplt!J2846)</f>
        <v>2737</v>
      </c>
    </row>
    <row r="2847" spans="1:17" x14ac:dyDescent="0.25">
      <c r="A2847">
        <v>1571</v>
      </c>
      <c r="B2847">
        <v>3.0661999999999998E-2</v>
      </c>
      <c r="C2847">
        <v>189991300</v>
      </c>
      <c r="D2847">
        <v>0</v>
      </c>
      <c r="E2847">
        <v>3</v>
      </c>
      <c r="F2847">
        <v>5113.2291020100001</v>
      </c>
      <c r="G2847">
        <v>854980.18594300002</v>
      </c>
      <c r="H2847">
        <v>18999130</v>
      </c>
      <c r="I2847">
        <v>189991300</v>
      </c>
      <c r="J2847">
        <v>2738</v>
      </c>
      <c r="K2847">
        <v>189991300</v>
      </c>
      <c r="L2847">
        <f>IF(K2847=I2847,0,1)</f>
        <v>0</v>
      </c>
      <c r="M2847">
        <f t="shared" si="132"/>
        <v>0</v>
      </c>
      <c r="N2847">
        <f t="shared" si="133"/>
        <v>189991300</v>
      </c>
      <c r="O2847">
        <f t="shared" si="134"/>
        <v>0</v>
      </c>
      <c r="P2847">
        <f>IFERROR(VLOOKUP(H2847,FinalNewTAZ_oldTAZsplitted_list!$A:$D,4,FALSE),0)</f>
        <v>0</v>
      </c>
      <c r="Q2847">
        <f>IFERROR(VLOOKUP(I2847,SplitTAZ_NewIds!$C:$F,4,FALSE),FinalTAZsplt!J2847)</f>
        <v>2738</v>
      </c>
    </row>
    <row r="2848" spans="1:17" x14ac:dyDescent="0.25">
      <c r="A2848">
        <v>1572</v>
      </c>
      <c r="B2848">
        <v>7.3826000000000003E-2</v>
      </c>
      <c r="C2848">
        <v>189991310</v>
      </c>
      <c r="D2848">
        <v>0</v>
      </c>
      <c r="E2848">
        <v>4</v>
      </c>
      <c r="F2848">
        <v>6240.6139692400002</v>
      </c>
      <c r="G2848">
        <v>2058437.32127</v>
      </c>
      <c r="H2848">
        <v>18999131</v>
      </c>
      <c r="I2848">
        <v>189991310</v>
      </c>
      <c r="J2848">
        <v>2739</v>
      </c>
      <c r="K2848">
        <v>189991310</v>
      </c>
      <c r="L2848">
        <f>IF(K2848=I2848,0,1)</f>
        <v>0</v>
      </c>
      <c r="M2848">
        <f t="shared" si="132"/>
        <v>0</v>
      </c>
      <c r="N2848">
        <f t="shared" si="133"/>
        <v>189991310</v>
      </c>
      <c r="O2848">
        <f t="shared" si="134"/>
        <v>0</v>
      </c>
      <c r="P2848">
        <f>IFERROR(VLOOKUP(H2848,FinalNewTAZ_oldTAZsplitted_list!$A:$D,4,FALSE),0)</f>
        <v>0</v>
      </c>
      <c r="Q2848">
        <f>IFERROR(VLOOKUP(I2848,SplitTAZ_NewIds!$C:$F,4,FALSE),FinalTAZsplt!J2848)</f>
        <v>2739</v>
      </c>
    </row>
    <row r="2849" spans="1:17" x14ac:dyDescent="0.25">
      <c r="A2849">
        <v>1573</v>
      </c>
      <c r="B2849">
        <v>0.195266</v>
      </c>
      <c r="C2849">
        <v>189991320</v>
      </c>
      <c r="D2849">
        <v>14</v>
      </c>
      <c r="E2849">
        <v>17</v>
      </c>
      <c r="F2849">
        <v>10222.1147569</v>
      </c>
      <c r="G2849">
        <v>5444682.0592999896</v>
      </c>
      <c r="H2849">
        <v>18999132</v>
      </c>
      <c r="I2849">
        <v>189991320</v>
      </c>
      <c r="J2849">
        <v>2740</v>
      </c>
      <c r="K2849">
        <v>189991320</v>
      </c>
      <c r="L2849">
        <f>IF(K2849=I2849,0,1)</f>
        <v>0</v>
      </c>
      <c r="M2849">
        <f t="shared" si="132"/>
        <v>0</v>
      </c>
      <c r="N2849">
        <f t="shared" si="133"/>
        <v>189991320</v>
      </c>
      <c r="O2849">
        <f t="shared" si="134"/>
        <v>0</v>
      </c>
      <c r="P2849">
        <f>IFERROR(VLOOKUP(H2849,FinalNewTAZ_oldTAZsplitted_list!$A:$D,4,FALSE),0)</f>
        <v>0</v>
      </c>
      <c r="Q2849">
        <f>IFERROR(VLOOKUP(I2849,SplitTAZ_NewIds!$C:$F,4,FALSE),FinalTAZsplt!J2849)</f>
        <v>2740</v>
      </c>
    </row>
    <row r="2850" spans="1:17" x14ac:dyDescent="0.25">
      <c r="A2850">
        <v>1574</v>
      </c>
      <c r="B2850">
        <v>6.3558000000000003E-2</v>
      </c>
      <c r="C2850">
        <v>189991330</v>
      </c>
      <c r="D2850">
        <v>0</v>
      </c>
      <c r="E2850">
        <v>6</v>
      </c>
      <c r="F2850">
        <v>5585.2252070900004</v>
      </c>
      <c r="G2850">
        <v>1772174.42298</v>
      </c>
      <c r="H2850">
        <v>18999133</v>
      </c>
      <c r="I2850">
        <v>189991330</v>
      </c>
      <c r="J2850">
        <v>2741</v>
      </c>
      <c r="K2850">
        <v>189991330</v>
      </c>
      <c r="L2850">
        <f>IF(K2850=I2850,0,1)</f>
        <v>0</v>
      </c>
      <c r="M2850">
        <f t="shared" si="132"/>
        <v>0</v>
      </c>
      <c r="N2850">
        <f t="shared" si="133"/>
        <v>189991330</v>
      </c>
      <c r="O2850">
        <f t="shared" si="134"/>
        <v>0</v>
      </c>
      <c r="P2850">
        <f>IFERROR(VLOOKUP(H2850,FinalNewTAZ_oldTAZsplitted_list!$A:$D,4,FALSE),0)</f>
        <v>0</v>
      </c>
      <c r="Q2850">
        <f>IFERROR(VLOOKUP(I2850,SplitTAZ_NewIds!$C:$F,4,FALSE),FinalTAZsplt!J2850)</f>
        <v>2741</v>
      </c>
    </row>
    <row r="2851" spans="1:17" x14ac:dyDescent="0.25">
      <c r="A2851">
        <v>1575</v>
      </c>
      <c r="B2851">
        <v>2.7394999999999999E-2</v>
      </c>
      <c r="C2851">
        <v>189991340</v>
      </c>
      <c r="D2851">
        <v>0</v>
      </c>
      <c r="E2851">
        <v>8</v>
      </c>
      <c r="F2851">
        <v>5028.0541176699999</v>
      </c>
      <c r="G2851">
        <v>763895.23656200001</v>
      </c>
      <c r="H2851">
        <v>18999134</v>
      </c>
      <c r="I2851">
        <v>189991340</v>
      </c>
      <c r="J2851">
        <v>2742</v>
      </c>
      <c r="K2851">
        <v>189991340</v>
      </c>
      <c r="L2851">
        <f>IF(K2851=I2851,0,1)</f>
        <v>0</v>
      </c>
      <c r="M2851">
        <f t="shared" si="132"/>
        <v>0</v>
      </c>
      <c r="N2851">
        <f t="shared" si="133"/>
        <v>189991340</v>
      </c>
      <c r="O2851">
        <f t="shared" si="134"/>
        <v>0</v>
      </c>
      <c r="P2851">
        <f>IFERROR(VLOOKUP(H2851,FinalNewTAZ_oldTAZsplitted_list!$A:$D,4,FALSE),0)</f>
        <v>0</v>
      </c>
      <c r="Q2851">
        <f>IFERROR(VLOOKUP(I2851,SplitTAZ_NewIds!$C:$F,4,FALSE),FinalTAZsplt!J2851)</f>
        <v>2742</v>
      </c>
    </row>
    <row r="2852" spans="1:17" x14ac:dyDescent="0.25">
      <c r="A2852">
        <v>1576</v>
      </c>
      <c r="B2852">
        <v>1.6627080000000001</v>
      </c>
      <c r="C2852">
        <v>189991350</v>
      </c>
      <c r="D2852">
        <v>16</v>
      </c>
      <c r="E2852">
        <v>28</v>
      </c>
      <c r="F2852">
        <v>26908.066784999999</v>
      </c>
      <c r="G2852">
        <v>46360351.932599902</v>
      </c>
      <c r="H2852">
        <v>18999135</v>
      </c>
      <c r="I2852">
        <v>189991350</v>
      </c>
      <c r="J2852">
        <v>2743</v>
      </c>
      <c r="K2852">
        <v>189991350</v>
      </c>
      <c r="L2852">
        <f>IF(K2852=I2852,0,1)</f>
        <v>0</v>
      </c>
      <c r="M2852">
        <f t="shared" si="132"/>
        <v>0</v>
      </c>
      <c r="N2852">
        <f t="shared" si="133"/>
        <v>189991350</v>
      </c>
      <c r="O2852">
        <f t="shared" si="134"/>
        <v>0</v>
      </c>
      <c r="P2852">
        <f>IFERROR(VLOOKUP(H2852,FinalNewTAZ_oldTAZsplitted_list!$A:$D,4,FALSE),0)</f>
        <v>0</v>
      </c>
      <c r="Q2852">
        <f>IFERROR(VLOOKUP(I2852,SplitTAZ_NewIds!$C:$F,4,FALSE),FinalTAZsplt!J2852)</f>
        <v>2743</v>
      </c>
    </row>
    <row r="2853" spans="1:17" x14ac:dyDescent="0.25">
      <c r="A2853">
        <v>1577</v>
      </c>
      <c r="B2853">
        <v>0.94948399999999999</v>
      </c>
      <c r="C2853">
        <v>189991360</v>
      </c>
      <c r="D2853">
        <v>1</v>
      </c>
      <c r="E2853">
        <v>4</v>
      </c>
      <c r="F2853">
        <v>36886.811353800003</v>
      </c>
      <c r="G2853">
        <v>26474677.827500001</v>
      </c>
      <c r="H2853">
        <v>18999136</v>
      </c>
      <c r="I2853">
        <v>189991360</v>
      </c>
      <c r="J2853">
        <v>2744</v>
      </c>
      <c r="K2853">
        <v>189991360</v>
      </c>
      <c r="L2853">
        <f>IF(K2853=I2853,0,1)</f>
        <v>0</v>
      </c>
      <c r="M2853">
        <f t="shared" si="132"/>
        <v>0</v>
      </c>
      <c r="N2853">
        <f t="shared" si="133"/>
        <v>189991360</v>
      </c>
      <c r="O2853">
        <f t="shared" si="134"/>
        <v>0</v>
      </c>
      <c r="P2853">
        <f>IFERROR(VLOOKUP(H2853,FinalNewTAZ_oldTAZsplitted_list!$A:$D,4,FALSE),0)</f>
        <v>0</v>
      </c>
      <c r="Q2853">
        <f>IFERROR(VLOOKUP(I2853,SplitTAZ_NewIds!$C:$F,4,FALSE),FinalTAZsplt!J2853)</f>
        <v>2744</v>
      </c>
    </row>
    <row r="2854" spans="1:17" x14ac:dyDescent="0.25">
      <c r="A2854">
        <v>1578</v>
      </c>
      <c r="B2854">
        <v>0.42322900000000002</v>
      </c>
      <c r="C2854">
        <v>189991370</v>
      </c>
      <c r="D2854">
        <v>2</v>
      </c>
      <c r="E2854">
        <v>4</v>
      </c>
      <c r="F2854">
        <v>24943.565031999999</v>
      </c>
      <c r="G2854">
        <v>11801136.275599901</v>
      </c>
      <c r="H2854">
        <v>18999137</v>
      </c>
      <c r="I2854">
        <v>189991370</v>
      </c>
      <c r="J2854">
        <v>2745</v>
      </c>
      <c r="K2854">
        <v>189991370</v>
      </c>
      <c r="L2854">
        <f>IF(K2854=I2854,0,1)</f>
        <v>0</v>
      </c>
      <c r="M2854">
        <f t="shared" si="132"/>
        <v>0</v>
      </c>
      <c r="N2854">
        <f t="shared" si="133"/>
        <v>189991370</v>
      </c>
      <c r="O2854">
        <f t="shared" si="134"/>
        <v>0</v>
      </c>
      <c r="P2854">
        <f>IFERROR(VLOOKUP(H2854,FinalNewTAZ_oldTAZsplitted_list!$A:$D,4,FALSE),0)</f>
        <v>1</v>
      </c>
      <c r="Q2854">
        <f>IFERROR(VLOOKUP(I2854,SplitTAZ_NewIds!$C:$F,4,FALSE),FinalTAZsplt!J2854)</f>
        <v>2745</v>
      </c>
    </row>
    <row r="2855" spans="1:17" x14ac:dyDescent="0.25">
      <c r="A2855">
        <v>1579</v>
      </c>
      <c r="B2855">
        <v>0.173896</v>
      </c>
      <c r="C2855">
        <v>189991371</v>
      </c>
      <c r="D2855">
        <v>35</v>
      </c>
      <c r="E2855">
        <v>1</v>
      </c>
      <c r="F2855">
        <v>12320.0292835</v>
      </c>
      <c r="G2855">
        <v>4848852.3732399903</v>
      </c>
      <c r="H2855">
        <v>18999137</v>
      </c>
      <c r="I2855">
        <v>189991371</v>
      </c>
      <c r="J2855">
        <v>2745</v>
      </c>
      <c r="K2855">
        <v>189991370</v>
      </c>
      <c r="L2855">
        <f>IF(K2855=I2855,0,1)</f>
        <v>1</v>
      </c>
      <c r="M2855">
        <f t="shared" si="132"/>
        <v>0</v>
      </c>
      <c r="N2855">
        <f t="shared" si="133"/>
        <v>189991371</v>
      </c>
      <c r="O2855">
        <f t="shared" si="134"/>
        <v>1</v>
      </c>
      <c r="P2855">
        <f>IFERROR(VLOOKUP(H2855,FinalNewTAZ_oldTAZsplitted_list!$A:$D,4,FALSE),0)</f>
        <v>1</v>
      </c>
      <c r="Q2855">
        <f>IFERROR(VLOOKUP(I2855,SplitTAZ_NewIds!$C:$F,4,FALSE),FinalTAZsplt!J2855)</f>
        <v>2926</v>
      </c>
    </row>
    <row r="2856" spans="1:17" x14ac:dyDescent="0.25">
      <c r="A2856">
        <v>1580</v>
      </c>
      <c r="B2856">
        <v>4.115602</v>
      </c>
      <c r="C2856">
        <v>189991380</v>
      </c>
      <c r="D2856">
        <v>20</v>
      </c>
      <c r="E2856">
        <v>13</v>
      </c>
      <c r="F2856">
        <v>49528.892317500002</v>
      </c>
      <c r="G2856">
        <v>114749920.82700001</v>
      </c>
      <c r="H2856">
        <v>18999138</v>
      </c>
      <c r="I2856">
        <v>189991380</v>
      </c>
      <c r="J2856">
        <v>2746</v>
      </c>
      <c r="K2856">
        <v>189991380</v>
      </c>
      <c r="L2856">
        <f>IF(K2856=I2856,0,1)</f>
        <v>0</v>
      </c>
      <c r="M2856">
        <f t="shared" si="132"/>
        <v>0</v>
      </c>
      <c r="N2856">
        <f t="shared" si="133"/>
        <v>189991380</v>
      </c>
      <c r="O2856">
        <f t="shared" si="134"/>
        <v>0</v>
      </c>
      <c r="P2856">
        <f>IFERROR(VLOOKUP(H2856,FinalNewTAZ_oldTAZsplitted_list!$A:$D,4,FALSE),0)</f>
        <v>0</v>
      </c>
      <c r="Q2856">
        <f>IFERROR(VLOOKUP(I2856,SplitTAZ_NewIds!$C:$F,4,FALSE),FinalTAZsplt!J2856)</f>
        <v>2746</v>
      </c>
    </row>
    <row r="2857" spans="1:17" x14ac:dyDescent="0.25">
      <c r="A2857">
        <v>1581</v>
      </c>
      <c r="B2857">
        <v>0.78096200000000005</v>
      </c>
      <c r="C2857">
        <v>189991390</v>
      </c>
      <c r="D2857">
        <v>3</v>
      </c>
      <c r="E2857">
        <v>15</v>
      </c>
      <c r="F2857">
        <v>28770.937924999998</v>
      </c>
      <c r="G2857">
        <v>21775117.356899898</v>
      </c>
      <c r="H2857">
        <v>18999139</v>
      </c>
      <c r="I2857">
        <v>189991390</v>
      </c>
      <c r="J2857">
        <v>2747</v>
      </c>
      <c r="K2857">
        <v>189991390</v>
      </c>
      <c r="L2857">
        <f>IF(K2857=I2857,0,1)</f>
        <v>0</v>
      </c>
      <c r="M2857">
        <f t="shared" si="132"/>
        <v>0</v>
      </c>
      <c r="N2857">
        <f t="shared" si="133"/>
        <v>189991390</v>
      </c>
      <c r="O2857">
        <f t="shared" si="134"/>
        <v>0</v>
      </c>
      <c r="P2857">
        <f>IFERROR(VLOOKUP(H2857,FinalNewTAZ_oldTAZsplitted_list!$A:$D,4,FALSE),0)</f>
        <v>0</v>
      </c>
      <c r="Q2857">
        <f>IFERROR(VLOOKUP(I2857,SplitTAZ_NewIds!$C:$F,4,FALSE),FinalTAZsplt!J2857)</f>
        <v>2747</v>
      </c>
    </row>
    <row r="2858" spans="1:17" x14ac:dyDescent="0.25">
      <c r="A2858">
        <v>1582</v>
      </c>
      <c r="B2858">
        <v>0.17708399999999999</v>
      </c>
      <c r="C2858">
        <v>189991400</v>
      </c>
      <c r="D2858">
        <v>2</v>
      </c>
      <c r="E2858">
        <v>15</v>
      </c>
      <c r="F2858">
        <v>9301.3239087500006</v>
      </c>
      <c r="G2858">
        <v>4937681.1508999905</v>
      </c>
      <c r="H2858">
        <v>18999140</v>
      </c>
      <c r="I2858">
        <v>189991400</v>
      </c>
      <c r="J2858">
        <v>2748</v>
      </c>
      <c r="K2858">
        <v>189991400</v>
      </c>
      <c r="L2858">
        <f>IF(K2858=I2858,0,1)</f>
        <v>0</v>
      </c>
      <c r="M2858">
        <f t="shared" si="132"/>
        <v>0</v>
      </c>
      <c r="N2858">
        <f t="shared" si="133"/>
        <v>189991400</v>
      </c>
      <c r="O2858">
        <f t="shared" si="134"/>
        <v>0</v>
      </c>
      <c r="P2858">
        <f>IFERROR(VLOOKUP(H2858,FinalNewTAZ_oldTAZsplitted_list!$A:$D,4,FALSE),0)</f>
        <v>0</v>
      </c>
      <c r="Q2858">
        <f>IFERROR(VLOOKUP(I2858,SplitTAZ_NewIds!$C:$F,4,FALSE),FinalTAZsplt!J2858)</f>
        <v>2748</v>
      </c>
    </row>
    <row r="2859" spans="1:17" x14ac:dyDescent="0.25">
      <c r="A2859">
        <v>1583</v>
      </c>
      <c r="B2859">
        <v>0.22775200000000001</v>
      </c>
      <c r="C2859">
        <v>189991410</v>
      </c>
      <c r="D2859">
        <v>2</v>
      </c>
      <c r="E2859">
        <v>9</v>
      </c>
      <c r="F2859">
        <v>10593.827977499999</v>
      </c>
      <c r="G2859">
        <v>6350436.5155300004</v>
      </c>
      <c r="H2859">
        <v>18999141</v>
      </c>
      <c r="I2859">
        <v>189991410</v>
      </c>
      <c r="J2859">
        <v>2749</v>
      </c>
      <c r="K2859">
        <v>189991410</v>
      </c>
      <c r="L2859">
        <f>IF(K2859=I2859,0,1)</f>
        <v>0</v>
      </c>
      <c r="M2859">
        <f t="shared" si="132"/>
        <v>0</v>
      </c>
      <c r="N2859">
        <f t="shared" si="133"/>
        <v>189991410</v>
      </c>
      <c r="O2859">
        <f t="shared" si="134"/>
        <v>0</v>
      </c>
      <c r="P2859">
        <f>IFERROR(VLOOKUP(H2859,FinalNewTAZ_oldTAZsplitted_list!$A:$D,4,FALSE),0)</f>
        <v>0</v>
      </c>
      <c r="Q2859">
        <f>IFERROR(VLOOKUP(I2859,SplitTAZ_NewIds!$C:$F,4,FALSE),FinalTAZsplt!J2859)</f>
        <v>2749</v>
      </c>
    </row>
    <row r="2860" spans="1:17" x14ac:dyDescent="0.25">
      <c r="A2860">
        <v>1584</v>
      </c>
      <c r="B2860">
        <v>7.3870009999999997</v>
      </c>
      <c r="C2860">
        <v>189991420</v>
      </c>
      <c r="D2860">
        <v>22</v>
      </c>
      <c r="E2860">
        <v>29</v>
      </c>
      <c r="F2860">
        <v>71067.511296199998</v>
      </c>
      <c r="G2860">
        <v>205963774.57300001</v>
      </c>
      <c r="H2860">
        <v>18999142</v>
      </c>
      <c r="I2860">
        <v>189991420</v>
      </c>
      <c r="J2860">
        <v>2750</v>
      </c>
      <c r="K2860">
        <v>189991420</v>
      </c>
      <c r="L2860">
        <f>IF(K2860=I2860,0,1)</f>
        <v>0</v>
      </c>
      <c r="M2860">
        <f t="shared" si="132"/>
        <v>0</v>
      </c>
      <c r="N2860">
        <f t="shared" si="133"/>
        <v>189991420</v>
      </c>
      <c r="O2860">
        <f t="shared" si="134"/>
        <v>0</v>
      </c>
      <c r="P2860">
        <f>IFERROR(VLOOKUP(H2860,FinalNewTAZ_oldTAZsplitted_list!$A:$D,4,FALSE),0)</f>
        <v>0</v>
      </c>
      <c r="Q2860">
        <f>IFERROR(VLOOKUP(I2860,SplitTAZ_NewIds!$C:$F,4,FALSE),FinalTAZsplt!J2860)</f>
        <v>2750</v>
      </c>
    </row>
    <row r="2861" spans="1:17" x14ac:dyDescent="0.25">
      <c r="A2861">
        <v>1585</v>
      </c>
      <c r="B2861">
        <v>1.227843</v>
      </c>
      <c r="C2861">
        <v>189991430</v>
      </c>
      <c r="D2861">
        <v>15</v>
      </c>
      <c r="E2861">
        <v>18</v>
      </c>
      <c r="F2861">
        <v>27238.761153399999</v>
      </c>
      <c r="G2861">
        <v>34235153.618600003</v>
      </c>
      <c r="H2861">
        <v>18999143</v>
      </c>
      <c r="I2861">
        <v>189991430</v>
      </c>
      <c r="J2861">
        <v>2751</v>
      </c>
      <c r="K2861">
        <v>189991430</v>
      </c>
      <c r="L2861">
        <f>IF(K2861=I2861,0,1)</f>
        <v>0</v>
      </c>
      <c r="M2861">
        <f t="shared" si="132"/>
        <v>0</v>
      </c>
      <c r="N2861">
        <f t="shared" si="133"/>
        <v>189991430</v>
      </c>
      <c r="O2861">
        <f t="shared" si="134"/>
        <v>0</v>
      </c>
      <c r="P2861">
        <f>IFERROR(VLOOKUP(H2861,FinalNewTAZ_oldTAZsplitted_list!$A:$D,4,FALSE),0)</f>
        <v>0</v>
      </c>
      <c r="Q2861">
        <f>IFERROR(VLOOKUP(I2861,SplitTAZ_NewIds!$C:$F,4,FALSE),FinalTAZsplt!J2861)</f>
        <v>2751</v>
      </c>
    </row>
    <row r="2862" spans="1:17" x14ac:dyDescent="0.25">
      <c r="A2862">
        <v>1586</v>
      </c>
      <c r="B2862">
        <v>0.47277999999999998</v>
      </c>
      <c r="C2862">
        <v>189991440</v>
      </c>
      <c r="D2862">
        <v>5</v>
      </c>
      <c r="E2862">
        <v>6</v>
      </c>
      <c r="F2862">
        <v>15995.8038397</v>
      </c>
      <c r="G2862">
        <v>13182300.3193</v>
      </c>
      <c r="H2862">
        <v>18999144</v>
      </c>
      <c r="I2862">
        <v>189991440</v>
      </c>
      <c r="J2862">
        <v>2752</v>
      </c>
      <c r="K2862">
        <v>189991440</v>
      </c>
      <c r="L2862">
        <f>IF(K2862=I2862,0,1)</f>
        <v>0</v>
      </c>
      <c r="M2862">
        <f t="shared" si="132"/>
        <v>0</v>
      </c>
      <c r="N2862">
        <f t="shared" si="133"/>
        <v>189991440</v>
      </c>
      <c r="O2862">
        <f t="shared" si="134"/>
        <v>0</v>
      </c>
      <c r="P2862">
        <f>IFERROR(VLOOKUP(H2862,FinalNewTAZ_oldTAZsplitted_list!$A:$D,4,FALSE),0)</f>
        <v>0</v>
      </c>
      <c r="Q2862">
        <f>IFERROR(VLOOKUP(I2862,SplitTAZ_NewIds!$C:$F,4,FALSE),FinalTAZsplt!J2862)</f>
        <v>2752</v>
      </c>
    </row>
    <row r="2863" spans="1:17" x14ac:dyDescent="0.25">
      <c r="A2863">
        <v>1587</v>
      </c>
      <c r="B2863">
        <v>0.52015599999999995</v>
      </c>
      <c r="C2863">
        <v>189991450</v>
      </c>
      <c r="D2863">
        <v>0</v>
      </c>
      <c r="E2863">
        <v>22</v>
      </c>
      <c r="F2863">
        <v>20540.984517699999</v>
      </c>
      <c r="G2863">
        <v>14503473.388800001</v>
      </c>
      <c r="H2863">
        <v>18999145</v>
      </c>
      <c r="I2863">
        <v>189991450</v>
      </c>
      <c r="J2863">
        <v>2753</v>
      </c>
      <c r="K2863">
        <v>189991450</v>
      </c>
      <c r="L2863">
        <f>IF(K2863=I2863,0,1)</f>
        <v>0</v>
      </c>
      <c r="M2863">
        <f t="shared" si="132"/>
        <v>0</v>
      </c>
      <c r="N2863">
        <f t="shared" si="133"/>
        <v>189991450</v>
      </c>
      <c r="O2863">
        <f t="shared" si="134"/>
        <v>0</v>
      </c>
      <c r="P2863">
        <f>IFERROR(VLOOKUP(H2863,FinalNewTAZ_oldTAZsplitted_list!$A:$D,4,FALSE),0)</f>
        <v>0</v>
      </c>
      <c r="Q2863">
        <f>IFERROR(VLOOKUP(I2863,SplitTAZ_NewIds!$C:$F,4,FALSE),FinalTAZsplt!J2863)</f>
        <v>2753</v>
      </c>
    </row>
    <row r="2864" spans="1:17" x14ac:dyDescent="0.25">
      <c r="A2864">
        <v>1588</v>
      </c>
      <c r="B2864">
        <v>3.8894380000000002</v>
      </c>
      <c r="C2864">
        <v>189991460</v>
      </c>
      <c r="D2864">
        <v>5</v>
      </c>
      <c r="E2864">
        <v>15</v>
      </c>
      <c r="F2864">
        <v>48295.697947200002</v>
      </c>
      <c r="G2864">
        <v>108443616.163</v>
      </c>
      <c r="H2864">
        <v>18999146</v>
      </c>
      <c r="I2864">
        <v>189991460</v>
      </c>
      <c r="J2864">
        <v>2754</v>
      </c>
      <c r="K2864">
        <v>189991460</v>
      </c>
      <c r="L2864">
        <f>IF(K2864=I2864,0,1)</f>
        <v>0</v>
      </c>
      <c r="M2864">
        <f t="shared" si="132"/>
        <v>0</v>
      </c>
      <c r="N2864">
        <f t="shared" si="133"/>
        <v>189991460</v>
      </c>
      <c r="O2864">
        <f t="shared" si="134"/>
        <v>0</v>
      </c>
      <c r="P2864">
        <f>IFERROR(VLOOKUP(H2864,FinalNewTAZ_oldTAZsplitted_list!$A:$D,4,FALSE),0)</f>
        <v>0</v>
      </c>
      <c r="Q2864">
        <f>IFERROR(VLOOKUP(I2864,SplitTAZ_NewIds!$C:$F,4,FALSE),FinalTAZsplt!J2864)</f>
        <v>2754</v>
      </c>
    </row>
    <row r="2865" spans="1:17" x14ac:dyDescent="0.25">
      <c r="A2865">
        <v>1589</v>
      </c>
      <c r="B2865">
        <v>10.821408999999999</v>
      </c>
      <c r="C2865">
        <v>189991470</v>
      </c>
      <c r="D2865">
        <v>13</v>
      </c>
      <c r="E2865">
        <v>43</v>
      </c>
      <c r="F2865">
        <v>73405.678361500002</v>
      </c>
      <c r="G2865">
        <v>301717236.81699902</v>
      </c>
      <c r="H2865">
        <v>18999147</v>
      </c>
      <c r="I2865">
        <v>189991470</v>
      </c>
      <c r="J2865">
        <v>2755</v>
      </c>
      <c r="K2865">
        <v>189991470</v>
      </c>
      <c r="L2865">
        <f>IF(K2865=I2865,0,1)</f>
        <v>0</v>
      </c>
      <c r="M2865">
        <f t="shared" si="132"/>
        <v>0</v>
      </c>
      <c r="N2865">
        <f t="shared" si="133"/>
        <v>189991470</v>
      </c>
      <c r="O2865">
        <f t="shared" si="134"/>
        <v>0</v>
      </c>
      <c r="P2865">
        <f>IFERROR(VLOOKUP(H2865,FinalNewTAZ_oldTAZsplitted_list!$A:$D,4,FALSE),0)</f>
        <v>0</v>
      </c>
      <c r="Q2865">
        <f>IFERROR(VLOOKUP(I2865,SplitTAZ_NewIds!$C:$F,4,FALSE),FinalTAZsplt!J2865)</f>
        <v>2755</v>
      </c>
    </row>
    <row r="2866" spans="1:17" x14ac:dyDescent="0.25">
      <c r="A2866">
        <v>1590</v>
      </c>
      <c r="B2866">
        <v>2.7061130000000002</v>
      </c>
      <c r="C2866">
        <v>189991480</v>
      </c>
      <c r="D2866">
        <v>9</v>
      </c>
      <c r="E2866">
        <v>13</v>
      </c>
      <c r="F2866">
        <v>44737.359533800001</v>
      </c>
      <c r="G2866">
        <v>75452015.368499905</v>
      </c>
      <c r="H2866">
        <v>18999148</v>
      </c>
      <c r="I2866">
        <v>189991480</v>
      </c>
      <c r="J2866">
        <v>2756</v>
      </c>
      <c r="K2866">
        <v>189991480</v>
      </c>
      <c r="L2866">
        <f>IF(K2866=I2866,0,1)</f>
        <v>0</v>
      </c>
      <c r="M2866">
        <f t="shared" si="132"/>
        <v>0</v>
      </c>
      <c r="N2866">
        <f t="shared" si="133"/>
        <v>189991480</v>
      </c>
      <c r="O2866">
        <f t="shared" si="134"/>
        <v>0</v>
      </c>
      <c r="P2866">
        <f>IFERROR(VLOOKUP(H2866,FinalNewTAZ_oldTAZsplitted_list!$A:$D,4,FALSE),0)</f>
        <v>0</v>
      </c>
      <c r="Q2866">
        <f>IFERROR(VLOOKUP(I2866,SplitTAZ_NewIds!$C:$F,4,FALSE),FinalTAZsplt!J2866)</f>
        <v>2756</v>
      </c>
    </row>
    <row r="2867" spans="1:17" x14ac:dyDescent="0.25">
      <c r="A2867">
        <v>1591</v>
      </c>
      <c r="B2867">
        <v>2.5287099999999998</v>
      </c>
      <c r="C2867">
        <v>189991490</v>
      </c>
      <c r="D2867">
        <v>8</v>
      </c>
      <c r="E2867">
        <v>21</v>
      </c>
      <c r="F2867">
        <v>39491.389487799999</v>
      </c>
      <c r="G2867">
        <v>70504372.278600007</v>
      </c>
      <c r="H2867">
        <v>18999149</v>
      </c>
      <c r="I2867">
        <v>189991490</v>
      </c>
      <c r="J2867">
        <v>2757</v>
      </c>
      <c r="K2867">
        <v>189991490</v>
      </c>
      <c r="L2867">
        <f>IF(K2867=I2867,0,1)</f>
        <v>0</v>
      </c>
      <c r="M2867">
        <f t="shared" si="132"/>
        <v>0</v>
      </c>
      <c r="N2867">
        <f t="shared" si="133"/>
        <v>189991490</v>
      </c>
      <c r="O2867">
        <f t="shared" si="134"/>
        <v>0</v>
      </c>
      <c r="P2867">
        <f>IFERROR(VLOOKUP(H2867,FinalNewTAZ_oldTAZsplitted_list!$A:$D,4,FALSE),0)</f>
        <v>0</v>
      </c>
      <c r="Q2867">
        <f>IFERROR(VLOOKUP(I2867,SplitTAZ_NewIds!$C:$F,4,FALSE),FinalTAZsplt!J2867)</f>
        <v>2757</v>
      </c>
    </row>
    <row r="2868" spans="1:17" x14ac:dyDescent="0.25">
      <c r="A2868">
        <v>1592</v>
      </c>
      <c r="B2868">
        <v>0.95548599999999995</v>
      </c>
      <c r="C2868">
        <v>189991500</v>
      </c>
      <c r="D2868">
        <v>4</v>
      </c>
      <c r="E2868">
        <v>13</v>
      </c>
      <c r="F2868">
        <v>26187.7445324</v>
      </c>
      <c r="G2868">
        <v>26641431.491500001</v>
      </c>
      <c r="H2868">
        <v>18999150</v>
      </c>
      <c r="I2868">
        <v>189991500</v>
      </c>
      <c r="J2868">
        <v>2758</v>
      </c>
      <c r="K2868">
        <v>189991500</v>
      </c>
      <c r="L2868">
        <f>IF(K2868=I2868,0,1)</f>
        <v>0</v>
      </c>
      <c r="M2868">
        <f t="shared" si="132"/>
        <v>0</v>
      </c>
      <c r="N2868">
        <f t="shared" si="133"/>
        <v>189991500</v>
      </c>
      <c r="O2868">
        <f t="shared" si="134"/>
        <v>0</v>
      </c>
      <c r="P2868">
        <f>IFERROR(VLOOKUP(H2868,FinalNewTAZ_oldTAZsplitted_list!$A:$D,4,FALSE),0)</f>
        <v>0</v>
      </c>
      <c r="Q2868">
        <f>IFERROR(VLOOKUP(I2868,SplitTAZ_NewIds!$C:$F,4,FALSE),FinalTAZsplt!J2868)</f>
        <v>2758</v>
      </c>
    </row>
    <row r="2869" spans="1:17" x14ac:dyDescent="0.25">
      <c r="A2869">
        <v>1593</v>
      </c>
      <c r="B2869">
        <v>3.4396960000000001</v>
      </c>
      <c r="C2869">
        <v>189991510</v>
      </c>
      <c r="D2869">
        <v>3</v>
      </c>
      <c r="E2869">
        <v>14</v>
      </c>
      <c r="F2869">
        <v>40768.9156563</v>
      </c>
      <c r="G2869">
        <v>95903817.173800007</v>
      </c>
      <c r="H2869">
        <v>18999151</v>
      </c>
      <c r="I2869">
        <v>189991510</v>
      </c>
      <c r="J2869">
        <v>2759</v>
      </c>
      <c r="K2869">
        <v>189991510</v>
      </c>
      <c r="L2869">
        <f>IF(K2869=I2869,0,1)</f>
        <v>0</v>
      </c>
      <c r="M2869">
        <f t="shared" si="132"/>
        <v>0</v>
      </c>
      <c r="N2869">
        <f t="shared" si="133"/>
        <v>189991510</v>
      </c>
      <c r="O2869">
        <f t="shared" si="134"/>
        <v>0</v>
      </c>
      <c r="P2869">
        <f>IFERROR(VLOOKUP(H2869,FinalNewTAZ_oldTAZsplitted_list!$A:$D,4,FALSE),0)</f>
        <v>0</v>
      </c>
      <c r="Q2869">
        <f>IFERROR(VLOOKUP(I2869,SplitTAZ_NewIds!$C:$F,4,FALSE),FinalTAZsplt!J2869)</f>
        <v>2759</v>
      </c>
    </row>
    <row r="2870" spans="1:17" x14ac:dyDescent="0.25">
      <c r="A2870">
        <v>1594</v>
      </c>
      <c r="B2870">
        <v>2.5824289999999999</v>
      </c>
      <c r="C2870">
        <v>189991520</v>
      </c>
      <c r="D2870">
        <v>1</v>
      </c>
      <c r="E2870">
        <v>22</v>
      </c>
      <c r="F2870">
        <v>39472.382323600003</v>
      </c>
      <c r="G2870">
        <v>72002568.005600005</v>
      </c>
      <c r="H2870">
        <v>18999152</v>
      </c>
      <c r="I2870">
        <v>189991520</v>
      </c>
      <c r="J2870">
        <v>2760</v>
      </c>
      <c r="K2870">
        <v>189991520</v>
      </c>
      <c r="L2870">
        <f>IF(K2870=I2870,0,1)</f>
        <v>0</v>
      </c>
      <c r="M2870">
        <f t="shared" si="132"/>
        <v>0</v>
      </c>
      <c r="N2870">
        <f t="shared" si="133"/>
        <v>189991520</v>
      </c>
      <c r="O2870">
        <f t="shared" si="134"/>
        <v>0</v>
      </c>
      <c r="P2870">
        <f>IFERROR(VLOOKUP(H2870,FinalNewTAZ_oldTAZsplitted_list!$A:$D,4,FALSE),0)</f>
        <v>0</v>
      </c>
      <c r="Q2870">
        <f>IFERROR(VLOOKUP(I2870,SplitTAZ_NewIds!$C:$F,4,FALSE),FinalTAZsplt!J2870)</f>
        <v>2760</v>
      </c>
    </row>
    <row r="2871" spans="1:17" x14ac:dyDescent="0.25">
      <c r="A2871">
        <v>1595</v>
      </c>
      <c r="B2871">
        <v>4.6234580000000003</v>
      </c>
      <c r="C2871">
        <v>189991530</v>
      </c>
      <c r="D2871">
        <v>22</v>
      </c>
      <c r="E2871">
        <v>14</v>
      </c>
      <c r="F2871">
        <v>52919.267435200003</v>
      </c>
      <c r="G2871">
        <v>128912405.493</v>
      </c>
      <c r="H2871">
        <v>18999153</v>
      </c>
      <c r="I2871">
        <v>189991530</v>
      </c>
      <c r="J2871">
        <v>2761</v>
      </c>
      <c r="K2871">
        <v>189991530</v>
      </c>
      <c r="L2871">
        <f>IF(K2871=I2871,0,1)</f>
        <v>0</v>
      </c>
      <c r="M2871">
        <f t="shared" si="132"/>
        <v>0</v>
      </c>
      <c r="N2871">
        <f t="shared" si="133"/>
        <v>189991530</v>
      </c>
      <c r="O2871">
        <f t="shared" si="134"/>
        <v>0</v>
      </c>
      <c r="P2871">
        <f>IFERROR(VLOOKUP(H2871,FinalNewTAZ_oldTAZsplitted_list!$A:$D,4,FALSE),0)</f>
        <v>0</v>
      </c>
      <c r="Q2871">
        <f>IFERROR(VLOOKUP(I2871,SplitTAZ_NewIds!$C:$F,4,FALSE),FinalTAZsplt!J2871)</f>
        <v>2761</v>
      </c>
    </row>
    <row r="2872" spans="1:17" x14ac:dyDescent="0.25">
      <c r="A2872">
        <v>1596</v>
      </c>
      <c r="B2872">
        <v>4.9530519999999996</v>
      </c>
      <c r="C2872">
        <v>189991540</v>
      </c>
      <c r="D2872">
        <v>29</v>
      </c>
      <c r="E2872">
        <v>37</v>
      </c>
      <c r="F2872">
        <v>65235.001304999998</v>
      </c>
      <c r="G2872">
        <v>138100666.748</v>
      </c>
      <c r="H2872">
        <v>18999154</v>
      </c>
      <c r="I2872">
        <v>189991540</v>
      </c>
      <c r="J2872">
        <v>2762</v>
      </c>
      <c r="K2872">
        <v>189991540</v>
      </c>
      <c r="L2872">
        <f>IF(K2872=I2872,0,1)</f>
        <v>0</v>
      </c>
      <c r="M2872">
        <f t="shared" si="132"/>
        <v>0</v>
      </c>
      <c r="N2872">
        <f t="shared" si="133"/>
        <v>189991540</v>
      </c>
      <c r="O2872">
        <f t="shared" si="134"/>
        <v>0</v>
      </c>
      <c r="P2872">
        <f>IFERROR(VLOOKUP(H2872,FinalNewTAZ_oldTAZsplitted_list!$A:$D,4,FALSE),0)</f>
        <v>0</v>
      </c>
      <c r="Q2872">
        <f>IFERROR(VLOOKUP(I2872,SplitTAZ_NewIds!$C:$F,4,FALSE),FinalTAZsplt!J2872)</f>
        <v>2762</v>
      </c>
    </row>
    <row r="2873" spans="1:17" x14ac:dyDescent="0.25">
      <c r="A2873">
        <v>1597</v>
      </c>
      <c r="B2873">
        <v>6.152914</v>
      </c>
      <c r="C2873">
        <v>189991550</v>
      </c>
      <c r="D2873">
        <v>9</v>
      </c>
      <c r="E2873">
        <v>21</v>
      </c>
      <c r="F2873">
        <v>54719.238980599999</v>
      </c>
      <c r="G2873">
        <v>171554035.317</v>
      </c>
      <c r="H2873">
        <v>18999155</v>
      </c>
      <c r="I2873">
        <v>189991550</v>
      </c>
      <c r="J2873">
        <v>2763</v>
      </c>
      <c r="K2873">
        <v>189991550</v>
      </c>
      <c r="L2873">
        <f>IF(K2873=I2873,0,1)</f>
        <v>0</v>
      </c>
      <c r="M2873">
        <f t="shared" si="132"/>
        <v>0</v>
      </c>
      <c r="N2873">
        <f t="shared" si="133"/>
        <v>189991550</v>
      </c>
      <c r="O2873">
        <f t="shared" si="134"/>
        <v>0</v>
      </c>
      <c r="P2873">
        <f>IFERROR(VLOOKUP(H2873,FinalNewTAZ_oldTAZsplitted_list!$A:$D,4,FALSE),0)</f>
        <v>0</v>
      </c>
      <c r="Q2873">
        <f>IFERROR(VLOOKUP(I2873,SplitTAZ_NewIds!$C:$F,4,FALSE),FinalTAZsplt!J2873)</f>
        <v>2763</v>
      </c>
    </row>
    <row r="2874" spans="1:17" x14ac:dyDescent="0.25">
      <c r="A2874">
        <v>1598</v>
      </c>
      <c r="B2874">
        <v>7.0774280000000003</v>
      </c>
      <c r="C2874">
        <v>189991560</v>
      </c>
      <c r="D2874">
        <v>3</v>
      </c>
      <c r="E2874">
        <v>23</v>
      </c>
      <c r="F2874">
        <v>61194.802477500001</v>
      </c>
      <c r="G2874">
        <v>197332973.898</v>
      </c>
      <c r="H2874">
        <v>18999156</v>
      </c>
      <c r="I2874">
        <v>189991560</v>
      </c>
      <c r="J2874">
        <v>2764</v>
      </c>
      <c r="K2874">
        <v>189991560</v>
      </c>
      <c r="L2874">
        <f>IF(K2874=I2874,0,1)</f>
        <v>0</v>
      </c>
      <c r="M2874">
        <f t="shared" si="132"/>
        <v>0</v>
      </c>
      <c r="N2874">
        <f t="shared" si="133"/>
        <v>189991560</v>
      </c>
      <c r="O2874">
        <f t="shared" si="134"/>
        <v>0</v>
      </c>
      <c r="P2874">
        <f>IFERROR(VLOOKUP(H2874,FinalNewTAZ_oldTAZsplitted_list!$A:$D,4,FALSE),0)</f>
        <v>0</v>
      </c>
      <c r="Q2874">
        <f>IFERROR(VLOOKUP(I2874,SplitTAZ_NewIds!$C:$F,4,FALSE),FinalTAZsplt!J2874)</f>
        <v>2764</v>
      </c>
    </row>
    <row r="2875" spans="1:17" x14ac:dyDescent="0.25">
      <c r="A2875">
        <v>1599</v>
      </c>
      <c r="B2875">
        <v>2.1215440000000001</v>
      </c>
      <c r="C2875">
        <v>189991570</v>
      </c>
      <c r="D2875">
        <v>4</v>
      </c>
      <c r="E2875">
        <v>9</v>
      </c>
      <c r="F2875">
        <v>39590.445239300003</v>
      </c>
      <c r="G2875">
        <v>59153404.6234999</v>
      </c>
      <c r="H2875">
        <v>18999157</v>
      </c>
      <c r="I2875">
        <v>189991570</v>
      </c>
      <c r="J2875">
        <v>2765</v>
      </c>
      <c r="K2875">
        <v>189991570</v>
      </c>
      <c r="L2875">
        <f>IF(K2875=I2875,0,1)</f>
        <v>0</v>
      </c>
      <c r="M2875">
        <f t="shared" si="132"/>
        <v>0</v>
      </c>
      <c r="N2875">
        <f t="shared" si="133"/>
        <v>189991570</v>
      </c>
      <c r="O2875">
        <f t="shared" si="134"/>
        <v>0</v>
      </c>
      <c r="P2875">
        <f>IFERROR(VLOOKUP(H2875,FinalNewTAZ_oldTAZsplitted_list!$A:$D,4,FALSE),0)</f>
        <v>0</v>
      </c>
      <c r="Q2875">
        <f>IFERROR(VLOOKUP(I2875,SplitTAZ_NewIds!$C:$F,4,FALSE),FinalTAZsplt!J2875)</f>
        <v>2765</v>
      </c>
    </row>
    <row r="2876" spans="1:17" x14ac:dyDescent="0.25">
      <c r="A2876">
        <v>1600</v>
      </c>
      <c r="B2876">
        <v>3.9546559999999999</v>
      </c>
      <c r="C2876">
        <v>189991580</v>
      </c>
      <c r="D2876">
        <v>10</v>
      </c>
      <c r="E2876">
        <v>11</v>
      </c>
      <c r="F2876">
        <v>50122.657940099998</v>
      </c>
      <c r="G2876">
        <v>110263084.17299899</v>
      </c>
      <c r="H2876">
        <v>18999158</v>
      </c>
      <c r="I2876">
        <v>189991580</v>
      </c>
      <c r="J2876">
        <v>2766</v>
      </c>
      <c r="K2876">
        <v>189991580</v>
      </c>
      <c r="L2876">
        <f>IF(K2876=I2876,0,1)</f>
        <v>0</v>
      </c>
      <c r="M2876">
        <f t="shared" si="132"/>
        <v>0</v>
      </c>
      <c r="N2876">
        <f t="shared" si="133"/>
        <v>189991580</v>
      </c>
      <c r="O2876">
        <f t="shared" si="134"/>
        <v>0</v>
      </c>
      <c r="P2876">
        <f>IFERROR(VLOOKUP(H2876,FinalNewTAZ_oldTAZsplitted_list!$A:$D,4,FALSE),0)</f>
        <v>0</v>
      </c>
      <c r="Q2876">
        <f>IFERROR(VLOOKUP(I2876,SplitTAZ_NewIds!$C:$F,4,FALSE),FinalTAZsplt!J2876)</f>
        <v>2766</v>
      </c>
    </row>
    <row r="2877" spans="1:17" x14ac:dyDescent="0.25">
      <c r="A2877">
        <v>1601</v>
      </c>
      <c r="B2877">
        <v>1.193945</v>
      </c>
      <c r="C2877">
        <v>189991590</v>
      </c>
      <c r="D2877">
        <v>17</v>
      </c>
      <c r="E2877">
        <v>12</v>
      </c>
      <c r="F2877">
        <v>44620.152318599998</v>
      </c>
      <c r="G2877">
        <v>33289563.696600001</v>
      </c>
      <c r="H2877">
        <v>18999159</v>
      </c>
      <c r="I2877">
        <v>189991590</v>
      </c>
      <c r="J2877">
        <v>2767</v>
      </c>
      <c r="K2877">
        <v>189991590</v>
      </c>
      <c r="L2877">
        <f>IF(K2877=I2877,0,1)</f>
        <v>0</v>
      </c>
      <c r="M2877">
        <f t="shared" si="132"/>
        <v>0</v>
      </c>
      <c r="N2877">
        <f t="shared" si="133"/>
        <v>189991590</v>
      </c>
      <c r="O2877">
        <f t="shared" si="134"/>
        <v>0</v>
      </c>
      <c r="P2877">
        <f>IFERROR(VLOOKUP(H2877,FinalNewTAZ_oldTAZsplitted_list!$A:$D,4,FALSE),0)</f>
        <v>0</v>
      </c>
      <c r="Q2877">
        <f>IFERROR(VLOOKUP(I2877,SplitTAZ_NewIds!$C:$F,4,FALSE),FinalTAZsplt!J2877)</f>
        <v>2767</v>
      </c>
    </row>
    <row r="2878" spans="1:17" x14ac:dyDescent="0.25">
      <c r="A2878">
        <v>1602</v>
      </c>
      <c r="B2878">
        <v>0.65746700000000002</v>
      </c>
      <c r="C2878">
        <v>189991600</v>
      </c>
      <c r="D2878">
        <v>28</v>
      </c>
      <c r="E2878">
        <v>8</v>
      </c>
      <c r="F2878">
        <v>19266.5551337</v>
      </c>
      <c r="G2878">
        <v>18331687.215300001</v>
      </c>
      <c r="H2878">
        <v>18999160</v>
      </c>
      <c r="I2878">
        <v>189991600</v>
      </c>
      <c r="J2878">
        <v>2768</v>
      </c>
      <c r="K2878">
        <v>189991600</v>
      </c>
      <c r="L2878">
        <f>IF(K2878=I2878,0,1)</f>
        <v>0</v>
      </c>
      <c r="M2878">
        <f t="shared" si="132"/>
        <v>0</v>
      </c>
      <c r="N2878">
        <f t="shared" si="133"/>
        <v>189991600</v>
      </c>
      <c r="O2878">
        <f t="shared" si="134"/>
        <v>0</v>
      </c>
      <c r="P2878">
        <f>IFERROR(VLOOKUP(H2878,FinalNewTAZ_oldTAZsplitted_list!$A:$D,4,FALSE),0)</f>
        <v>0</v>
      </c>
      <c r="Q2878">
        <f>IFERROR(VLOOKUP(I2878,SplitTAZ_NewIds!$C:$F,4,FALSE),FinalTAZsplt!J2878)</f>
        <v>2768</v>
      </c>
    </row>
    <row r="2879" spans="1:17" x14ac:dyDescent="0.25">
      <c r="A2879">
        <v>1603</v>
      </c>
      <c r="B2879">
        <v>1.1287290000000001</v>
      </c>
      <c r="C2879">
        <v>189991610</v>
      </c>
      <c r="D2879">
        <v>106</v>
      </c>
      <c r="E2879">
        <v>20</v>
      </c>
      <c r="F2879">
        <v>27631.459636600001</v>
      </c>
      <c r="G2879">
        <v>31471476.213100001</v>
      </c>
      <c r="H2879">
        <v>18999161</v>
      </c>
      <c r="I2879">
        <v>189991610</v>
      </c>
      <c r="J2879">
        <v>2769</v>
      </c>
      <c r="K2879">
        <v>189991610</v>
      </c>
      <c r="L2879">
        <f>IF(K2879=I2879,0,1)</f>
        <v>0</v>
      </c>
      <c r="M2879">
        <f t="shared" si="132"/>
        <v>0</v>
      </c>
      <c r="N2879">
        <f t="shared" si="133"/>
        <v>189991610</v>
      </c>
      <c r="O2879">
        <f t="shared" si="134"/>
        <v>0</v>
      </c>
      <c r="P2879">
        <f>IFERROR(VLOOKUP(H2879,FinalNewTAZ_oldTAZsplitted_list!$A:$D,4,FALSE),0)</f>
        <v>0</v>
      </c>
      <c r="Q2879">
        <f>IFERROR(VLOOKUP(I2879,SplitTAZ_NewIds!$C:$F,4,FALSE),FinalTAZsplt!J2879)</f>
        <v>2769</v>
      </c>
    </row>
    <row r="2880" spans="1:17" x14ac:dyDescent="0.25">
      <c r="A2880">
        <v>1604</v>
      </c>
      <c r="B2880">
        <v>0.25727</v>
      </c>
      <c r="C2880">
        <v>189991620</v>
      </c>
      <c r="D2880">
        <v>15</v>
      </c>
      <c r="E2880">
        <v>3</v>
      </c>
      <c r="F2880">
        <v>13130.1500003</v>
      </c>
      <c r="G2880">
        <v>7173447.3269400001</v>
      </c>
      <c r="H2880">
        <v>18999162</v>
      </c>
      <c r="I2880">
        <v>189991620</v>
      </c>
      <c r="J2880">
        <v>2770</v>
      </c>
      <c r="K2880">
        <v>189991620</v>
      </c>
      <c r="L2880">
        <f>IF(K2880=I2880,0,1)</f>
        <v>0</v>
      </c>
      <c r="M2880">
        <f t="shared" si="132"/>
        <v>0</v>
      </c>
      <c r="N2880">
        <f t="shared" si="133"/>
        <v>189991620</v>
      </c>
      <c r="O2880">
        <f t="shared" si="134"/>
        <v>0</v>
      </c>
      <c r="P2880">
        <f>IFERROR(VLOOKUP(H2880,FinalNewTAZ_oldTAZsplitted_list!$A:$D,4,FALSE),0)</f>
        <v>0</v>
      </c>
      <c r="Q2880">
        <f>IFERROR(VLOOKUP(I2880,SplitTAZ_NewIds!$C:$F,4,FALSE),FinalTAZsplt!J2880)</f>
        <v>2770</v>
      </c>
    </row>
    <row r="2881" spans="1:17" x14ac:dyDescent="0.25">
      <c r="A2881">
        <v>1605</v>
      </c>
      <c r="B2881">
        <v>0.19495000000000001</v>
      </c>
      <c r="C2881">
        <v>189991630</v>
      </c>
      <c r="D2881">
        <v>154</v>
      </c>
      <c r="E2881">
        <v>14</v>
      </c>
      <c r="F2881">
        <v>10730.5666177</v>
      </c>
      <c r="G2881">
        <v>5435703.301</v>
      </c>
      <c r="H2881">
        <v>18999163</v>
      </c>
      <c r="I2881">
        <v>189991630</v>
      </c>
      <c r="J2881">
        <v>2771</v>
      </c>
      <c r="K2881">
        <v>189991630</v>
      </c>
      <c r="L2881">
        <f>IF(K2881=I2881,0,1)</f>
        <v>0</v>
      </c>
      <c r="M2881">
        <f t="shared" si="132"/>
        <v>0</v>
      </c>
      <c r="N2881">
        <f t="shared" si="133"/>
        <v>189991630</v>
      </c>
      <c r="O2881">
        <f t="shared" si="134"/>
        <v>0</v>
      </c>
      <c r="P2881">
        <f>IFERROR(VLOOKUP(H2881,FinalNewTAZ_oldTAZsplitted_list!$A:$D,4,FALSE),0)</f>
        <v>0</v>
      </c>
      <c r="Q2881">
        <f>IFERROR(VLOOKUP(I2881,SplitTAZ_NewIds!$C:$F,4,FALSE),FinalTAZsplt!J2881)</f>
        <v>2771</v>
      </c>
    </row>
    <row r="2882" spans="1:17" x14ac:dyDescent="0.25">
      <c r="A2882">
        <v>1606</v>
      </c>
      <c r="B2882">
        <v>0.30917800000000001</v>
      </c>
      <c r="C2882">
        <v>189991640</v>
      </c>
      <c r="D2882">
        <v>223</v>
      </c>
      <c r="E2882">
        <v>12</v>
      </c>
      <c r="F2882">
        <v>14001.5340772</v>
      </c>
      <c r="G2882">
        <v>8620700.2134600002</v>
      </c>
      <c r="H2882">
        <v>18999164</v>
      </c>
      <c r="I2882">
        <v>189991640</v>
      </c>
      <c r="J2882">
        <v>2772</v>
      </c>
      <c r="K2882">
        <v>189991640</v>
      </c>
      <c r="L2882">
        <f>IF(K2882=I2882,0,1)</f>
        <v>0</v>
      </c>
      <c r="M2882">
        <f t="shared" si="132"/>
        <v>0</v>
      </c>
      <c r="N2882">
        <f t="shared" si="133"/>
        <v>189991640</v>
      </c>
      <c r="O2882">
        <f t="shared" si="134"/>
        <v>0</v>
      </c>
      <c r="P2882">
        <f>IFERROR(VLOOKUP(H2882,FinalNewTAZ_oldTAZsplitted_list!$A:$D,4,FALSE),0)</f>
        <v>0</v>
      </c>
      <c r="Q2882">
        <f>IFERROR(VLOOKUP(I2882,SplitTAZ_NewIds!$C:$F,4,FALSE),FinalTAZsplt!J2882)</f>
        <v>2772</v>
      </c>
    </row>
    <row r="2883" spans="1:17" x14ac:dyDescent="0.25">
      <c r="A2883">
        <v>1607</v>
      </c>
      <c r="B2883">
        <v>0.41208099999999998</v>
      </c>
      <c r="C2883">
        <v>189991650</v>
      </c>
      <c r="D2883">
        <v>3</v>
      </c>
      <c r="E2883">
        <v>15</v>
      </c>
      <c r="F2883">
        <v>27182.8068871</v>
      </c>
      <c r="G2883">
        <v>11490305.9124</v>
      </c>
      <c r="H2883">
        <v>18999165</v>
      </c>
      <c r="I2883">
        <v>189991650</v>
      </c>
      <c r="J2883">
        <v>2773</v>
      </c>
      <c r="K2883">
        <v>189991650</v>
      </c>
      <c r="L2883">
        <f>IF(K2883=I2883,0,1)</f>
        <v>0</v>
      </c>
      <c r="M2883">
        <f t="shared" ref="M2883:M2930" si="135">IFERROR(VLOOKUP(J2883,$AB$2:$AC$10,2,FALSE),0)</f>
        <v>0</v>
      </c>
      <c r="N2883">
        <f t="shared" ref="N2883:N2930" si="136">I2883</f>
        <v>189991650</v>
      </c>
      <c r="O2883">
        <f t="shared" ref="O2883:O2930" si="137">IF(N2883=K2883,0,1)</f>
        <v>0</v>
      </c>
      <c r="P2883">
        <f>IFERROR(VLOOKUP(H2883,FinalNewTAZ_oldTAZsplitted_list!$A:$D,4,FALSE),0)</f>
        <v>0</v>
      </c>
      <c r="Q2883">
        <f>IFERROR(VLOOKUP(I2883,SplitTAZ_NewIds!$C:$F,4,FALSE),FinalTAZsplt!J2883)</f>
        <v>2773</v>
      </c>
    </row>
    <row r="2884" spans="1:17" x14ac:dyDescent="0.25">
      <c r="A2884">
        <v>1608</v>
      </c>
      <c r="B2884">
        <v>0.526366</v>
      </c>
      <c r="C2884">
        <v>189991660</v>
      </c>
      <c r="D2884">
        <v>0</v>
      </c>
      <c r="E2884">
        <v>8</v>
      </c>
      <c r="F2884">
        <v>18999.9204345</v>
      </c>
      <c r="G2884">
        <v>14676483.5055</v>
      </c>
      <c r="H2884">
        <v>18999166</v>
      </c>
      <c r="I2884">
        <v>189991660</v>
      </c>
      <c r="J2884">
        <v>2774</v>
      </c>
      <c r="K2884">
        <v>189991660</v>
      </c>
      <c r="L2884">
        <f>IF(K2884=I2884,0,1)</f>
        <v>0</v>
      </c>
      <c r="M2884">
        <f t="shared" si="135"/>
        <v>0</v>
      </c>
      <c r="N2884">
        <f t="shared" si="136"/>
        <v>189991660</v>
      </c>
      <c r="O2884">
        <f t="shared" si="137"/>
        <v>0</v>
      </c>
      <c r="P2884">
        <f>IFERROR(VLOOKUP(H2884,FinalNewTAZ_oldTAZsplitted_list!$A:$D,4,FALSE),0)</f>
        <v>0</v>
      </c>
      <c r="Q2884">
        <f>IFERROR(VLOOKUP(I2884,SplitTAZ_NewIds!$C:$F,4,FALSE),FinalTAZsplt!J2884)</f>
        <v>2774</v>
      </c>
    </row>
    <row r="2885" spans="1:17" x14ac:dyDescent="0.25">
      <c r="A2885">
        <v>1609</v>
      </c>
      <c r="B2885">
        <v>0.44684400000000002</v>
      </c>
      <c r="C2885">
        <v>189991670</v>
      </c>
      <c r="D2885">
        <v>91</v>
      </c>
      <c r="E2885">
        <v>14</v>
      </c>
      <c r="F2885">
        <v>16247.101612599999</v>
      </c>
      <c r="G2885">
        <v>12459156.2471999</v>
      </c>
      <c r="H2885">
        <v>18999167</v>
      </c>
      <c r="I2885">
        <v>189991670</v>
      </c>
      <c r="J2885">
        <v>2775</v>
      </c>
      <c r="K2885">
        <v>189991670</v>
      </c>
      <c r="L2885">
        <f>IF(K2885=I2885,0,1)</f>
        <v>0</v>
      </c>
      <c r="M2885">
        <f t="shared" si="135"/>
        <v>0</v>
      </c>
      <c r="N2885">
        <f t="shared" si="136"/>
        <v>189991670</v>
      </c>
      <c r="O2885">
        <f t="shared" si="137"/>
        <v>0</v>
      </c>
      <c r="P2885">
        <f>IFERROR(VLOOKUP(H2885,FinalNewTAZ_oldTAZsplitted_list!$A:$D,4,FALSE),0)</f>
        <v>0</v>
      </c>
      <c r="Q2885">
        <f>IFERROR(VLOOKUP(I2885,SplitTAZ_NewIds!$C:$F,4,FALSE),FinalTAZsplt!J2885)</f>
        <v>2775</v>
      </c>
    </row>
    <row r="2886" spans="1:17" x14ac:dyDescent="0.25">
      <c r="A2886">
        <v>1610</v>
      </c>
      <c r="B2886">
        <v>4.0550009999999999</v>
      </c>
      <c r="C2886">
        <v>189991680</v>
      </c>
      <c r="D2886">
        <v>217</v>
      </c>
      <c r="E2886">
        <v>21</v>
      </c>
      <c r="F2886">
        <v>45482.206932900001</v>
      </c>
      <c r="G2886">
        <v>113060203.389</v>
      </c>
      <c r="H2886">
        <v>18999168</v>
      </c>
      <c r="I2886">
        <v>189991680</v>
      </c>
      <c r="J2886">
        <v>2776</v>
      </c>
      <c r="K2886">
        <v>189991680</v>
      </c>
      <c r="L2886">
        <f>IF(K2886=I2886,0,1)</f>
        <v>0</v>
      </c>
      <c r="M2886">
        <f t="shared" si="135"/>
        <v>0</v>
      </c>
      <c r="N2886">
        <f t="shared" si="136"/>
        <v>189991680</v>
      </c>
      <c r="O2886">
        <f t="shared" si="137"/>
        <v>0</v>
      </c>
      <c r="P2886">
        <f>IFERROR(VLOOKUP(H2886,FinalNewTAZ_oldTAZsplitted_list!$A:$D,4,FALSE),0)</f>
        <v>0</v>
      </c>
      <c r="Q2886">
        <f>IFERROR(VLOOKUP(I2886,SplitTAZ_NewIds!$C:$F,4,FALSE),FinalTAZsplt!J2886)</f>
        <v>2776</v>
      </c>
    </row>
    <row r="2887" spans="1:17" x14ac:dyDescent="0.25">
      <c r="A2887">
        <v>1611</v>
      </c>
      <c r="B2887">
        <v>1.9532020000000001</v>
      </c>
      <c r="C2887">
        <v>189991690</v>
      </c>
      <c r="D2887">
        <v>13</v>
      </c>
      <c r="E2887">
        <v>2</v>
      </c>
      <c r="F2887">
        <v>41546.703672299998</v>
      </c>
      <c r="G2887">
        <v>54458396.633000001</v>
      </c>
      <c r="H2887">
        <v>18999169</v>
      </c>
      <c r="I2887">
        <v>189991690</v>
      </c>
      <c r="J2887">
        <v>2777</v>
      </c>
      <c r="K2887">
        <v>189991690</v>
      </c>
      <c r="L2887">
        <f>IF(K2887=I2887,0,1)</f>
        <v>0</v>
      </c>
      <c r="M2887">
        <f t="shared" si="135"/>
        <v>0</v>
      </c>
      <c r="N2887">
        <f t="shared" si="136"/>
        <v>189991690</v>
      </c>
      <c r="O2887">
        <f t="shared" si="137"/>
        <v>0</v>
      </c>
      <c r="P2887">
        <f>IFERROR(VLOOKUP(H2887,FinalNewTAZ_oldTAZsplitted_list!$A:$D,4,FALSE),0)</f>
        <v>0</v>
      </c>
      <c r="Q2887">
        <f>IFERROR(VLOOKUP(I2887,SplitTAZ_NewIds!$C:$F,4,FALSE),FinalTAZsplt!J2887)</f>
        <v>2777</v>
      </c>
    </row>
    <row r="2888" spans="1:17" x14ac:dyDescent="0.25">
      <c r="A2888">
        <v>1612</v>
      </c>
      <c r="B2888">
        <v>0.68118500000000004</v>
      </c>
      <c r="C2888">
        <v>189991700</v>
      </c>
      <c r="D2888">
        <v>2</v>
      </c>
      <c r="E2888">
        <v>10</v>
      </c>
      <c r="F2888">
        <v>22317.2954766</v>
      </c>
      <c r="G2888">
        <v>18992745.2885</v>
      </c>
      <c r="H2888">
        <v>18999170</v>
      </c>
      <c r="I2888">
        <v>189991700</v>
      </c>
      <c r="J2888">
        <v>2778</v>
      </c>
      <c r="K2888">
        <v>189991700</v>
      </c>
      <c r="L2888">
        <f>IF(K2888=I2888,0,1)</f>
        <v>0</v>
      </c>
      <c r="M2888">
        <f t="shared" si="135"/>
        <v>0</v>
      </c>
      <c r="N2888">
        <f t="shared" si="136"/>
        <v>189991700</v>
      </c>
      <c r="O2888">
        <f t="shared" si="137"/>
        <v>0</v>
      </c>
      <c r="P2888">
        <f>IFERROR(VLOOKUP(H2888,FinalNewTAZ_oldTAZsplitted_list!$A:$D,4,FALSE),0)</f>
        <v>0</v>
      </c>
      <c r="Q2888">
        <f>IFERROR(VLOOKUP(I2888,SplitTAZ_NewIds!$C:$F,4,FALSE),FinalTAZsplt!J2888)</f>
        <v>2778</v>
      </c>
    </row>
    <row r="2889" spans="1:17" x14ac:dyDescent="0.25">
      <c r="A2889">
        <v>1613</v>
      </c>
      <c r="B2889">
        <v>2.7163889999999999</v>
      </c>
      <c r="C2889">
        <v>189991710</v>
      </c>
      <c r="D2889">
        <v>68</v>
      </c>
      <c r="E2889">
        <v>11</v>
      </c>
      <c r="F2889">
        <v>45493.374051699997</v>
      </c>
      <c r="G2889">
        <v>75738244.892700002</v>
      </c>
      <c r="H2889">
        <v>18999171</v>
      </c>
      <c r="I2889">
        <v>189991710</v>
      </c>
      <c r="J2889">
        <v>2779</v>
      </c>
      <c r="K2889">
        <v>189991710</v>
      </c>
      <c r="L2889">
        <f>IF(K2889=I2889,0,1)</f>
        <v>0</v>
      </c>
      <c r="M2889">
        <f t="shared" si="135"/>
        <v>0</v>
      </c>
      <c r="N2889">
        <f t="shared" si="136"/>
        <v>189991710</v>
      </c>
      <c r="O2889">
        <f t="shared" si="137"/>
        <v>0</v>
      </c>
      <c r="P2889">
        <f>IFERROR(VLOOKUP(H2889,FinalNewTAZ_oldTAZsplitted_list!$A:$D,4,FALSE),0)</f>
        <v>0</v>
      </c>
      <c r="Q2889">
        <f>IFERROR(VLOOKUP(I2889,SplitTAZ_NewIds!$C:$F,4,FALSE),FinalTAZsplt!J2889)</f>
        <v>2779</v>
      </c>
    </row>
    <row r="2890" spans="1:17" x14ac:dyDescent="0.25">
      <c r="A2890">
        <v>1614</v>
      </c>
      <c r="B2890">
        <v>0.30193700000000001</v>
      </c>
      <c r="C2890">
        <v>189991720</v>
      </c>
      <c r="D2890">
        <v>0</v>
      </c>
      <c r="E2890">
        <v>8</v>
      </c>
      <c r="F2890">
        <v>12938.563206999999</v>
      </c>
      <c r="G2890">
        <v>8418697.55748</v>
      </c>
      <c r="H2890">
        <v>18999172</v>
      </c>
      <c r="I2890">
        <v>189991720</v>
      </c>
      <c r="J2890">
        <v>2780</v>
      </c>
      <c r="K2890">
        <v>189991720</v>
      </c>
      <c r="L2890">
        <f>IF(K2890=I2890,0,1)</f>
        <v>0</v>
      </c>
      <c r="M2890">
        <f t="shared" si="135"/>
        <v>0</v>
      </c>
      <c r="N2890">
        <f t="shared" si="136"/>
        <v>189991720</v>
      </c>
      <c r="O2890">
        <f t="shared" si="137"/>
        <v>0</v>
      </c>
      <c r="P2890">
        <f>IFERROR(VLOOKUP(H2890,FinalNewTAZ_oldTAZsplitted_list!$A:$D,4,FALSE),0)</f>
        <v>0</v>
      </c>
      <c r="Q2890">
        <f>IFERROR(VLOOKUP(I2890,SplitTAZ_NewIds!$C:$F,4,FALSE),FinalTAZsplt!J2890)</f>
        <v>2780</v>
      </c>
    </row>
    <row r="2891" spans="1:17" x14ac:dyDescent="0.25">
      <c r="A2891">
        <v>1615</v>
      </c>
      <c r="B2891">
        <v>2.5565030000000002</v>
      </c>
      <c r="C2891">
        <v>189991730</v>
      </c>
      <c r="D2891">
        <v>7</v>
      </c>
      <c r="E2891">
        <v>20</v>
      </c>
      <c r="F2891">
        <v>47275.5897578</v>
      </c>
      <c r="G2891">
        <v>71280649.579300001</v>
      </c>
      <c r="H2891">
        <v>18999173</v>
      </c>
      <c r="I2891">
        <v>189991730</v>
      </c>
      <c r="J2891">
        <v>2781</v>
      </c>
      <c r="K2891">
        <v>189991730</v>
      </c>
      <c r="L2891">
        <f>IF(K2891=I2891,0,1)</f>
        <v>0</v>
      </c>
      <c r="M2891">
        <f t="shared" si="135"/>
        <v>0</v>
      </c>
      <c r="N2891">
        <f t="shared" si="136"/>
        <v>189991730</v>
      </c>
      <c r="O2891">
        <f t="shared" si="137"/>
        <v>0</v>
      </c>
      <c r="P2891">
        <f>IFERROR(VLOOKUP(H2891,FinalNewTAZ_oldTAZsplitted_list!$A:$D,4,FALSE),0)</f>
        <v>0</v>
      </c>
      <c r="Q2891">
        <f>IFERROR(VLOOKUP(I2891,SplitTAZ_NewIds!$C:$F,4,FALSE),FinalTAZsplt!J2891)</f>
        <v>2781</v>
      </c>
    </row>
    <row r="2892" spans="1:17" x14ac:dyDescent="0.25">
      <c r="A2892">
        <v>1616</v>
      </c>
      <c r="B2892">
        <v>2.3329490000000002</v>
      </c>
      <c r="C2892">
        <v>189991740</v>
      </c>
      <c r="D2892">
        <v>956</v>
      </c>
      <c r="E2892">
        <v>34</v>
      </c>
      <c r="F2892">
        <v>34598.966042</v>
      </c>
      <c r="G2892">
        <v>65047390.287299901</v>
      </c>
      <c r="H2892">
        <v>18999174</v>
      </c>
      <c r="I2892">
        <v>189991740</v>
      </c>
      <c r="J2892">
        <v>2782</v>
      </c>
      <c r="K2892">
        <v>189991740</v>
      </c>
      <c r="L2892">
        <f>IF(K2892=I2892,0,1)</f>
        <v>0</v>
      </c>
      <c r="M2892">
        <f t="shared" si="135"/>
        <v>0</v>
      </c>
      <c r="N2892">
        <f t="shared" si="136"/>
        <v>189991740</v>
      </c>
      <c r="O2892">
        <f t="shared" si="137"/>
        <v>0</v>
      </c>
      <c r="P2892">
        <f>IFERROR(VLOOKUP(H2892,FinalNewTAZ_oldTAZsplitted_list!$A:$D,4,FALSE),0)</f>
        <v>0</v>
      </c>
      <c r="Q2892">
        <f>IFERROR(VLOOKUP(I2892,SplitTAZ_NewIds!$C:$F,4,FALSE),FinalTAZsplt!J2892)</f>
        <v>2782</v>
      </c>
    </row>
    <row r="2893" spans="1:17" x14ac:dyDescent="0.25">
      <c r="A2893">
        <v>1617</v>
      </c>
      <c r="B2893">
        <v>4.8867459999999996</v>
      </c>
      <c r="C2893">
        <v>189991750</v>
      </c>
      <c r="D2893">
        <v>8</v>
      </c>
      <c r="E2893">
        <v>45</v>
      </c>
      <c r="F2893">
        <v>54275.648234200002</v>
      </c>
      <c r="G2893">
        <v>136252962.46700001</v>
      </c>
      <c r="H2893">
        <v>18999175</v>
      </c>
      <c r="I2893">
        <v>189991750</v>
      </c>
      <c r="J2893">
        <v>2783</v>
      </c>
      <c r="K2893">
        <v>189991750</v>
      </c>
      <c r="L2893">
        <f>IF(K2893=I2893,0,1)</f>
        <v>0</v>
      </c>
      <c r="M2893">
        <f t="shared" si="135"/>
        <v>0</v>
      </c>
      <c r="N2893">
        <f t="shared" si="136"/>
        <v>189991750</v>
      </c>
      <c r="O2893">
        <f t="shared" si="137"/>
        <v>0</v>
      </c>
      <c r="P2893">
        <f>IFERROR(VLOOKUP(H2893,FinalNewTAZ_oldTAZsplitted_list!$A:$D,4,FALSE),0)</f>
        <v>0</v>
      </c>
      <c r="Q2893">
        <f>IFERROR(VLOOKUP(I2893,SplitTAZ_NewIds!$C:$F,4,FALSE),FinalTAZsplt!J2893)</f>
        <v>2783</v>
      </c>
    </row>
    <row r="2894" spans="1:17" x14ac:dyDescent="0.25">
      <c r="A2894">
        <v>1618</v>
      </c>
      <c r="B2894">
        <v>2.8972199999999999</v>
      </c>
      <c r="C2894">
        <v>189991760</v>
      </c>
      <c r="D2894">
        <v>3</v>
      </c>
      <c r="E2894">
        <v>41</v>
      </c>
      <c r="F2894">
        <v>44300.810112799998</v>
      </c>
      <c r="G2894">
        <v>80780764.645500004</v>
      </c>
      <c r="H2894">
        <v>18999176</v>
      </c>
      <c r="I2894">
        <v>189991760</v>
      </c>
      <c r="J2894">
        <v>2784</v>
      </c>
      <c r="K2894">
        <v>189991760</v>
      </c>
      <c r="L2894">
        <f>IF(K2894=I2894,0,1)</f>
        <v>0</v>
      </c>
      <c r="M2894">
        <f t="shared" si="135"/>
        <v>0</v>
      </c>
      <c r="N2894">
        <f t="shared" si="136"/>
        <v>189991760</v>
      </c>
      <c r="O2894">
        <f t="shared" si="137"/>
        <v>0</v>
      </c>
      <c r="P2894">
        <f>IFERROR(VLOOKUP(H2894,FinalNewTAZ_oldTAZsplitted_list!$A:$D,4,FALSE),0)</f>
        <v>0</v>
      </c>
      <c r="Q2894">
        <f>IFERROR(VLOOKUP(I2894,SplitTAZ_NewIds!$C:$F,4,FALSE),FinalTAZsplt!J2894)</f>
        <v>2784</v>
      </c>
    </row>
    <row r="2895" spans="1:17" x14ac:dyDescent="0.25">
      <c r="A2895">
        <v>1619</v>
      </c>
      <c r="B2895">
        <v>3.6903090000000001</v>
      </c>
      <c r="C2895">
        <v>189991770</v>
      </c>
      <c r="D2895">
        <v>54</v>
      </c>
      <c r="E2895">
        <v>46</v>
      </c>
      <c r="F2895">
        <v>45821.430152200002</v>
      </c>
      <c r="G2895">
        <v>102892842.29000001</v>
      </c>
      <c r="H2895">
        <v>18999177</v>
      </c>
      <c r="I2895">
        <v>189991770</v>
      </c>
      <c r="J2895">
        <v>2785</v>
      </c>
      <c r="K2895">
        <v>189991770</v>
      </c>
      <c r="L2895">
        <f>IF(K2895=I2895,0,1)</f>
        <v>0</v>
      </c>
      <c r="M2895">
        <f t="shared" si="135"/>
        <v>0</v>
      </c>
      <c r="N2895">
        <f t="shared" si="136"/>
        <v>189991770</v>
      </c>
      <c r="O2895">
        <f t="shared" si="137"/>
        <v>0</v>
      </c>
      <c r="P2895">
        <f>IFERROR(VLOOKUP(H2895,FinalNewTAZ_oldTAZsplitted_list!$A:$D,4,FALSE),0)</f>
        <v>0</v>
      </c>
      <c r="Q2895">
        <f>IFERROR(VLOOKUP(I2895,SplitTAZ_NewIds!$C:$F,4,FALSE),FinalTAZsplt!J2895)</f>
        <v>2785</v>
      </c>
    </row>
    <row r="2896" spans="1:17" x14ac:dyDescent="0.25">
      <c r="A2896">
        <v>1620</v>
      </c>
      <c r="B2896">
        <v>5.572489</v>
      </c>
      <c r="C2896">
        <v>189991780</v>
      </c>
      <c r="D2896">
        <v>63</v>
      </c>
      <c r="E2896">
        <v>12</v>
      </c>
      <c r="F2896">
        <v>55622.150611999998</v>
      </c>
      <c r="G2896">
        <v>155368158.39700001</v>
      </c>
      <c r="H2896">
        <v>18999178</v>
      </c>
      <c r="I2896">
        <v>189991780</v>
      </c>
      <c r="J2896">
        <v>2786</v>
      </c>
      <c r="K2896">
        <v>189991780</v>
      </c>
      <c r="L2896">
        <f>IF(K2896=I2896,0,1)</f>
        <v>0</v>
      </c>
      <c r="M2896">
        <f t="shared" si="135"/>
        <v>0</v>
      </c>
      <c r="N2896">
        <f t="shared" si="136"/>
        <v>189991780</v>
      </c>
      <c r="O2896">
        <f t="shared" si="137"/>
        <v>0</v>
      </c>
      <c r="P2896">
        <f>IFERROR(VLOOKUP(H2896,FinalNewTAZ_oldTAZsplitted_list!$A:$D,4,FALSE),0)</f>
        <v>0</v>
      </c>
      <c r="Q2896">
        <f>IFERROR(VLOOKUP(I2896,SplitTAZ_NewIds!$C:$F,4,FALSE),FinalTAZsplt!J2896)</f>
        <v>2786</v>
      </c>
    </row>
    <row r="2897" spans="1:17" x14ac:dyDescent="0.25">
      <c r="A2897">
        <v>1621</v>
      </c>
      <c r="B2897">
        <v>1.910636</v>
      </c>
      <c r="C2897">
        <v>189991790</v>
      </c>
      <c r="D2897">
        <v>70</v>
      </c>
      <c r="E2897">
        <v>7</v>
      </c>
      <c r="F2897">
        <v>54237.304155400001</v>
      </c>
      <c r="G2897">
        <v>53271766.539300002</v>
      </c>
      <c r="H2897">
        <v>18999179</v>
      </c>
      <c r="I2897">
        <v>189991790</v>
      </c>
      <c r="J2897">
        <v>2787</v>
      </c>
      <c r="K2897">
        <v>189991790</v>
      </c>
      <c r="L2897">
        <f>IF(K2897=I2897,0,1)</f>
        <v>0</v>
      </c>
      <c r="M2897">
        <f t="shared" si="135"/>
        <v>0</v>
      </c>
      <c r="N2897">
        <f t="shared" si="136"/>
        <v>189991790</v>
      </c>
      <c r="O2897">
        <f t="shared" si="137"/>
        <v>0</v>
      </c>
      <c r="P2897">
        <f>IFERROR(VLOOKUP(H2897,FinalNewTAZ_oldTAZsplitted_list!$A:$D,4,FALSE),0)</f>
        <v>1</v>
      </c>
      <c r="Q2897">
        <f>IFERROR(VLOOKUP(I2897,SplitTAZ_NewIds!$C:$F,4,FALSE),FinalTAZsplt!J2897)</f>
        <v>2787</v>
      </c>
    </row>
    <row r="2898" spans="1:17" x14ac:dyDescent="0.25">
      <c r="A2898">
        <v>1622</v>
      </c>
      <c r="B2898">
        <v>0.92664000000000002</v>
      </c>
      <c r="C2898">
        <v>189991791</v>
      </c>
      <c r="D2898">
        <v>102</v>
      </c>
      <c r="E2898">
        <v>1</v>
      </c>
      <c r="F2898">
        <v>28199.634835100002</v>
      </c>
      <c r="G2898">
        <v>25836225.569499899</v>
      </c>
      <c r="H2898">
        <v>18999179</v>
      </c>
      <c r="I2898">
        <v>189991791</v>
      </c>
      <c r="J2898">
        <v>2787</v>
      </c>
      <c r="K2898">
        <v>189991790</v>
      </c>
      <c r="L2898">
        <f>IF(K2898=I2898,0,1)</f>
        <v>1</v>
      </c>
      <c r="M2898">
        <f t="shared" si="135"/>
        <v>0</v>
      </c>
      <c r="N2898">
        <f t="shared" si="136"/>
        <v>189991791</v>
      </c>
      <c r="O2898">
        <f t="shared" si="137"/>
        <v>1</v>
      </c>
      <c r="P2898">
        <f>IFERROR(VLOOKUP(H2898,FinalNewTAZ_oldTAZsplitted_list!$A:$D,4,FALSE),0)</f>
        <v>1</v>
      </c>
      <c r="Q2898">
        <f>IFERROR(VLOOKUP(I2898,SplitTAZ_NewIds!$C:$F,4,FALSE),FinalTAZsplt!J2898)</f>
        <v>2927</v>
      </c>
    </row>
    <row r="2899" spans="1:17" x14ac:dyDescent="0.25">
      <c r="A2899">
        <v>1623</v>
      </c>
      <c r="B2899">
        <v>4.1066839999999996</v>
      </c>
      <c r="C2899">
        <v>189991801</v>
      </c>
      <c r="D2899">
        <v>64</v>
      </c>
      <c r="E2899">
        <v>12</v>
      </c>
      <c r="F2899">
        <v>55452.796811699998</v>
      </c>
      <c r="G2899">
        <v>114499676.20100001</v>
      </c>
      <c r="H2899">
        <v>18999180</v>
      </c>
      <c r="I2899">
        <v>189991801</v>
      </c>
      <c r="J2899">
        <v>2788</v>
      </c>
      <c r="K2899">
        <v>189991800</v>
      </c>
      <c r="L2899">
        <f>IF(K2899=I2899,0,1)</f>
        <v>1</v>
      </c>
      <c r="M2899">
        <f t="shared" si="135"/>
        <v>99</v>
      </c>
      <c r="N2899">
        <v>189991800</v>
      </c>
      <c r="O2899">
        <f t="shared" si="137"/>
        <v>0</v>
      </c>
      <c r="P2899">
        <f>IFERROR(VLOOKUP(H2899,FinalNewTAZ_oldTAZsplitted_list!$A:$D,4,FALSE),0)</f>
        <v>1</v>
      </c>
      <c r="Q2899">
        <f>IFERROR(VLOOKUP(I2899,SplitTAZ_NewIds!$C:$F,4,FALSE),FinalTAZsplt!J2899)</f>
        <v>2788</v>
      </c>
    </row>
    <row r="2900" spans="1:17" x14ac:dyDescent="0.25">
      <c r="A2900">
        <v>1624</v>
      </c>
      <c r="B2900">
        <v>2.39642</v>
      </c>
      <c r="C2900">
        <v>189991802</v>
      </c>
      <c r="D2900">
        <v>8</v>
      </c>
      <c r="E2900">
        <v>3</v>
      </c>
      <c r="F2900">
        <v>39204.4154557</v>
      </c>
      <c r="G2900">
        <v>66814745.409000002</v>
      </c>
      <c r="H2900">
        <v>18999180</v>
      </c>
      <c r="I2900">
        <v>189991802</v>
      </c>
      <c r="J2900">
        <v>2788</v>
      </c>
      <c r="K2900">
        <v>189991800</v>
      </c>
      <c r="L2900">
        <f>IF(K2900=I2900,0,1)</f>
        <v>1</v>
      </c>
      <c r="M2900">
        <f t="shared" si="135"/>
        <v>99</v>
      </c>
      <c r="N2900">
        <v>189991801</v>
      </c>
      <c r="O2900">
        <f t="shared" si="137"/>
        <v>1</v>
      </c>
      <c r="P2900">
        <f>IFERROR(VLOOKUP(H2900,FinalNewTAZ_oldTAZsplitted_list!$A:$D,4,FALSE),0)</f>
        <v>1</v>
      </c>
      <c r="Q2900">
        <f>IFERROR(VLOOKUP(I2900,SplitTAZ_NewIds!$C:$F,4,FALSE),FinalTAZsplt!J2900)</f>
        <v>2928</v>
      </c>
    </row>
    <row r="2901" spans="1:17" x14ac:dyDescent="0.25">
      <c r="A2901">
        <v>1625</v>
      </c>
      <c r="B2901">
        <v>5.2699879999999997</v>
      </c>
      <c r="C2901">
        <v>189991810</v>
      </c>
      <c r="D2901">
        <v>39</v>
      </c>
      <c r="E2901">
        <v>23</v>
      </c>
      <c r="F2901">
        <v>57816.6041329</v>
      </c>
      <c r="G2901">
        <v>146936010.493</v>
      </c>
      <c r="H2901">
        <v>18999181</v>
      </c>
      <c r="I2901">
        <v>189991810</v>
      </c>
      <c r="J2901">
        <v>2789</v>
      </c>
      <c r="K2901">
        <v>189991810</v>
      </c>
      <c r="L2901">
        <f>IF(K2901=I2901,0,1)</f>
        <v>0</v>
      </c>
      <c r="M2901">
        <f t="shared" si="135"/>
        <v>0</v>
      </c>
      <c r="N2901">
        <f t="shared" si="136"/>
        <v>189991810</v>
      </c>
      <c r="O2901">
        <f t="shared" si="137"/>
        <v>0</v>
      </c>
      <c r="P2901">
        <f>IFERROR(VLOOKUP(H2901,FinalNewTAZ_oldTAZsplitted_list!$A:$D,4,FALSE),0)</f>
        <v>0</v>
      </c>
      <c r="Q2901">
        <f>IFERROR(VLOOKUP(I2901,SplitTAZ_NewIds!$C:$F,4,FALSE),FinalTAZsplt!J2901)</f>
        <v>2789</v>
      </c>
    </row>
    <row r="2902" spans="1:17" x14ac:dyDescent="0.25">
      <c r="A2902">
        <v>1626</v>
      </c>
      <c r="B2902">
        <v>1.262141</v>
      </c>
      <c r="C2902">
        <v>189991820</v>
      </c>
      <c r="D2902">
        <v>2</v>
      </c>
      <c r="E2902">
        <v>3</v>
      </c>
      <c r="F2902">
        <v>31464.0354195</v>
      </c>
      <c r="G2902">
        <v>35190008.755900003</v>
      </c>
      <c r="H2902">
        <v>18999182</v>
      </c>
      <c r="I2902">
        <v>189991820</v>
      </c>
      <c r="J2902">
        <v>2790</v>
      </c>
      <c r="K2902">
        <v>189991820</v>
      </c>
      <c r="L2902">
        <f>IF(K2902=I2902,0,1)</f>
        <v>0</v>
      </c>
      <c r="M2902">
        <f t="shared" si="135"/>
        <v>0</v>
      </c>
      <c r="N2902">
        <f t="shared" si="136"/>
        <v>189991820</v>
      </c>
      <c r="O2902">
        <f t="shared" si="137"/>
        <v>0</v>
      </c>
      <c r="P2902">
        <f>IFERROR(VLOOKUP(H2902,FinalNewTAZ_oldTAZsplitted_list!$A:$D,4,FALSE),0)</f>
        <v>0</v>
      </c>
      <c r="Q2902">
        <f>IFERROR(VLOOKUP(I2902,SplitTAZ_NewIds!$C:$F,4,FALSE),FinalTAZsplt!J2902)</f>
        <v>2790</v>
      </c>
    </row>
    <row r="2903" spans="1:17" x14ac:dyDescent="0.25">
      <c r="A2903">
        <v>1627</v>
      </c>
      <c r="B2903">
        <v>9.3215679999999992</v>
      </c>
      <c r="C2903">
        <v>189991830</v>
      </c>
      <c r="D2903">
        <v>13</v>
      </c>
      <c r="E2903">
        <v>25</v>
      </c>
      <c r="F2903">
        <v>84526.823902799995</v>
      </c>
      <c r="G2903">
        <v>259892100.23199901</v>
      </c>
      <c r="H2903">
        <v>18999183</v>
      </c>
      <c r="I2903">
        <v>189991830</v>
      </c>
      <c r="J2903">
        <v>2791</v>
      </c>
      <c r="K2903">
        <v>189991830</v>
      </c>
      <c r="L2903">
        <f>IF(K2903=I2903,0,1)</f>
        <v>0</v>
      </c>
      <c r="M2903">
        <f t="shared" si="135"/>
        <v>0</v>
      </c>
      <c r="N2903">
        <f t="shared" si="136"/>
        <v>189991830</v>
      </c>
      <c r="O2903">
        <f t="shared" si="137"/>
        <v>0</v>
      </c>
      <c r="P2903">
        <f>IFERROR(VLOOKUP(H2903,FinalNewTAZ_oldTAZsplitted_list!$A:$D,4,FALSE),0)</f>
        <v>0</v>
      </c>
      <c r="Q2903">
        <f>IFERROR(VLOOKUP(I2903,SplitTAZ_NewIds!$C:$F,4,FALSE),FinalTAZsplt!J2903)</f>
        <v>2791</v>
      </c>
    </row>
    <row r="2904" spans="1:17" x14ac:dyDescent="0.25">
      <c r="A2904">
        <v>1628</v>
      </c>
      <c r="B2904">
        <v>3.1919870000000001</v>
      </c>
      <c r="C2904">
        <v>189991840</v>
      </c>
      <c r="D2904">
        <v>6</v>
      </c>
      <c r="E2904">
        <v>26</v>
      </c>
      <c r="F2904">
        <v>43375.751433500001</v>
      </c>
      <c r="G2904">
        <v>88997688.376200005</v>
      </c>
      <c r="H2904">
        <v>18999184</v>
      </c>
      <c r="I2904">
        <v>189991840</v>
      </c>
      <c r="J2904">
        <v>2792</v>
      </c>
      <c r="K2904">
        <v>189991840</v>
      </c>
      <c r="L2904">
        <f>IF(K2904=I2904,0,1)</f>
        <v>0</v>
      </c>
      <c r="M2904">
        <f t="shared" si="135"/>
        <v>0</v>
      </c>
      <c r="N2904">
        <f t="shared" si="136"/>
        <v>189991840</v>
      </c>
      <c r="O2904">
        <f t="shared" si="137"/>
        <v>0</v>
      </c>
      <c r="P2904">
        <f>IFERROR(VLOOKUP(H2904,FinalNewTAZ_oldTAZsplitted_list!$A:$D,4,FALSE),0)</f>
        <v>0</v>
      </c>
      <c r="Q2904">
        <f>IFERROR(VLOOKUP(I2904,SplitTAZ_NewIds!$C:$F,4,FALSE),FinalTAZsplt!J2904)</f>
        <v>2792</v>
      </c>
    </row>
    <row r="2905" spans="1:17" x14ac:dyDescent="0.25">
      <c r="A2905">
        <v>1629</v>
      </c>
      <c r="B2905">
        <v>15.158443999999999</v>
      </c>
      <c r="C2905">
        <v>189991850</v>
      </c>
      <c r="D2905">
        <v>34</v>
      </c>
      <c r="E2905">
        <v>63</v>
      </c>
      <c r="F2905">
        <v>83959.410665100004</v>
      </c>
      <c r="G2905">
        <v>422633706.03200001</v>
      </c>
      <c r="H2905">
        <v>18999185</v>
      </c>
      <c r="I2905">
        <v>189991850</v>
      </c>
      <c r="J2905">
        <v>2793</v>
      </c>
      <c r="K2905">
        <v>189991850</v>
      </c>
      <c r="L2905">
        <f>IF(K2905=I2905,0,1)</f>
        <v>0</v>
      </c>
      <c r="M2905">
        <f t="shared" si="135"/>
        <v>0</v>
      </c>
      <c r="N2905">
        <f t="shared" si="136"/>
        <v>189991850</v>
      </c>
      <c r="O2905">
        <f t="shared" si="137"/>
        <v>0</v>
      </c>
      <c r="P2905">
        <f>IFERROR(VLOOKUP(H2905,FinalNewTAZ_oldTAZsplitted_list!$A:$D,4,FALSE),0)</f>
        <v>1</v>
      </c>
      <c r="Q2905">
        <f>IFERROR(VLOOKUP(I2905,SplitTAZ_NewIds!$C:$F,4,FALSE),FinalTAZsplt!J2905)</f>
        <v>2793</v>
      </c>
    </row>
    <row r="2906" spans="1:17" x14ac:dyDescent="0.25">
      <c r="A2906">
        <v>1630</v>
      </c>
      <c r="B2906">
        <v>0.53062399999999998</v>
      </c>
      <c r="C2906">
        <v>189991851</v>
      </c>
      <c r="D2906">
        <v>67</v>
      </c>
      <c r="E2906">
        <v>4</v>
      </c>
      <c r="F2906">
        <v>21987.061232299999</v>
      </c>
      <c r="G2906">
        <v>14794808.3662</v>
      </c>
      <c r="H2906">
        <v>18999185</v>
      </c>
      <c r="I2906">
        <v>189991851</v>
      </c>
      <c r="J2906">
        <v>2793</v>
      </c>
      <c r="K2906">
        <v>189991850</v>
      </c>
      <c r="L2906">
        <f>IF(K2906=I2906,0,1)</f>
        <v>1</v>
      </c>
      <c r="M2906">
        <f t="shared" si="135"/>
        <v>0</v>
      </c>
      <c r="N2906">
        <f t="shared" si="136"/>
        <v>189991851</v>
      </c>
      <c r="O2906">
        <f t="shared" si="137"/>
        <v>1</v>
      </c>
      <c r="P2906">
        <f>IFERROR(VLOOKUP(H2906,FinalNewTAZ_oldTAZsplitted_list!$A:$D,4,FALSE),0)</f>
        <v>1</v>
      </c>
      <c r="Q2906">
        <f>IFERROR(VLOOKUP(I2906,SplitTAZ_NewIds!$C:$F,4,FALSE),FinalTAZsplt!J2906)</f>
        <v>2929</v>
      </c>
    </row>
    <row r="2907" spans="1:17" x14ac:dyDescent="0.25">
      <c r="A2907">
        <v>1631</v>
      </c>
      <c r="B2907">
        <v>10.219962000000001</v>
      </c>
      <c r="C2907">
        <v>189991860</v>
      </c>
      <c r="D2907">
        <v>22</v>
      </c>
      <c r="E2907">
        <v>27</v>
      </c>
      <c r="F2907">
        <v>77804.655155900007</v>
      </c>
      <c r="G2907">
        <v>284936070.20099902</v>
      </c>
      <c r="H2907">
        <v>18999186</v>
      </c>
      <c r="I2907">
        <v>189991860</v>
      </c>
      <c r="J2907">
        <v>2794</v>
      </c>
      <c r="K2907">
        <v>189991860</v>
      </c>
      <c r="L2907">
        <f>IF(K2907=I2907,0,1)</f>
        <v>0</v>
      </c>
      <c r="M2907">
        <f t="shared" si="135"/>
        <v>0</v>
      </c>
      <c r="N2907">
        <f t="shared" si="136"/>
        <v>189991860</v>
      </c>
      <c r="O2907">
        <f t="shared" si="137"/>
        <v>0</v>
      </c>
      <c r="P2907">
        <f>IFERROR(VLOOKUP(H2907,FinalNewTAZ_oldTAZsplitted_list!$A:$D,4,FALSE),0)</f>
        <v>0</v>
      </c>
      <c r="Q2907">
        <f>IFERROR(VLOOKUP(I2907,SplitTAZ_NewIds!$C:$F,4,FALSE),FinalTAZsplt!J2907)</f>
        <v>2794</v>
      </c>
    </row>
    <row r="2908" spans="1:17" x14ac:dyDescent="0.25">
      <c r="A2908">
        <v>1632</v>
      </c>
      <c r="B2908">
        <v>8.1192930000000008</v>
      </c>
      <c r="C2908">
        <v>189991870</v>
      </c>
      <c r="D2908">
        <v>14</v>
      </c>
      <c r="E2908">
        <v>12</v>
      </c>
      <c r="F2908">
        <v>67498.319701999906</v>
      </c>
      <c r="G2908">
        <v>226368211.98800001</v>
      </c>
      <c r="H2908">
        <v>18999187</v>
      </c>
      <c r="I2908">
        <v>189991870</v>
      </c>
      <c r="J2908">
        <v>2795</v>
      </c>
      <c r="K2908">
        <v>189991870</v>
      </c>
      <c r="L2908">
        <f>IF(K2908=I2908,0,1)</f>
        <v>0</v>
      </c>
      <c r="M2908">
        <f t="shared" si="135"/>
        <v>0</v>
      </c>
      <c r="N2908">
        <f t="shared" si="136"/>
        <v>189991870</v>
      </c>
      <c r="O2908">
        <f t="shared" si="137"/>
        <v>0</v>
      </c>
      <c r="P2908">
        <f>IFERROR(VLOOKUP(H2908,FinalNewTAZ_oldTAZsplitted_list!$A:$D,4,FALSE),0)</f>
        <v>0</v>
      </c>
      <c r="Q2908">
        <f>IFERROR(VLOOKUP(I2908,SplitTAZ_NewIds!$C:$F,4,FALSE),FinalTAZsplt!J2908)</f>
        <v>2795</v>
      </c>
    </row>
    <row r="2909" spans="1:17" x14ac:dyDescent="0.25">
      <c r="A2909">
        <v>1633</v>
      </c>
      <c r="B2909">
        <v>12.171504000000001</v>
      </c>
      <c r="C2909">
        <v>189991880</v>
      </c>
      <c r="D2909">
        <v>4</v>
      </c>
      <c r="E2909">
        <v>31</v>
      </c>
      <c r="F2909">
        <v>85396.754048400006</v>
      </c>
      <c r="G2909">
        <v>339354500.55299902</v>
      </c>
      <c r="H2909">
        <v>18999188</v>
      </c>
      <c r="I2909">
        <v>189991880</v>
      </c>
      <c r="J2909">
        <v>2796</v>
      </c>
      <c r="K2909">
        <v>189991880</v>
      </c>
      <c r="L2909">
        <f>IF(K2909=I2909,0,1)</f>
        <v>0</v>
      </c>
      <c r="M2909">
        <f t="shared" si="135"/>
        <v>0</v>
      </c>
      <c r="N2909">
        <f t="shared" si="136"/>
        <v>189991880</v>
      </c>
      <c r="O2909">
        <f t="shared" si="137"/>
        <v>0</v>
      </c>
      <c r="P2909">
        <f>IFERROR(VLOOKUP(H2909,FinalNewTAZ_oldTAZsplitted_list!$A:$D,4,FALSE),0)</f>
        <v>0</v>
      </c>
      <c r="Q2909">
        <f>IFERROR(VLOOKUP(I2909,SplitTAZ_NewIds!$C:$F,4,FALSE),FinalTAZsplt!J2909)</f>
        <v>2796</v>
      </c>
    </row>
    <row r="2910" spans="1:17" x14ac:dyDescent="0.25">
      <c r="A2910">
        <v>1634</v>
      </c>
      <c r="B2910">
        <v>6.5394009999999998</v>
      </c>
      <c r="C2910">
        <v>189991890</v>
      </c>
      <c r="D2910">
        <v>1</v>
      </c>
      <c r="E2910">
        <v>25</v>
      </c>
      <c r="F2910">
        <v>60073.144994299997</v>
      </c>
      <c r="G2910">
        <v>182323015.74000001</v>
      </c>
      <c r="H2910">
        <v>18999189</v>
      </c>
      <c r="I2910">
        <v>189991890</v>
      </c>
      <c r="J2910">
        <v>2797</v>
      </c>
      <c r="K2910">
        <v>189991890</v>
      </c>
      <c r="L2910">
        <f>IF(K2910=I2910,0,1)</f>
        <v>0</v>
      </c>
      <c r="M2910">
        <f t="shared" si="135"/>
        <v>0</v>
      </c>
      <c r="N2910">
        <f t="shared" si="136"/>
        <v>189991890</v>
      </c>
      <c r="O2910">
        <f t="shared" si="137"/>
        <v>0</v>
      </c>
      <c r="P2910">
        <f>IFERROR(VLOOKUP(H2910,FinalNewTAZ_oldTAZsplitted_list!$A:$D,4,FALSE),0)</f>
        <v>0</v>
      </c>
      <c r="Q2910">
        <f>IFERROR(VLOOKUP(I2910,SplitTAZ_NewIds!$C:$F,4,FALSE),FinalTAZsplt!J2910)</f>
        <v>2797</v>
      </c>
    </row>
    <row r="2911" spans="1:17" x14ac:dyDescent="0.25">
      <c r="A2911">
        <v>1635</v>
      </c>
      <c r="B2911">
        <v>7.4415620000000002</v>
      </c>
      <c r="C2911">
        <v>189991900</v>
      </c>
      <c r="D2911">
        <v>5</v>
      </c>
      <c r="E2911">
        <v>39</v>
      </c>
      <c r="F2911">
        <v>66423.269422400001</v>
      </c>
      <c r="G2911">
        <v>207476353.514999</v>
      </c>
      <c r="H2911">
        <v>18999190</v>
      </c>
      <c r="I2911">
        <v>189991900</v>
      </c>
      <c r="J2911">
        <v>2798</v>
      </c>
      <c r="K2911">
        <v>189991900</v>
      </c>
      <c r="L2911">
        <f>IF(K2911=I2911,0,1)</f>
        <v>0</v>
      </c>
      <c r="M2911">
        <f t="shared" si="135"/>
        <v>0</v>
      </c>
      <c r="N2911">
        <f t="shared" si="136"/>
        <v>189991900</v>
      </c>
      <c r="O2911">
        <f t="shared" si="137"/>
        <v>0</v>
      </c>
      <c r="P2911">
        <f>IFERROR(VLOOKUP(H2911,FinalNewTAZ_oldTAZsplitted_list!$A:$D,4,FALSE),0)</f>
        <v>0</v>
      </c>
      <c r="Q2911">
        <f>IFERROR(VLOOKUP(I2911,SplitTAZ_NewIds!$C:$F,4,FALSE),FinalTAZsplt!J2911)</f>
        <v>2798</v>
      </c>
    </row>
    <row r="2912" spans="1:17" x14ac:dyDescent="0.25">
      <c r="A2912">
        <v>1636</v>
      </c>
      <c r="B2912">
        <v>5.1277290000000004</v>
      </c>
      <c r="C2912">
        <v>189991910</v>
      </c>
      <c r="D2912">
        <v>10</v>
      </c>
      <c r="E2912">
        <v>35</v>
      </c>
      <c r="F2912">
        <v>62454.083655399998</v>
      </c>
      <c r="G2912">
        <v>142966189.759</v>
      </c>
      <c r="H2912">
        <v>18999191</v>
      </c>
      <c r="I2912">
        <v>189991910</v>
      </c>
      <c r="J2912">
        <v>2799</v>
      </c>
      <c r="K2912">
        <v>189991910</v>
      </c>
      <c r="L2912">
        <f>IF(K2912=I2912,0,1)</f>
        <v>0</v>
      </c>
      <c r="M2912">
        <f t="shared" si="135"/>
        <v>0</v>
      </c>
      <c r="N2912">
        <f t="shared" si="136"/>
        <v>189991910</v>
      </c>
      <c r="O2912">
        <f t="shared" si="137"/>
        <v>0</v>
      </c>
      <c r="P2912">
        <f>IFERROR(VLOOKUP(H2912,FinalNewTAZ_oldTAZsplitted_list!$A:$D,4,FALSE),0)</f>
        <v>0</v>
      </c>
      <c r="Q2912">
        <f>IFERROR(VLOOKUP(I2912,SplitTAZ_NewIds!$C:$F,4,FALSE),FinalTAZsplt!J2912)</f>
        <v>2799</v>
      </c>
    </row>
    <row r="2913" spans="1:17" x14ac:dyDescent="0.25">
      <c r="A2913">
        <v>1637</v>
      </c>
      <c r="B2913">
        <v>10.089290999999999</v>
      </c>
      <c r="C2913">
        <v>189991920</v>
      </c>
      <c r="D2913">
        <v>15</v>
      </c>
      <c r="E2913">
        <v>11</v>
      </c>
      <c r="F2913">
        <v>83072.583040500002</v>
      </c>
      <c r="G2913">
        <v>281291218.74599898</v>
      </c>
      <c r="H2913">
        <v>18999192</v>
      </c>
      <c r="I2913">
        <v>189991920</v>
      </c>
      <c r="J2913">
        <v>2800</v>
      </c>
      <c r="K2913">
        <v>189991920</v>
      </c>
      <c r="L2913">
        <f>IF(K2913=I2913,0,1)</f>
        <v>0</v>
      </c>
      <c r="M2913">
        <f t="shared" si="135"/>
        <v>0</v>
      </c>
      <c r="N2913">
        <f t="shared" si="136"/>
        <v>189991920</v>
      </c>
      <c r="O2913">
        <f t="shared" si="137"/>
        <v>0</v>
      </c>
      <c r="P2913">
        <f>IFERROR(VLOOKUP(H2913,FinalNewTAZ_oldTAZsplitted_list!$A:$D,4,FALSE),0)</f>
        <v>0</v>
      </c>
      <c r="Q2913">
        <f>IFERROR(VLOOKUP(I2913,SplitTAZ_NewIds!$C:$F,4,FALSE),FinalTAZsplt!J2913)</f>
        <v>2800</v>
      </c>
    </row>
    <row r="2914" spans="1:17" x14ac:dyDescent="0.25">
      <c r="A2914">
        <v>1638</v>
      </c>
      <c r="B2914">
        <v>11.372553999999999</v>
      </c>
      <c r="C2914">
        <v>189991930</v>
      </c>
      <c r="D2914">
        <v>7</v>
      </c>
      <c r="E2914">
        <v>11</v>
      </c>
      <c r="F2914">
        <v>111144.360027</v>
      </c>
      <c r="G2914">
        <v>317069450.42000002</v>
      </c>
      <c r="H2914">
        <v>18999193</v>
      </c>
      <c r="I2914">
        <v>189991930</v>
      </c>
      <c r="J2914">
        <v>2801</v>
      </c>
      <c r="K2914">
        <v>189991930</v>
      </c>
      <c r="L2914">
        <f>IF(K2914=I2914,0,1)</f>
        <v>0</v>
      </c>
      <c r="M2914">
        <f t="shared" si="135"/>
        <v>0</v>
      </c>
      <c r="N2914">
        <f t="shared" si="136"/>
        <v>189991930</v>
      </c>
      <c r="O2914">
        <f t="shared" si="137"/>
        <v>0</v>
      </c>
      <c r="P2914">
        <f>IFERROR(VLOOKUP(H2914,FinalNewTAZ_oldTAZsplitted_list!$A:$D,4,FALSE),0)</f>
        <v>0</v>
      </c>
      <c r="Q2914">
        <f>IFERROR(VLOOKUP(I2914,SplitTAZ_NewIds!$C:$F,4,FALSE),FinalTAZsplt!J2914)</f>
        <v>2801</v>
      </c>
    </row>
    <row r="2915" spans="1:17" x14ac:dyDescent="0.25">
      <c r="A2915">
        <v>1639</v>
      </c>
      <c r="B2915">
        <v>13.929539999999999</v>
      </c>
      <c r="C2915">
        <v>189991940</v>
      </c>
      <c r="D2915">
        <v>7</v>
      </c>
      <c r="E2915">
        <v>36</v>
      </c>
      <c r="F2915">
        <v>97174.491940799999</v>
      </c>
      <c r="G2915">
        <v>388362737.68900001</v>
      </c>
      <c r="H2915">
        <v>18999194</v>
      </c>
      <c r="I2915">
        <v>189991940</v>
      </c>
      <c r="J2915">
        <v>2802</v>
      </c>
      <c r="K2915">
        <v>189991940</v>
      </c>
      <c r="L2915">
        <f>IF(K2915=I2915,0,1)</f>
        <v>0</v>
      </c>
      <c r="M2915">
        <f t="shared" si="135"/>
        <v>0</v>
      </c>
      <c r="N2915">
        <f t="shared" si="136"/>
        <v>189991940</v>
      </c>
      <c r="O2915">
        <f t="shared" si="137"/>
        <v>0</v>
      </c>
      <c r="P2915">
        <f>IFERROR(VLOOKUP(H2915,FinalNewTAZ_oldTAZsplitted_list!$A:$D,4,FALSE),0)</f>
        <v>0</v>
      </c>
      <c r="Q2915">
        <f>IFERROR(VLOOKUP(I2915,SplitTAZ_NewIds!$C:$F,4,FALSE),FinalTAZsplt!J2915)</f>
        <v>2802</v>
      </c>
    </row>
    <row r="2916" spans="1:17" x14ac:dyDescent="0.25">
      <c r="A2916">
        <v>1640</v>
      </c>
      <c r="B2916">
        <v>7.9910639999999997</v>
      </c>
      <c r="C2916">
        <v>189991950</v>
      </c>
      <c r="D2916">
        <v>15</v>
      </c>
      <c r="E2916">
        <v>22</v>
      </c>
      <c r="F2916">
        <v>87715.320890899995</v>
      </c>
      <c r="G2916">
        <v>222799799.051</v>
      </c>
      <c r="H2916">
        <v>18999195</v>
      </c>
      <c r="I2916">
        <v>189991950</v>
      </c>
      <c r="J2916">
        <v>2803</v>
      </c>
      <c r="K2916">
        <v>189991950</v>
      </c>
      <c r="L2916">
        <f>IF(K2916=I2916,0,1)</f>
        <v>0</v>
      </c>
      <c r="M2916">
        <f t="shared" si="135"/>
        <v>0</v>
      </c>
      <c r="N2916">
        <f t="shared" si="136"/>
        <v>189991950</v>
      </c>
      <c r="O2916">
        <f t="shared" si="137"/>
        <v>0</v>
      </c>
      <c r="P2916">
        <f>IFERROR(VLOOKUP(H2916,FinalNewTAZ_oldTAZsplitted_list!$A:$D,4,FALSE),0)</f>
        <v>0</v>
      </c>
      <c r="Q2916">
        <f>IFERROR(VLOOKUP(I2916,SplitTAZ_NewIds!$C:$F,4,FALSE),FinalTAZsplt!J2916)</f>
        <v>2803</v>
      </c>
    </row>
    <row r="2917" spans="1:17" x14ac:dyDescent="0.25">
      <c r="A2917">
        <v>1641</v>
      </c>
      <c r="B2917">
        <v>4.0908939999999996</v>
      </c>
      <c r="C2917">
        <v>189991960</v>
      </c>
      <c r="D2917">
        <v>2</v>
      </c>
      <c r="E2917">
        <v>15</v>
      </c>
      <c r="F2917">
        <v>46312.600494699996</v>
      </c>
      <c r="G2917">
        <v>114057242.668</v>
      </c>
      <c r="H2917">
        <v>18999196</v>
      </c>
      <c r="I2917">
        <v>189991960</v>
      </c>
      <c r="J2917">
        <v>2804</v>
      </c>
      <c r="K2917">
        <v>189991960</v>
      </c>
      <c r="L2917">
        <f>IF(K2917=I2917,0,1)</f>
        <v>0</v>
      </c>
      <c r="M2917">
        <f t="shared" si="135"/>
        <v>0</v>
      </c>
      <c r="N2917">
        <f t="shared" si="136"/>
        <v>189991960</v>
      </c>
      <c r="O2917">
        <f t="shared" si="137"/>
        <v>0</v>
      </c>
      <c r="P2917">
        <f>IFERROR(VLOOKUP(H2917,FinalNewTAZ_oldTAZsplitted_list!$A:$D,4,FALSE),0)</f>
        <v>0</v>
      </c>
      <c r="Q2917">
        <f>IFERROR(VLOOKUP(I2917,SplitTAZ_NewIds!$C:$F,4,FALSE),FinalTAZsplt!J2917)</f>
        <v>2804</v>
      </c>
    </row>
    <row r="2918" spans="1:17" x14ac:dyDescent="0.25">
      <c r="A2918">
        <v>1642</v>
      </c>
      <c r="B2918">
        <v>8.8486799999999999</v>
      </c>
      <c r="C2918">
        <v>189991970</v>
      </c>
      <c r="D2918">
        <v>4</v>
      </c>
      <c r="E2918">
        <v>25</v>
      </c>
      <c r="F2918">
        <v>73491.540644199995</v>
      </c>
      <c r="G2918">
        <v>246703088.12</v>
      </c>
      <c r="H2918">
        <v>18999197</v>
      </c>
      <c r="I2918">
        <v>189991970</v>
      </c>
      <c r="J2918">
        <v>2805</v>
      </c>
      <c r="K2918">
        <v>189991970</v>
      </c>
      <c r="L2918">
        <f>IF(K2918=I2918,0,1)</f>
        <v>0</v>
      </c>
      <c r="M2918">
        <f t="shared" si="135"/>
        <v>0</v>
      </c>
      <c r="N2918">
        <f t="shared" si="136"/>
        <v>189991970</v>
      </c>
      <c r="O2918">
        <f t="shared" si="137"/>
        <v>0</v>
      </c>
      <c r="P2918">
        <f>IFERROR(VLOOKUP(H2918,FinalNewTAZ_oldTAZsplitted_list!$A:$D,4,FALSE),0)</f>
        <v>0</v>
      </c>
      <c r="Q2918">
        <f>IFERROR(VLOOKUP(I2918,SplitTAZ_NewIds!$C:$F,4,FALSE),FinalTAZsplt!J2918)</f>
        <v>2805</v>
      </c>
    </row>
    <row r="2919" spans="1:17" x14ac:dyDescent="0.25">
      <c r="A2919">
        <v>1643</v>
      </c>
      <c r="B2919">
        <v>9.5551759999999994</v>
      </c>
      <c r="C2919">
        <v>189991980</v>
      </c>
      <c r="D2919">
        <v>8</v>
      </c>
      <c r="E2919">
        <v>17</v>
      </c>
      <c r="F2919">
        <v>79393.249109700002</v>
      </c>
      <c r="G2919">
        <v>266407410.45300001</v>
      </c>
      <c r="H2919">
        <v>18999198</v>
      </c>
      <c r="I2919">
        <v>189991980</v>
      </c>
      <c r="J2919">
        <v>2806</v>
      </c>
      <c r="K2919">
        <v>189991980</v>
      </c>
      <c r="L2919">
        <f>IF(K2919=I2919,0,1)</f>
        <v>0</v>
      </c>
      <c r="M2919">
        <f t="shared" si="135"/>
        <v>0</v>
      </c>
      <c r="N2919">
        <f t="shared" si="136"/>
        <v>189991980</v>
      </c>
      <c r="O2919">
        <f t="shared" si="137"/>
        <v>0</v>
      </c>
      <c r="P2919">
        <f>IFERROR(VLOOKUP(H2919,FinalNewTAZ_oldTAZsplitted_list!$A:$D,4,FALSE),0)</f>
        <v>0</v>
      </c>
      <c r="Q2919">
        <f>IFERROR(VLOOKUP(I2919,SplitTAZ_NewIds!$C:$F,4,FALSE),FinalTAZsplt!J2919)</f>
        <v>2806</v>
      </c>
    </row>
    <row r="2920" spans="1:17" x14ac:dyDescent="0.25">
      <c r="A2920">
        <v>1644</v>
      </c>
      <c r="B2920">
        <v>4.1039079999999997</v>
      </c>
      <c r="C2920">
        <v>189991990</v>
      </c>
      <c r="D2920">
        <v>4</v>
      </c>
      <c r="E2920">
        <v>13</v>
      </c>
      <c r="F2920">
        <v>53784.075611799999</v>
      </c>
      <c r="G2920">
        <v>114422349.876</v>
      </c>
      <c r="H2920">
        <v>18999199</v>
      </c>
      <c r="I2920">
        <v>189991990</v>
      </c>
      <c r="J2920">
        <v>2807</v>
      </c>
      <c r="K2920">
        <v>189991990</v>
      </c>
      <c r="L2920">
        <f>IF(K2920=I2920,0,1)</f>
        <v>0</v>
      </c>
      <c r="M2920">
        <f t="shared" si="135"/>
        <v>0</v>
      </c>
      <c r="N2920">
        <f t="shared" si="136"/>
        <v>189991990</v>
      </c>
      <c r="O2920">
        <f t="shared" si="137"/>
        <v>0</v>
      </c>
      <c r="P2920">
        <f>IFERROR(VLOOKUP(H2920,FinalNewTAZ_oldTAZsplitted_list!$A:$D,4,FALSE),0)</f>
        <v>0</v>
      </c>
      <c r="Q2920">
        <f>IFERROR(VLOOKUP(I2920,SplitTAZ_NewIds!$C:$F,4,FALSE),FinalTAZsplt!J2920)</f>
        <v>2807</v>
      </c>
    </row>
    <row r="2921" spans="1:17" x14ac:dyDescent="0.25">
      <c r="A2921">
        <v>1645</v>
      </c>
      <c r="B2921">
        <v>10.344768</v>
      </c>
      <c r="C2921">
        <v>189992000</v>
      </c>
      <c r="D2921">
        <v>19</v>
      </c>
      <c r="E2921">
        <v>35</v>
      </c>
      <c r="F2921">
        <v>85125.895363899996</v>
      </c>
      <c r="G2921">
        <v>288422827.76700002</v>
      </c>
      <c r="H2921">
        <v>18999200</v>
      </c>
      <c r="I2921">
        <v>189992000</v>
      </c>
      <c r="J2921">
        <v>2808</v>
      </c>
      <c r="K2921">
        <v>189992000</v>
      </c>
      <c r="L2921">
        <f>IF(K2921=I2921,0,1)</f>
        <v>0</v>
      </c>
      <c r="M2921">
        <f t="shared" si="135"/>
        <v>0</v>
      </c>
      <c r="N2921">
        <f t="shared" si="136"/>
        <v>189992000</v>
      </c>
      <c r="O2921">
        <f t="shared" si="137"/>
        <v>0</v>
      </c>
      <c r="P2921">
        <f>IFERROR(VLOOKUP(H2921,FinalNewTAZ_oldTAZsplitted_list!$A:$D,4,FALSE),0)</f>
        <v>0</v>
      </c>
      <c r="Q2921">
        <f>IFERROR(VLOOKUP(I2921,SplitTAZ_NewIds!$C:$F,4,FALSE),FinalTAZsplt!J2921)</f>
        <v>2808</v>
      </c>
    </row>
    <row r="2922" spans="1:17" x14ac:dyDescent="0.25">
      <c r="A2922">
        <v>1646</v>
      </c>
      <c r="B2922">
        <v>5.8829180000000001</v>
      </c>
      <c r="C2922">
        <v>189992010</v>
      </c>
      <c r="D2922">
        <v>5</v>
      </c>
      <c r="E2922">
        <v>4</v>
      </c>
      <c r="F2922">
        <v>59798.8076764</v>
      </c>
      <c r="G2922">
        <v>164019925.59799901</v>
      </c>
      <c r="H2922">
        <v>18999201</v>
      </c>
      <c r="I2922">
        <v>189992010</v>
      </c>
      <c r="J2922">
        <v>2809</v>
      </c>
      <c r="K2922">
        <v>189992010</v>
      </c>
      <c r="L2922">
        <f>IF(K2922=I2922,0,1)</f>
        <v>0</v>
      </c>
      <c r="M2922">
        <f t="shared" si="135"/>
        <v>0</v>
      </c>
      <c r="N2922">
        <f t="shared" si="136"/>
        <v>189992010</v>
      </c>
      <c r="O2922">
        <f t="shared" si="137"/>
        <v>0</v>
      </c>
      <c r="P2922">
        <f>IFERROR(VLOOKUP(H2922,FinalNewTAZ_oldTAZsplitted_list!$A:$D,4,FALSE),0)</f>
        <v>0</v>
      </c>
      <c r="Q2922">
        <f>IFERROR(VLOOKUP(I2922,SplitTAZ_NewIds!$C:$F,4,FALSE),FinalTAZsplt!J2922)</f>
        <v>2809</v>
      </c>
    </row>
    <row r="2923" spans="1:17" x14ac:dyDescent="0.25">
      <c r="A2923">
        <v>1647</v>
      </c>
      <c r="B2923">
        <v>15.948459</v>
      </c>
      <c r="C2923">
        <v>189992020</v>
      </c>
      <c r="D2923">
        <v>8</v>
      </c>
      <c r="E2923">
        <v>47</v>
      </c>
      <c r="F2923">
        <v>100404.639174</v>
      </c>
      <c r="G2923">
        <v>444648477.16600001</v>
      </c>
      <c r="H2923">
        <v>18999202</v>
      </c>
      <c r="I2923">
        <v>189992020</v>
      </c>
      <c r="J2923">
        <v>2810</v>
      </c>
      <c r="K2923">
        <v>189992020</v>
      </c>
      <c r="L2923">
        <f>IF(K2923=I2923,0,1)</f>
        <v>0</v>
      </c>
      <c r="M2923">
        <f t="shared" si="135"/>
        <v>0</v>
      </c>
      <c r="N2923">
        <f t="shared" si="136"/>
        <v>189992020</v>
      </c>
      <c r="O2923">
        <f t="shared" si="137"/>
        <v>0</v>
      </c>
      <c r="P2923">
        <f>IFERROR(VLOOKUP(H2923,FinalNewTAZ_oldTAZsplitted_list!$A:$D,4,FALSE),0)</f>
        <v>0</v>
      </c>
      <c r="Q2923">
        <f>IFERROR(VLOOKUP(I2923,SplitTAZ_NewIds!$C:$F,4,FALSE),FinalTAZsplt!J2923)</f>
        <v>2810</v>
      </c>
    </row>
    <row r="2924" spans="1:17" x14ac:dyDescent="0.25">
      <c r="A2924">
        <v>1648</v>
      </c>
      <c r="B2924">
        <v>5.5855880000000004</v>
      </c>
      <c r="C2924">
        <v>189992030</v>
      </c>
      <c r="D2924">
        <v>3</v>
      </c>
      <c r="E2924">
        <v>22</v>
      </c>
      <c r="F2924">
        <v>60233.639127900002</v>
      </c>
      <c r="G2924">
        <v>155733771.10499901</v>
      </c>
      <c r="H2924">
        <v>18999203</v>
      </c>
      <c r="I2924">
        <v>189992030</v>
      </c>
      <c r="J2924">
        <v>2811</v>
      </c>
      <c r="K2924">
        <v>189992030</v>
      </c>
      <c r="L2924">
        <f>IF(K2924=I2924,0,1)</f>
        <v>0</v>
      </c>
      <c r="M2924">
        <f t="shared" si="135"/>
        <v>0</v>
      </c>
      <c r="N2924">
        <f t="shared" si="136"/>
        <v>189992030</v>
      </c>
      <c r="O2924">
        <f t="shared" si="137"/>
        <v>0</v>
      </c>
      <c r="P2924">
        <f>IFERROR(VLOOKUP(H2924,FinalNewTAZ_oldTAZsplitted_list!$A:$D,4,FALSE),0)</f>
        <v>0</v>
      </c>
      <c r="Q2924">
        <f>IFERROR(VLOOKUP(I2924,SplitTAZ_NewIds!$C:$F,4,FALSE),FinalTAZsplt!J2924)</f>
        <v>2811</v>
      </c>
    </row>
    <row r="2925" spans="1:17" x14ac:dyDescent="0.25">
      <c r="A2925">
        <v>1649</v>
      </c>
      <c r="B2925">
        <v>4.4032220000000004</v>
      </c>
      <c r="C2925">
        <v>189992040</v>
      </c>
      <c r="D2925">
        <v>0</v>
      </c>
      <c r="E2925">
        <v>8</v>
      </c>
      <c r="F2925">
        <v>54251.400323599999</v>
      </c>
      <c r="G2925">
        <v>122763446.126</v>
      </c>
      <c r="H2925">
        <v>18999204</v>
      </c>
      <c r="I2925">
        <v>189992040</v>
      </c>
      <c r="J2925">
        <v>2812</v>
      </c>
      <c r="K2925">
        <v>189992040</v>
      </c>
      <c r="L2925">
        <f>IF(K2925=I2925,0,1)</f>
        <v>0</v>
      </c>
      <c r="M2925">
        <f t="shared" si="135"/>
        <v>0</v>
      </c>
      <c r="N2925">
        <f t="shared" si="136"/>
        <v>189992040</v>
      </c>
      <c r="O2925">
        <f t="shared" si="137"/>
        <v>0</v>
      </c>
      <c r="P2925">
        <f>IFERROR(VLOOKUP(H2925,FinalNewTAZ_oldTAZsplitted_list!$A:$D,4,FALSE),0)</f>
        <v>0</v>
      </c>
      <c r="Q2925">
        <f>IFERROR(VLOOKUP(I2925,SplitTAZ_NewIds!$C:$F,4,FALSE),FinalTAZsplt!J2925)</f>
        <v>2812</v>
      </c>
    </row>
    <row r="2926" spans="1:17" x14ac:dyDescent="0.25">
      <c r="A2926">
        <v>1650</v>
      </c>
      <c r="B2926">
        <v>7.1178720000000002</v>
      </c>
      <c r="C2926">
        <v>189992050</v>
      </c>
      <c r="D2926">
        <v>15</v>
      </c>
      <c r="E2926">
        <v>68</v>
      </c>
      <c r="F2926">
        <v>90859.020874099995</v>
      </c>
      <c r="G2926">
        <v>198459120.065</v>
      </c>
      <c r="H2926">
        <v>18999205</v>
      </c>
      <c r="I2926">
        <v>189992050</v>
      </c>
      <c r="J2926">
        <v>2813</v>
      </c>
      <c r="K2926">
        <v>189992050</v>
      </c>
      <c r="L2926">
        <f>IF(K2926=I2926,0,1)</f>
        <v>0</v>
      </c>
      <c r="M2926">
        <f t="shared" si="135"/>
        <v>0</v>
      </c>
      <c r="N2926">
        <f t="shared" si="136"/>
        <v>189992050</v>
      </c>
      <c r="O2926">
        <f t="shared" si="137"/>
        <v>0</v>
      </c>
      <c r="P2926">
        <f>IFERROR(VLOOKUP(H2926,FinalNewTAZ_oldTAZsplitted_list!$A:$D,4,FALSE),0)</f>
        <v>0</v>
      </c>
      <c r="Q2926">
        <f>IFERROR(VLOOKUP(I2926,SplitTAZ_NewIds!$C:$F,4,FALSE),FinalTAZsplt!J2926)</f>
        <v>2813</v>
      </c>
    </row>
    <row r="2927" spans="1:17" x14ac:dyDescent="0.25">
      <c r="A2927">
        <v>1651</v>
      </c>
      <c r="B2927">
        <v>1.7336849999999999</v>
      </c>
      <c r="C2927">
        <v>189992060</v>
      </c>
      <c r="D2927">
        <v>2</v>
      </c>
      <c r="E2927">
        <v>7</v>
      </c>
      <c r="F2927">
        <v>33012.662224699998</v>
      </c>
      <c r="G2927">
        <v>48338550.992600001</v>
      </c>
      <c r="H2927">
        <v>18999206</v>
      </c>
      <c r="I2927">
        <v>189992060</v>
      </c>
      <c r="J2927">
        <v>2814</v>
      </c>
      <c r="K2927">
        <v>189992060</v>
      </c>
      <c r="L2927">
        <f>IF(K2927=I2927,0,1)</f>
        <v>0</v>
      </c>
      <c r="M2927">
        <f t="shared" si="135"/>
        <v>0</v>
      </c>
      <c r="N2927">
        <f t="shared" si="136"/>
        <v>189992060</v>
      </c>
      <c r="O2927">
        <f t="shared" si="137"/>
        <v>0</v>
      </c>
      <c r="P2927">
        <f>IFERROR(VLOOKUP(H2927,FinalNewTAZ_oldTAZsplitted_list!$A:$D,4,FALSE),0)</f>
        <v>0</v>
      </c>
      <c r="Q2927">
        <f>IFERROR(VLOOKUP(I2927,SplitTAZ_NewIds!$C:$F,4,FALSE),FinalTAZsplt!J2927)</f>
        <v>2814</v>
      </c>
    </row>
    <row r="2928" spans="1:17" x14ac:dyDescent="0.25">
      <c r="A2928">
        <v>1652</v>
      </c>
      <c r="B2928">
        <v>1.9985360000000001</v>
      </c>
      <c r="C2928">
        <v>189992070</v>
      </c>
      <c r="D2928">
        <v>23</v>
      </c>
      <c r="E2928">
        <v>33</v>
      </c>
      <c r="F2928">
        <v>32398.206882099999</v>
      </c>
      <c r="G2928">
        <v>55722279.289099902</v>
      </c>
      <c r="H2928">
        <v>18999207</v>
      </c>
      <c r="I2928">
        <v>189992070</v>
      </c>
      <c r="J2928">
        <v>2815</v>
      </c>
      <c r="K2928">
        <v>189992070</v>
      </c>
      <c r="L2928">
        <f>IF(K2928=I2928,0,1)</f>
        <v>0</v>
      </c>
      <c r="M2928">
        <f t="shared" si="135"/>
        <v>0</v>
      </c>
      <c r="N2928">
        <f t="shared" si="136"/>
        <v>189992070</v>
      </c>
      <c r="O2928">
        <f t="shared" si="137"/>
        <v>0</v>
      </c>
      <c r="P2928">
        <f>IFERROR(VLOOKUP(H2928,FinalNewTAZ_oldTAZsplitted_list!$A:$D,4,FALSE),0)</f>
        <v>0</v>
      </c>
      <c r="Q2928">
        <f>IFERROR(VLOOKUP(I2928,SplitTAZ_NewIds!$C:$F,4,FALSE),FinalTAZsplt!J2928)</f>
        <v>2815</v>
      </c>
    </row>
    <row r="2929" spans="1:17" x14ac:dyDescent="0.25">
      <c r="A2929">
        <v>1653</v>
      </c>
      <c r="B2929">
        <v>3.9981200000000001</v>
      </c>
      <c r="C2929">
        <v>189992080</v>
      </c>
      <c r="D2929">
        <v>22</v>
      </c>
      <c r="E2929">
        <v>11</v>
      </c>
      <c r="F2929">
        <v>54626.644200800001</v>
      </c>
      <c r="G2929">
        <v>111473320.663</v>
      </c>
      <c r="H2929">
        <v>18999208</v>
      </c>
      <c r="I2929">
        <v>189992080</v>
      </c>
      <c r="J2929">
        <v>2816</v>
      </c>
      <c r="K2929">
        <v>189992080</v>
      </c>
      <c r="L2929">
        <f>IF(K2929=I2929,0,1)</f>
        <v>0</v>
      </c>
      <c r="M2929">
        <f t="shared" si="135"/>
        <v>0</v>
      </c>
      <c r="N2929">
        <f t="shared" si="136"/>
        <v>189992080</v>
      </c>
      <c r="O2929">
        <f t="shared" si="137"/>
        <v>0</v>
      </c>
      <c r="P2929">
        <f>IFERROR(VLOOKUP(H2929,FinalNewTAZ_oldTAZsplitted_list!$A:$D,4,FALSE),0)</f>
        <v>0</v>
      </c>
      <c r="Q2929">
        <f>IFERROR(VLOOKUP(I2929,SplitTAZ_NewIds!$C:$F,4,FALSE),FinalTAZsplt!J2929)</f>
        <v>2816</v>
      </c>
    </row>
    <row r="2930" spans="1:17" x14ac:dyDescent="0.25">
      <c r="A2930">
        <v>1654</v>
      </c>
      <c r="B2930">
        <v>5.9142099999999997</v>
      </c>
      <c r="C2930">
        <v>189992090</v>
      </c>
      <c r="D2930">
        <v>13</v>
      </c>
      <c r="E2930">
        <v>22</v>
      </c>
      <c r="F2930">
        <v>61648.332605700001</v>
      </c>
      <c r="G2930">
        <v>164897923.64500001</v>
      </c>
      <c r="H2930">
        <v>18999209</v>
      </c>
      <c r="I2930">
        <v>189992090</v>
      </c>
      <c r="J2930">
        <v>2817</v>
      </c>
      <c r="K2930">
        <v>189992090</v>
      </c>
      <c r="L2930">
        <f>IF(K2930=I2930,0,1)</f>
        <v>0</v>
      </c>
      <c r="M2930">
        <f t="shared" si="135"/>
        <v>0</v>
      </c>
      <c r="N2930">
        <f t="shared" si="136"/>
        <v>189992090</v>
      </c>
      <c r="O2930">
        <f t="shared" si="137"/>
        <v>0</v>
      </c>
      <c r="P2930">
        <f>IFERROR(VLOOKUP(H2930,FinalNewTAZ_oldTAZsplitted_list!$A:$D,4,FALSE),0)</f>
        <v>0</v>
      </c>
      <c r="Q2930">
        <f>IFERROR(VLOOKUP(I2930,SplitTAZ_NewIds!$C:$F,4,FALSE),FinalTAZsplt!J2930)</f>
        <v>2817</v>
      </c>
    </row>
  </sheetData>
  <sortState xmlns:xlrd2="http://schemas.microsoft.com/office/spreadsheetml/2017/richdata2" ref="A2:L2930">
    <sortCondition ref="I2:I29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J25" sqref="J25"/>
    </sheetView>
  </sheetViews>
  <sheetFormatPr defaultRowHeight="15" x14ac:dyDescent="0.25"/>
  <cols>
    <col min="2" max="2" width="19.7109375" bestFit="1" customWidth="1"/>
    <col min="3" max="3" width="16" bestFit="1" customWidth="1"/>
    <col min="4" max="4" width="12" bestFit="1" customWidth="1"/>
    <col min="6" max="6" width="13.42578125" bestFit="1" customWidth="1"/>
  </cols>
  <sheetData>
    <row r="1" spans="1:6" x14ac:dyDescent="0.25">
      <c r="A1" t="s">
        <v>38</v>
      </c>
      <c r="B1" t="s">
        <v>17</v>
      </c>
      <c r="C1" t="s">
        <v>8</v>
      </c>
      <c r="D1" t="s">
        <v>9</v>
      </c>
      <c r="E1" t="s">
        <v>10</v>
      </c>
      <c r="F1" t="s">
        <v>37</v>
      </c>
    </row>
    <row r="2" spans="1:6" x14ac:dyDescent="0.25">
      <c r="A2">
        <v>1</v>
      </c>
      <c r="B2">
        <v>37910791</v>
      </c>
      <c r="C2">
        <v>37910791</v>
      </c>
      <c r="D2">
        <v>80</v>
      </c>
      <c r="E2">
        <v>1</v>
      </c>
      <c r="F2">
        <f>2817+A2</f>
        <v>2818</v>
      </c>
    </row>
    <row r="3" spans="1:6" x14ac:dyDescent="0.25">
      <c r="A3">
        <v>2</v>
      </c>
      <c r="B3">
        <v>37911181</v>
      </c>
      <c r="C3">
        <v>37911181</v>
      </c>
      <c r="D3">
        <v>119</v>
      </c>
      <c r="E3">
        <v>1</v>
      </c>
      <c r="F3">
        <f t="shared" ref="F3:F66" si="0">2817+A3</f>
        <v>2819</v>
      </c>
    </row>
    <row r="4" spans="1:6" x14ac:dyDescent="0.25">
      <c r="A4">
        <v>3</v>
      </c>
      <c r="B4">
        <v>37990131</v>
      </c>
      <c r="C4">
        <v>37990131</v>
      </c>
      <c r="D4">
        <v>280</v>
      </c>
      <c r="E4">
        <v>1</v>
      </c>
      <c r="F4">
        <f t="shared" si="0"/>
        <v>2820</v>
      </c>
    </row>
    <row r="5" spans="1:6" x14ac:dyDescent="0.25">
      <c r="A5">
        <v>4</v>
      </c>
      <c r="B5">
        <v>37992731</v>
      </c>
      <c r="C5">
        <v>37992731</v>
      </c>
      <c r="D5">
        <v>540</v>
      </c>
      <c r="E5">
        <v>1</v>
      </c>
      <c r="F5">
        <f t="shared" si="0"/>
        <v>2821</v>
      </c>
    </row>
    <row r="6" spans="1:6" x14ac:dyDescent="0.25">
      <c r="A6">
        <v>5</v>
      </c>
      <c r="B6">
        <v>37992821</v>
      </c>
      <c r="C6">
        <v>37992821</v>
      </c>
      <c r="D6">
        <v>549</v>
      </c>
      <c r="E6">
        <v>1</v>
      </c>
      <c r="F6">
        <f t="shared" si="0"/>
        <v>2822</v>
      </c>
    </row>
    <row r="7" spans="1:6" x14ac:dyDescent="0.25">
      <c r="A7">
        <v>6</v>
      </c>
      <c r="B7">
        <v>37994951</v>
      </c>
      <c r="C7">
        <v>37994952</v>
      </c>
      <c r="D7">
        <v>761</v>
      </c>
      <c r="E7">
        <v>1</v>
      </c>
      <c r="F7">
        <f t="shared" si="0"/>
        <v>2823</v>
      </c>
    </row>
    <row r="8" spans="1:6" x14ac:dyDescent="0.25">
      <c r="A8">
        <v>7</v>
      </c>
      <c r="B8">
        <v>37994981</v>
      </c>
      <c r="C8">
        <v>37994981</v>
      </c>
      <c r="D8">
        <v>764</v>
      </c>
      <c r="E8">
        <v>1</v>
      </c>
      <c r="F8">
        <f t="shared" si="0"/>
        <v>2824</v>
      </c>
    </row>
    <row r="9" spans="1:6" x14ac:dyDescent="0.25">
      <c r="A9">
        <v>8</v>
      </c>
      <c r="B9">
        <v>37995411</v>
      </c>
      <c r="C9">
        <v>37995411</v>
      </c>
      <c r="D9">
        <v>807</v>
      </c>
      <c r="E9">
        <v>1</v>
      </c>
      <c r="F9">
        <f t="shared" si="0"/>
        <v>2825</v>
      </c>
    </row>
    <row r="10" spans="1:6" x14ac:dyDescent="0.25">
      <c r="A10">
        <v>9</v>
      </c>
      <c r="B10">
        <v>37996021</v>
      </c>
      <c r="C10">
        <v>37996021</v>
      </c>
      <c r="D10">
        <v>868</v>
      </c>
      <c r="E10">
        <v>1</v>
      </c>
      <c r="F10">
        <f t="shared" si="0"/>
        <v>2826</v>
      </c>
    </row>
    <row r="11" spans="1:6" x14ac:dyDescent="0.25">
      <c r="A11">
        <v>10</v>
      </c>
      <c r="B11">
        <v>37999491</v>
      </c>
      <c r="C11">
        <v>37999491</v>
      </c>
      <c r="D11">
        <v>1215</v>
      </c>
      <c r="E11">
        <v>1</v>
      </c>
      <c r="F11">
        <f t="shared" si="0"/>
        <v>2827</v>
      </c>
    </row>
    <row r="12" spans="1:6" x14ac:dyDescent="0.25">
      <c r="A12">
        <v>11</v>
      </c>
      <c r="B12">
        <v>119990261</v>
      </c>
      <c r="C12">
        <v>119990261</v>
      </c>
      <c r="D12">
        <v>1291</v>
      </c>
      <c r="E12">
        <v>1</v>
      </c>
      <c r="F12">
        <f t="shared" si="0"/>
        <v>2828</v>
      </c>
    </row>
    <row r="13" spans="1:6" x14ac:dyDescent="0.25">
      <c r="A13">
        <v>12</v>
      </c>
      <c r="B13">
        <v>119990271</v>
      </c>
      <c r="C13">
        <v>119990271</v>
      </c>
      <c r="D13">
        <v>1292</v>
      </c>
      <c r="E13">
        <v>1</v>
      </c>
      <c r="F13">
        <f t="shared" si="0"/>
        <v>2829</v>
      </c>
    </row>
    <row r="14" spans="1:6" x14ac:dyDescent="0.25">
      <c r="A14">
        <v>13</v>
      </c>
      <c r="B14">
        <v>119990311</v>
      </c>
      <c r="C14">
        <v>119990311</v>
      </c>
      <c r="D14">
        <v>1296</v>
      </c>
      <c r="E14">
        <v>1</v>
      </c>
      <c r="F14">
        <f t="shared" si="0"/>
        <v>2830</v>
      </c>
    </row>
    <row r="15" spans="1:6" x14ac:dyDescent="0.25">
      <c r="A15">
        <v>14</v>
      </c>
      <c r="B15">
        <v>119990381</v>
      </c>
      <c r="C15">
        <v>119990381</v>
      </c>
      <c r="D15">
        <v>1303</v>
      </c>
      <c r="E15">
        <v>1</v>
      </c>
      <c r="F15">
        <f t="shared" si="0"/>
        <v>2831</v>
      </c>
    </row>
    <row r="16" spans="1:6" x14ac:dyDescent="0.25">
      <c r="A16">
        <v>15</v>
      </c>
      <c r="B16">
        <v>119991331</v>
      </c>
      <c r="C16">
        <v>119991331</v>
      </c>
      <c r="D16">
        <v>1396</v>
      </c>
      <c r="E16">
        <v>1</v>
      </c>
      <c r="F16">
        <f t="shared" si="0"/>
        <v>2832</v>
      </c>
    </row>
    <row r="17" spans="1:6" x14ac:dyDescent="0.25">
      <c r="A17">
        <v>16</v>
      </c>
      <c r="B17">
        <v>119991351</v>
      </c>
      <c r="C17">
        <v>119991351</v>
      </c>
      <c r="D17">
        <v>1398</v>
      </c>
      <c r="E17">
        <v>1</v>
      </c>
      <c r="F17">
        <f t="shared" si="0"/>
        <v>2833</v>
      </c>
    </row>
    <row r="18" spans="1:6" x14ac:dyDescent="0.25">
      <c r="A18">
        <v>17</v>
      </c>
      <c r="B18">
        <v>119991352</v>
      </c>
      <c r="C18">
        <v>119991352</v>
      </c>
      <c r="D18">
        <v>1398</v>
      </c>
      <c r="E18">
        <v>1</v>
      </c>
      <c r="F18">
        <f t="shared" si="0"/>
        <v>2834</v>
      </c>
    </row>
    <row r="19" spans="1:6" x14ac:dyDescent="0.25">
      <c r="A19">
        <v>18</v>
      </c>
      <c r="B19">
        <v>147990121</v>
      </c>
      <c r="C19">
        <v>147990121</v>
      </c>
      <c r="D19">
        <v>1477</v>
      </c>
      <c r="E19">
        <v>1</v>
      </c>
      <c r="F19">
        <f t="shared" si="0"/>
        <v>2835</v>
      </c>
    </row>
    <row r="20" spans="1:6" x14ac:dyDescent="0.25">
      <c r="A20">
        <v>19</v>
      </c>
      <c r="B20">
        <v>147990211</v>
      </c>
      <c r="C20">
        <v>147990211</v>
      </c>
      <c r="D20">
        <v>1486</v>
      </c>
      <c r="E20">
        <v>1</v>
      </c>
      <c r="F20">
        <f t="shared" si="0"/>
        <v>2836</v>
      </c>
    </row>
    <row r="21" spans="1:6" x14ac:dyDescent="0.25">
      <c r="A21">
        <v>20</v>
      </c>
      <c r="B21">
        <v>147990271</v>
      </c>
      <c r="C21">
        <v>147990271</v>
      </c>
      <c r="D21">
        <v>1492</v>
      </c>
      <c r="E21">
        <v>1</v>
      </c>
      <c r="F21">
        <f t="shared" si="0"/>
        <v>2837</v>
      </c>
    </row>
    <row r="22" spans="1:6" x14ac:dyDescent="0.25">
      <c r="A22">
        <v>21</v>
      </c>
      <c r="B22">
        <v>147990401</v>
      </c>
      <c r="C22">
        <v>147990401</v>
      </c>
      <c r="D22">
        <v>1505</v>
      </c>
      <c r="E22">
        <v>1</v>
      </c>
      <c r="F22">
        <f t="shared" si="0"/>
        <v>2838</v>
      </c>
    </row>
    <row r="23" spans="1:6" x14ac:dyDescent="0.25">
      <c r="A23">
        <v>22</v>
      </c>
      <c r="B23">
        <v>147990761</v>
      </c>
      <c r="C23">
        <v>147990761</v>
      </c>
      <c r="D23">
        <v>1541</v>
      </c>
      <c r="E23">
        <v>1</v>
      </c>
      <c r="F23">
        <f t="shared" si="0"/>
        <v>2839</v>
      </c>
    </row>
    <row r="24" spans="1:6" x14ac:dyDescent="0.25">
      <c r="A24">
        <v>23</v>
      </c>
      <c r="B24">
        <v>147990961</v>
      </c>
      <c r="C24">
        <v>147990961</v>
      </c>
      <c r="D24">
        <v>1560</v>
      </c>
      <c r="E24">
        <v>1</v>
      </c>
      <c r="F24">
        <f t="shared" si="0"/>
        <v>2840</v>
      </c>
    </row>
    <row r="25" spans="1:6" x14ac:dyDescent="0.25">
      <c r="A25">
        <v>24</v>
      </c>
      <c r="B25">
        <v>147990971</v>
      </c>
      <c r="C25">
        <v>147990971</v>
      </c>
      <c r="D25">
        <v>1561</v>
      </c>
      <c r="E25">
        <v>1</v>
      </c>
      <c r="F25">
        <f t="shared" si="0"/>
        <v>2841</v>
      </c>
    </row>
    <row r="26" spans="1:6" x14ac:dyDescent="0.25">
      <c r="A26">
        <v>25</v>
      </c>
      <c r="B26">
        <v>147990972</v>
      </c>
      <c r="C26">
        <v>147990972</v>
      </c>
      <c r="D26">
        <v>1561</v>
      </c>
      <c r="E26">
        <v>1</v>
      </c>
      <c r="F26">
        <f t="shared" si="0"/>
        <v>2842</v>
      </c>
    </row>
    <row r="27" spans="1:6" x14ac:dyDescent="0.25">
      <c r="A27">
        <v>26</v>
      </c>
      <c r="B27">
        <v>147990991</v>
      </c>
      <c r="C27">
        <v>147990991</v>
      </c>
      <c r="D27">
        <v>1563</v>
      </c>
      <c r="E27">
        <v>1</v>
      </c>
      <c r="F27">
        <f t="shared" si="0"/>
        <v>2843</v>
      </c>
    </row>
    <row r="28" spans="1:6" x14ac:dyDescent="0.25">
      <c r="A28">
        <v>27</v>
      </c>
      <c r="B28">
        <v>147991011</v>
      </c>
      <c r="C28">
        <v>147991011</v>
      </c>
      <c r="D28">
        <v>1565</v>
      </c>
      <c r="E28">
        <v>1</v>
      </c>
      <c r="F28">
        <f t="shared" si="0"/>
        <v>2844</v>
      </c>
    </row>
    <row r="29" spans="1:6" x14ac:dyDescent="0.25">
      <c r="A29">
        <v>28</v>
      </c>
      <c r="B29">
        <v>147991031</v>
      </c>
      <c r="C29">
        <v>147991031</v>
      </c>
      <c r="D29">
        <v>1567</v>
      </c>
      <c r="E29">
        <v>1</v>
      </c>
      <c r="F29">
        <f t="shared" si="0"/>
        <v>2845</v>
      </c>
    </row>
    <row r="30" spans="1:6" x14ac:dyDescent="0.25">
      <c r="A30">
        <v>29</v>
      </c>
      <c r="B30">
        <v>147991201</v>
      </c>
      <c r="C30">
        <v>147991201</v>
      </c>
      <c r="D30">
        <v>1584</v>
      </c>
      <c r="E30">
        <v>1</v>
      </c>
      <c r="F30">
        <f t="shared" si="0"/>
        <v>2846</v>
      </c>
    </row>
    <row r="31" spans="1:6" x14ac:dyDescent="0.25">
      <c r="A31">
        <v>30</v>
      </c>
      <c r="B31">
        <v>147991271</v>
      </c>
      <c r="C31">
        <v>147991271</v>
      </c>
      <c r="D31">
        <v>1591</v>
      </c>
      <c r="E31">
        <v>1</v>
      </c>
      <c r="F31">
        <f t="shared" si="0"/>
        <v>2847</v>
      </c>
    </row>
    <row r="32" spans="1:6" x14ac:dyDescent="0.25">
      <c r="A32">
        <v>31</v>
      </c>
      <c r="B32">
        <v>165990271</v>
      </c>
      <c r="C32">
        <v>165990271</v>
      </c>
      <c r="D32">
        <v>2042</v>
      </c>
      <c r="E32">
        <v>1</v>
      </c>
      <c r="F32">
        <f t="shared" si="0"/>
        <v>2848</v>
      </c>
    </row>
    <row r="33" spans="1:6" x14ac:dyDescent="0.25">
      <c r="A33">
        <v>32</v>
      </c>
      <c r="B33">
        <v>165990281</v>
      </c>
      <c r="C33">
        <v>165990281</v>
      </c>
      <c r="D33">
        <v>2043</v>
      </c>
      <c r="E33">
        <v>1</v>
      </c>
      <c r="F33">
        <f t="shared" si="0"/>
        <v>2849</v>
      </c>
    </row>
    <row r="34" spans="1:6" x14ac:dyDescent="0.25">
      <c r="A34">
        <v>33</v>
      </c>
      <c r="B34">
        <v>165990301</v>
      </c>
      <c r="C34">
        <v>165990301</v>
      </c>
      <c r="D34">
        <v>2045</v>
      </c>
      <c r="E34">
        <v>1</v>
      </c>
      <c r="F34">
        <f t="shared" si="0"/>
        <v>2850</v>
      </c>
    </row>
    <row r="35" spans="1:6" x14ac:dyDescent="0.25">
      <c r="A35">
        <v>34</v>
      </c>
      <c r="B35">
        <v>165990321</v>
      </c>
      <c r="C35">
        <v>165990321</v>
      </c>
      <c r="D35">
        <v>2047</v>
      </c>
      <c r="E35">
        <v>1</v>
      </c>
      <c r="F35">
        <f t="shared" si="0"/>
        <v>2851</v>
      </c>
    </row>
    <row r="36" spans="1:6" x14ac:dyDescent="0.25">
      <c r="A36">
        <v>35</v>
      </c>
      <c r="B36">
        <v>165990761</v>
      </c>
      <c r="C36">
        <v>165990761</v>
      </c>
      <c r="D36">
        <v>2091</v>
      </c>
      <c r="E36">
        <v>1</v>
      </c>
      <c r="F36">
        <f t="shared" si="0"/>
        <v>2852</v>
      </c>
    </row>
    <row r="37" spans="1:6" x14ac:dyDescent="0.25">
      <c r="A37">
        <v>36</v>
      </c>
      <c r="B37">
        <v>165990801</v>
      </c>
      <c r="C37">
        <v>165990801</v>
      </c>
      <c r="D37">
        <v>2095</v>
      </c>
      <c r="E37">
        <v>1</v>
      </c>
      <c r="F37">
        <f t="shared" si="0"/>
        <v>2853</v>
      </c>
    </row>
    <row r="38" spans="1:6" x14ac:dyDescent="0.25">
      <c r="A38">
        <v>37</v>
      </c>
      <c r="B38">
        <v>165990821</v>
      </c>
      <c r="C38">
        <v>165990821</v>
      </c>
      <c r="D38">
        <v>2097</v>
      </c>
      <c r="E38">
        <v>1</v>
      </c>
      <c r="F38">
        <f t="shared" si="0"/>
        <v>2854</v>
      </c>
    </row>
    <row r="39" spans="1:6" x14ac:dyDescent="0.25">
      <c r="A39">
        <v>38</v>
      </c>
      <c r="B39">
        <v>165990842</v>
      </c>
      <c r="C39">
        <v>165990842</v>
      </c>
      <c r="D39">
        <v>2099</v>
      </c>
      <c r="E39">
        <v>1</v>
      </c>
      <c r="F39">
        <f t="shared" si="0"/>
        <v>2855</v>
      </c>
    </row>
    <row r="40" spans="1:6" x14ac:dyDescent="0.25">
      <c r="A40">
        <v>39</v>
      </c>
      <c r="B40">
        <v>165990871</v>
      </c>
      <c r="C40">
        <v>165990871</v>
      </c>
      <c r="D40">
        <v>2102</v>
      </c>
      <c r="E40">
        <v>1</v>
      </c>
      <c r="F40">
        <f t="shared" si="0"/>
        <v>2856</v>
      </c>
    </row>
    <row r="41" spans="1:6" x14ac:dyDescent="0.25">
      <c r="A41">
        <v>40</v>
      </c>
      <c r="B41">
        <v>165990951</v>
      </c>
      <c r="C41">
        <v>165990952</v>
      </c>
      <c r="D41">
        <v>2110</v>
      </c>
      <c r="E41">
        <v>1</v>
      </c>
      <c r="F41">
        <f t="shared" si="0"/>
        <v>2857</v>
      </c>
    </row>
    <row r="42" spans="1:6" x14ac:dyDescent="0.25">
      <c r="A42">
        <v>41</v>
      </c>
      <c r="B42">
        <v>165990971</v>
      </c>
      <c r="C42">
        <v>165990971</v>
      </c>
      <c r="D42">
        <v>2112</v>
      </c>
      <c r="E42">
        <v>1</v>
      </c>
      <c r="F42">
        <f t="shared" si="0"/>
        <v>2858</v>
      </c>
    </row>
    <row r="43" spans="1:6" x14ac:dyDescent="0.25">
      <c r="A43">
        <v>42</v>
      </c>
      <c r="B43">
        <v>165990981</v>
      </c>
      <c r="C43">
        <v>165990981</v>
      </c>
      <c r="D43">
        <v>2113</v>
      </c>
      <c r="E43">
        <v>1</v>
      </c>
      <c r="F43">
        <f t="shared" si="0"/>
        <v>2859</v>
      </c>
    </row>
    <row r="44" spans="1:6" x14ac:dyDescent="0.25">
      <c r="A44">
        <v>43</v>
      </c>
      <c r="B44">
        <v>165991161</v>
      </c>
      <c r="C44">
        <v>165991161</v>
      </c>
      <c r="D44">
        <v>2131</v>
      </c>
      <c r="E44">
        <v>1</v>
      </c>
      <c r="F44">
        <f t="shared" si="0"/>
        <v>2860</v>
      </c>
    </row>
    <row r="45" spans="1:6" x14ac:dyDescent="0.25">
      <c r="A45">
        <v>44</v>
      </c>
      <c r="B45">
        <v>165991171</v>
      </c>
      <c r="C45">
        <v>165991171</v>
      </c>
      <c r="D45">
        <v>2132</v>
      </c>
      <c r="E45">
        <v>1</v>
      </c>
      <c r="F45">
        <f t="shared" si="0"/>
        <v>2861</v>
      </c>
    </row>
    <row r="46" spans="1:6" x14ac:dyDescent="0.25">
      <c r="A46">
        <v>45</v>
      </c>
      <c r="B46">
        <v>165991191</v>
      </c>
      <c r="C46">
        <v>165991191</v>
      </c>
      <c r="D46">
        <v>2134</v>
      </c>
      <c r="E46">
        <v>1</v>
      </c>
      <c r="F46">
        <f t="shared" si="0"/>
        <v>2862</v>
      </c>
    </row>
    <row r="47" spans="1:6" x14ac:dyDescent="0.25">
      <c r="A47">
        <v>46</v>
      </c>
      <c r="B47">
        <v>165991571</v>
      </c>
      <c r="C47">
        <v>165991572</v>
      </c>
      <c r="D47">
        <v>2172</v>
      </c>
      <c r="E47">
        <v>1</v>
      </c>
      <c r="F47">
        <f t="shared" si="0"/>
        <v>2863</v>
      </c>
    </row>
    <row r="48" spans="1:6" x14ac:dyDescent="0.25">
      <c r="A48">
        <v>47</v>
      </c>
      <c r="B48">
        <v>165991771</v>
      </c>
      <c r="C48">
        <v>165991771</v>
      </c>
      <c r="D48">
        <v>2191</v>
      </c>
      <c r="E48">
        <v>1</v>
      </c>
      <c r="F48">
        <f t="shared" si="0"/>
        <v>2864</v>
      </c>
    </row>
    <row r="49" spans="1:6" x14ac:dyDescent="0.25">
      <c r="A49">
        <v>48</v>
      </c>
      <c r="B49">
        <v>165992001</v>
      </c>
      <c r="C49">
        <v>165992001</v>
      </c>
      <c r="D49">
        <v>2214</v>
      </c>
      <c r="E49">
        <v>1</v>
      </c>
      <c r="F49">
        <f t="shared" si="0"/>
        <v>2865</v>
      </c>
    </row>
    <row r="50" spans="1:6" x14ac:dyDescent="0.25">
      <c r="A50">
        <v>49</v>
      </c>
      <c r="B50">
        <v>165992011</v>
      </c>
      <c r="C50">
        <v>165992011</v>
      </c>
      <c r="D50">
        <v>2215</v>
      </c>
      <c r="E50">
        <v>1</v>
      </c>
      <c r="F50">
        <f t="shared" si="0"/>
        <v>2866</v>
      </c>
    </row>
    <row r="51" spans="1:6" x14ac:dyDescent="0.25">
      <c r="A51">
        <v>50</v>
      </c>
      <c r="B51">
        <v>165992021</v>
      </c>
      <c r="C51">
        <v>165992021</v>
      </c>
      <c r="D51">
        <v>2216</v>
      </c>
      <c r="E51">
        <v>1</v>
      </c>
      <c r="F51">
        <f t="shared" si="0"/>
        <v>2867</v>
      </c>
    </row>
    <row r="52" spans="1:6" x14ac:dyDescent="0.25">
      <c r="A52">
        <v>51</v>
      </c>
      <c r="B52">
        <v>165992541</v>
      </c>
      <c r="C52">
        <v>165992541</v>
      </c>
      <c r="D52">
        <v>2268</v>
      </c>
      <c r="E52">
        <v>1</v>
      </c>
      <c r="F52">
        <f t="shared" si="0"/>
        <v>2868</v>
      </c>
    </row>
    <row r="53" spans="1:6" x14ac:dyDescent="0.25">
      <c r="A53">
        <v>52</v>
      </c>
      <c r="B53">
        <v>165992611</v>
      </c>
      <c r="C53">
        <v>165992611</v>
      </c>
      <c r="D53">
        <v>2275</v>
      </c>
      <c r="E53">
        <v>1</v>
      </c>
      <c r="F53">
        <f t="shared" si="0"/>
        <v>2869</v>
      </c>
    </row>
    <row r="54" spans="1:6" x14ac:dyDescent="0.25">
      <c r="A54">
        <v>53</v>
      </c>
      <c r="B54">
        <v>165992641</v>
      </c>
      <c r="C54">
        <v>165992641</v>
      </c>
      <c r="D54">
        <v>2278</v>
      </c>
      <c r="E54">
        <v>1</v>
      </c>
      <c r="F54">
        <f t="shared" si="0"/>
        <v>2870</v>
      </c>
    </row>
    <row r="55" spans="1:6" x14ac:dyDescent="0.25">
      <c r="A55">
        <v>54</v>
      </c>
      <c r="B55">
        <v>165992642</v>
      </c>
      <c r="C55">
        <v>165992642</v>
      </c>
      <c r="D55">
        <v>2278</v>
      </c>
      <c r="E55">
        <v>1</v>
      </c>
      <c r="F55">
        <f t="shared" si="0"/>
        <v>2871</v>
      </c>
    </row>
    <row r="56" spans="1:6" x14ac:dyDescent="0.25">
      <c r="A56">
        <v>55</v>
      </c>
      <c r="B56">
        <v>187990021</v>
      </c>
      <c r="C56">
        <v>187990021</v>
      </c>
      <c r="D56">
        <v>2301</v>
      </c>
      <c r="E56">
        <v>1</v>
      </c>
      <c r="F56">
        <f t="shared" si="0"/>
        <v>2872</v>
      </c>
    </row>
    <row r="57" spans="1:6" x14ac:dyDescent="0.25">
      <c r="A57">
        <v>56</v>
      </c>
      <c r="B57">
        <v>187990022</v>
      </c>
      <c r="C57">
        <v>187990022</v>
      </c>
      <c r="D57">
        <v>2301</v>
      </c>
      <c r="E57">
        <v>1</v>
      </c>
      <c r="F57">
        <f t="shared" si="0"/>
        <v>2873</v>
      </c>
    </row>
    <row r="58" spans="1:6" x14ac:dyDescent="0.25">
      <c r="A58">
        <v>57</v>
      </c>
      <c r="B58">
        <v>187990051</v>
      </c>
      <c r="C58">
        <v>187990051</v>
      </c>
      <c r="D58">
        <v>2304</v>
      </c>
      <c r="E58">
        <v>1</v>
      </c>
      <c r="F58">
        <f t="shared" si="0"/>
        <v>2874</v>
      </c>
    </row>
    <row r="59" spans="1:6" x14ac:dyDescent="0.25">
      <c r="A59">
        <v>58</v>
      </c>
      <c r="B59">
        <v>187990052</v>
      </c>
      <c r="C59">
        <v>187990052</v>
      </c>
      <c r="D59">
        <v>2304</v>
      </c>
      <c r="E59">
        <v>1</v>
      </c>
      <c r="F59">
        <f t="shared" si="0"/>
        <v>2875</v>
      </c>
    </row>
    <row r="60" spans="1:6" x14ac:dyDescent="0.25">
      <c r="A60">
        <v>59</v>
      </c>
      <c r="B60">
        <v>187990072</v>
      </c>
      <c r="C60">
        <v>187990072</v>
      </c>
      <c r="D60">
        <v>2306</v>
      </c>
      <c r="E60">
        <v>1</v>
      </c>
      <c r="F60">
        <f t="shared" si="0"/>
        <v>2876</v>
      </c>
    </row>
    <row r="61" spans="1:6" x14ac:dyDescent="0.25">
      <c r="A61">
        <v>60</v>
      </c>
      <c r="B61">
        <v>187990081</v>
      </c>
      <c r="C61">
        <v>187990081</v>
      </c>
      <c r="D61">
        <v>2307</v>
      </c>
      <c r="E61">
        <v>1</v>
      </c>
      <c r="F61">
        <f t="shared" si="0"/>
        <v>2877</v>
      </c>
    </row>
    <row r="62" spans="1:6" x14ac:dyDescent="0.25">
      <c r="A62">
        <v>61</v>
      </c>
      <c r="B62">
        <v>187990082</v>
      </c>
      <c r="C62">
        <v>187990082</v>
      </c>
      <c r="D62">
        <v>2307</v>
      </c>
      <c r="E62">
        <v>1</v>
      </c>
      <c r="F62">
        <f t="shared" si="0"/>
        <v>2878</v>
      </c>
    </row>
    <row r="63" spans="1:6" x14ac:dyDescent="0.25">
      <c r="A63">
        <v>62</v>
      </c>
      <c r="B63">
        <v>187990101</v>
      </c>
      <c r="C63">
        <v>187990101</v>
      </c>
      <c r="D63">
        <v>2309</v>
      </c>
      <c r="E63">
        <v>1</v>
      </c>
      <c r="F63">
        <f t="shared" si="0"/>
        <v>2879</v>
      </c>
    </row>
    <row r="64" spans="1:6" x14ac:dyDescent="0.25">
      <c r="A64">
        <v>63</v>
      </c>
      <c r="B64">
        <v>187990102</v>
      </c>
      <c r="C64">
        <v>187990102</v>
      </c>
      <c r="D64">
        <v>2309</v>
      </c>
      <c r="E64">
        <v>1</v>
      </c>
      <c r="F64">
        <f t="shared" si="0"/>
        <v>2880</v>
      </c>
    </row>
    <row r="65" spans="1:6" x14ac:dyDescent="0.25">
      <c r="A65">
        <v>64</v>
      </c>
      <c r="B65">
        <v>187990111</v>
      </c>
      <c r="C65">
        <v>187990111</v>
      </c>
      <c r="D65">
        <v>2310</v>
      </c>
      <c r="E65">
        <v>1</v>
      </c>
      <c r="F65">
        <f t="shared" si="0"/>
        <v>2881</v>
      </c>
    </row>
    <row r="66" spans="1:6" x14ac:dyDescent="0.25">
      <c r="A66">
        <v>65</v>
      </c>
      <c r="B66">
        <v>187990121</v>
      </c>
      <c r="C66">
        <v>187990121</v>
      </c>
      <c r="D66">
        <v>2311</v>
      </c>
      <c r="E66">
        <v>1</v>
      </c>
      <c r="F66">
        <f t="shared" si="0"/>
        <v>2882</v>
      </c>
    </row>
    <row r="67" spans="1:6" x14ac:dyDescent="0.25">
      <c r="A67">
        <v>66</v>
      </c>
      <c r="B67">
        <v>187990131</v>
      </c>
      <c r="C67">
        <v>187990131</v>
      </c>
      <c r="D67">
        <v>2312</v>
      </c>
      <c r="E67">
        <v>1</v>
      </c>
      <c r="F67">
        <f t="shared" ref="F67:F113" si="1">2817+A67</f>
        <v>2883</v>
      </c>
    </row>
    <row r="68" spans="1:6" x14ac:dyDescent="0.25">
      <c r="A68">
        <v>67</v>
      </c>
      <c r="B68">
        <v>187990161</v>
      </c>
      <c r="C68">
        <v>187990161</v>
      </c>
      <c r="D68">
        <v>2315</v>
      </c>
      <c r="E68">
        <v>1</v>
      </c>
      <c r="F68">
        <f t="shared" si="1"/>
        <v>2884</v>
      </c>
    </row>
    <row r="69" spans="1:6" x14ac:dyDescent="0.25">
      <c r="A69">
        <v>68</v>
      </c>
      <c r="B69">
        <v>187990211</v>
      </c>
      <c r="C69">
        <v>187990211</v>
      </c>
      <c r="D69">
        <v>2320</v>
      </c>
      <c r="E69">
        <v>1</v>
      </c>
      <c r="F69">
        <f t="shared" si="1"/>
        <v>2885</v>
      </c>
    </row>
    <row r="70" spans="1:6" x14ac:dyDescent="0.25">
      <c r="A70">
        <v>69</v>
      </c>
      <c r="B70">
        <v>187990381</v>
      </c>
      <c r="C70">
        <v>187990381</v>
      </c>
      <c r="D70">
        <v>2337</v>
      </c>
      <c r="E70">
        <v>1</v>
      </c>
      <c r="F70">
        <f t="shared" si="1"/>
        <v>2886</v>
      </c>
    </row>
    <row r="71" spans="1:6" x14ac:dyDescent="0.25">
      <c r="A71">
        <v>70</v>
      </c>
      <c r="B71">
        <v>187990382</v>
      </c>
      <c r="C71">
        <v>187990382</v>
      </c>
      <c r="D71">
        <v>2337</v>
      </c>
      <c r="E71">
        <v>1</v>
      </c>
      <c r="F71">
        <f t="shared" si="1"/>
        <v>2887</v>
      </c>
    </row>
    <row r="72" spans="1:6" x14ac:dyDescent="0.25">
      <c r="A72">
        <v>71</v>
      </c>
      <c r="B72">
        <v>187990541</v>
      </c>
      <c r="C72">
        <v>187990541</v>
      </c>
      <c r="D72">
        <v>2353</v>
      </c>
      <c r="E72">
        <v>1</v>
      </c>
      <c r="F72">
        <f t="shared" si="1"/>
        <v>2888</v>
      </c>
    </row>
    <row r="73" spans="1:6" x14ac:dyDescent="0.25">
      <c r="A73">
        <v>72</v>
      </c>
      <c r="B73">
        <v>187991251</v>
      </c>
      <c r="C73">
        <v>187991251</v>
      </c>
      <c r="D73">
        <v>2424</v>
      </c>
      <c r="E73">
        <v>1</v>
      </c>
      <c r="F73">
        <f t="shared" si="1"/>
        <v>2889</v>
      </c>
    </row>
    <row r="74" spans="1:6" x14ac:dyDescent="0.25">
      <c r="A74">
        <v>73</v>
      </c>
      <c r="B74">
        <v>187991421</v>
      </c>
      <c r="C74">
        <v>187991421</v>
      </c>
      <c r="D74">
        <v>2441</v>
      </c>
      <c r="E74">
        <v>1</v>
      </c>
      <c r="F74">
        <f t="shared" si="1"/>
        <v>2890</v>
      </c>
    </row>
    <row r="75" spans="1:6" x14ac:dyDescent="0.25">
      <c r="A75">
        <v>74</v>
      </c>
      <c r="B75">
        <v>187991451</v>
      </c>
      <c r="C75">
        <v>187991451</v>
      </c>
      <c r="D75">
        <v>2444</v>
      </c>
      <c r="E75">
        <v>1</v>
      </c>
      <c r="F75">
        <f t="shared" si="1"/>
        <v>2891</v>
      </c>
    </row>
    <row r="76" spans="1:6" x14ac:dyDescent="0.25">
      <c r="A76">
        <v>75</v>
      </c>
      <c r="B76">
        <v>187992361</v>
      </c>
      <c r="C76">
        <v>187992361</v>
      </c>
      <c r="D76">
        <v>2534</v>
      </c>
      <c r="E76">
        <v>1</v>
      </c>
      <c r="F76">
        <f t="shared" si="1"/>
        <v>2892</v>
      </c>
    </row>
    <row r="77" spans="1:6" x14ac:dyDescent="0.25">
      <c r="A77">
        <v>76</v>
      </c>
      <c r="B77">
        <v>187992371</v>
      </c>
      <c r="C77">
        <v>187992371</v>
      </c>
      <c r="D77">
        <v>2535</v>
      </c>
      <c r="E77">
        <v>1</v>
      </c>
      <c r="F77">
        <f t="shared" si="1"/>
        <v>2893</v>
      </c>
    </row>
    <row r="78" spans="1:6" x14ac:dyDescent="0.25">
      <c r="A78">
        <v>77</v>
      </c>
      <c r="B78">
        <v>187992372</v>
      </c>
      <c r="C78">
        <v>187992372</v>
      </c>
      <c r="D78">
        <v>2535</v>
      </c>
      <c r="E78">
        <v>1</v>
      </c>
      <c r="F78">
        <f t="shared" si="1"/>
        <v>2894</v>
      </c>
    </row>
    <row r="79" spans="1:6" x14ac:dyDescent="0.25">
      <c r="A79">
        <v>78</v>
      </c>
      <c r="B79">
        <v>187992401</v>
      </c>
      <c r="C79">
        <v>187992401</v>
      </c>
      <c r="D79">
        <v>2538</v>
      </c>
      <c r="E79">
        <v>1</v>
      </c>
      <c r="F79">
        <f t="shared" si="1"/>
        <v>2895</v>
      </c>
    </row>
    <row r="80" spans="1:6" x14ac:dyDescent="0.25">
      <c r="A80">
        <v>79</v>
      </c>
      <c r="B80">
        <v>187992402</v>
      </c>
      <c r="C80">
        <v>187992402</v>
      </c>
      <c r="D80">
        <v>2538</v>
      </c>
      <c r="E80">
        <v>1</v>
      </c>
      <c r="F80">
        <f t="shared" si="1"/>
        <v>2896</v>
      </c>
    </row>
    <row r="81" spans="1:6" x14ac:dyDescent="0.25">
      <c r="A81">
        <v>80</v>
      </c>
      <c r="B81">
        <v>187992431</v>
      </c>
      <c r="C81">
        <v>187992431</v>
      </c>
      <c r="D81">
        <v>2541</v>
      </c>
      <c r="E81">
        <v>1</v>
      </c>
      <c r="F81">
        <f t="shared" si="1"/>
        <v>2897</v>
      </c>
    </row>
    <row r="82" spans="1:6" x14ac:dyDescent="0.25">
      <c r="A82">
        <v>81</v>
      </c>
      <c r="B82">
        <v>187992501</v>
      </c>
      <c r="C82">
        <v>187992501</v>
      </c>
      <c r="D82">
        <v>2548</v>
      </c>
      <c r="E82">
        <v>1</v>
      </c>
      <c r="F82">
        <f t="shared" si="1"/>
        <v>2898</v>
      </c>
    </row>
    <row r="83" spans="1:6" x14ac:dyDescent="0.25">
      <c r="A83">
        <v>82</v>
      </c>
      <c r="B83">
        <v>187992511</v>
      </c>
      <c r="C83">
        <v>187992511</v>
      </c>
      <c r="D83">
        <v>2549</v>
      </c>
      <c r="E83">
        <v>1</v>
      </c>
      <c r="F83">
        <f t="shared" si="1"/>
        <v>2899</v>
      </c>
    </row>
    <row r="84" spans="1:6" x14ac:dyDescent="0.25">
      <c r="A84">
        <v>83</v>
      </c>
      <c r="B84">
        <v>187992512</v>
      </c>
      <c r="C84">
        <v>187992512</v>
      </c>
      <c r="D84">
        <v>2549</v>
      </c>
      <c r="E84">
        <v>1</v>
      </c>
      <c r="F84">
        <f t="shared" si="1"/>
        <v>2900</v>
      </c>
    </row>
    <row r="85" spans="1:6" x14ac:dyDescent="0.25">
      <c r="A85">
        <v>84</v>
      </c>
      <c r="B85">
        <v>187992591</v>
      </c>
      <c r="C85">
        <v>187992591</v>
      </c>
      <c r="D85">
        <v>2557</v>
      </c>
      <c r="E85">
        <v>1</v>
      </c>
      <c r="F85">
        <f t="shared" si="1"/>
        <v>2901</v>
      </c>
    </row>
    <row r="86" spans="1:6" x14ac:dyDescent="0.25">
      <c r="A86">
        <v>85</v>
      </c>
      <c r="B86">
        <v>187992631</v>
      </c>
      <c r="C86">
        <v>187992631</v>
      </c>
      <c r="D86">
        <v>2561</v>
      </c>
      <c r="E86">
        <v>1</v>
      </c>
      <c r="F86">
        <f t="shared" si="1"/>
        <v>2902</v>
      </c>
    </row>
    <row r="87" spans="1:6" x14ac:dyDescent="0.25">
      <c r="A87">
        <v>86</v>
      </c>
      <c r="B87">
        <v>187992641</v>
      </c>
      <c r="C87">
        <v>187992641</v>
      </c>
      <c r="D87">
        <v>2562</v>
      </c>
      <c r="E87">
        <v>1</v>
      </c>
      <c r="F87">
        <f t="shared" si="1"/>
        <v>2903</v>
      </c>
    </row>
    <row r="88" spans="1:6" x14ac:dyDescent="0.25">
      <c r="A88">
        <v>87</v>
      </c>
      <c r="B88">
        <v>187992891</v>
      </c>
      <c r="C88">
        <v>187992891</v>
      </c>
      <c r="D88">
        <v>2587</v>
      </c>
      <c r="E88">
        <v>1</v>
      </c>
      <c r="F88">
        <f t="shared" si="1"/>
        <v>2904</v>
      </c>
    </row>
    <row r="89" spans="1:6" x14ac:dyDescent="0.25">
      <c r="A89">
        <v>88</v>
      </c>
      <c r="B89">
        <v>187992941</v>
      </c>
      <c r="C89">
        <v>187992941</v>
      </c>
      <c r="D89">
        <v>2592</v>
      </c>
      <c r="E89">
        <v>1</v>
      </c>
      <c r="F89">
        <f t="shared" si="1"/>
        <v>2905</v>
      </c>
    </row>
    <row r="90" spans="1:6" x14ac:dyDescent="0.25">
      <c r="A90">
        <v>89</v>
      </c>
      <c r="B90">
        <v>187992942</v>
      </c>
      <c r="C90">
        <v>187992942</v>
      </c>
      <c r="D90">
        <v>2592</v>
      </c>
      <c r="E90">
        <v>1</v>
      </c>
      <c r="F90">
        <f t="shared" si="1"/>
        <v>2906</v>
      </c>
    </row>
    <row r="91" spans="1:6" x14ac:dyDescent="0.25">
      <c r="A91">
        <v>90</v>
      </c>
      <c r="B91">
        <v>187992943</v>
      </c>
      <c r="C91">
        <v>187992943</v>
      </c>
      <c r="D91">
        <v>2592</v>
      </c>
      <c r="E91">
        <v>1</v>
      </c>
      <c r="F91">
        <f t="shared" si="1"/>
        <v>2907</v>
      </c>
    </row>
    <row r="92" spans="1:6" x14ac:dyDescent="0.25">
      <c r="A92">
        <v>91</v>
      </c>
      <c r="B92">
        <v>187993071</v>
      </c>
      <c r="C92">
        <v>187993071</v>
      </c>
      <c r="D92">
        <v>2605</v>
      </c>
      <c r="E92">
        <v>1</v>
      </c>
      <c r="F92">
        <f t="shared" si="1"/>
        <v>2908</v>
      </c>
    </row>
    <row r="93" spans="1:6" x14ac:dyDescent="0.25">
      <c r="A93">
        <v>92</v>
      </c>
      <c r="B93">
        <v>187993072</v>
      </c>
      <c r="C93">
        <v>187993072</v>
      </c>
      <c r="D93">
        <v>2605</v>
      </c>
      <c r="E93">
        <v>1</v>
      </c>
      <c r="F93">
        <f t="shared" si="1"/>
        <v>2909</v>
      </c>
    </row>
    <row r="94" spans="1:6" x14ac:dyDescent="0.25">
      <c r="A94">
        <v>93</v>
      </c>
      <c r="B94">
        <v>187993111</v>
      </c>
      <c r="C94">
        <v>187993111</v>
      </c>
      <c r="D94">
        <v>2609</v>
      </c>
      <c r="E94">
        <v>1</v>
      </c>
      <c r="F94">
        <f t="shared" si="1"/>
        <v>2910</v>
      </c>
    </row>
    <row r="95" spans="1:6" x14ac:dyDescent="0.25">
      <c r="A95">
        <v>94</v>
      </c>
      <c r="B95">
        <v>189990081</v>
      </c>
      <c r="C95">
        <v>189990081</v>
      </c>
      <c r="D95">
        <v>2617</v>
      </c>
      <c r="E95">
        <v>1</v>
      </c>
      <c r="F95">
        <f t="shared" si="1"/>
        <v>2911</v>
      </c>
    </row>
    <row r="96" spans="1:6" x14ac:dyDescent="0.25">
      <c r="A96">
        <v>95</v>
      </c>
      <c r="B96">
        <v>189990082</v>
      </c>
      <c r="C96">
        <v>189990082</v>
      </c>
      <c r="D96">
        <v>2617</v>
      </c>
      <c r="E96">
        <v>1</v>
      </c>
      <c r="F96">
        <f t="shared" si="1"/>
        <v>2912</v>
      </c>
    </row>
    <row r="97" spans="1:6" x14ac:dyDescent="0.25">
      <c r="A97">
        <v>96</v>
      </c>
      <c r="B97">
        <v>189990201</v>
      </c>
      <c r="C97">
        <v>189990201</v>
      </c>
      <c r="D97">
        <v>2629</v>
      </c>
      <c r="E97">
        <v>1</v>
      </c>
      <c r="F97">
        <f t="shared" si="1"/>
        <v>2913</v>
      </c>
    </row>
    <row r="98" spans="1:6" x14ac:dyDescent="0.25">
      <c r="A98">
        <v>97</v>
      </c>
      <c r="B98">
        <v>189990241</v>
      </c>
      <c r="C98">
        <v>189990241</v>
      </c>
      <c r="D98">
        <v>2633</v>
      </c>
      <c r="E98">
        <v>1</v>
      </c>
      <c r="F98">
        <f t="shared" si="1"/>
        <v>2914</v>
      </c>
    </row>
    <row r="99" spans="1:6" x14ac:dyDescent="0.25">
      <c r="A99">
        <v>98</v>
      </c>
      <c r="B99">
        <v>189990251</v>
      </c>
      <c r="C99">
        <v>189990251</v>
      </c>
      <c r="D99">
        <v>2634</v>
      </c>
      <c r="E99">
        <v>1</v>
      </c>
      <c r="F99">
        <f t="shared" si="1"/>
        <v>2915</v>
      </c>
    </row>
    <row r="100" spans="1:6" x14ac:dyDescent="0.25">
      <c r="A100">
        <v>99</v>
      </c>
      <c r="B100">
        <v>189990301</v>
      </c>
      <c r="C100">
        <v>189990302</v>
      </c>
      <c r="D100">
        <v>2639</v>
      </c>
      <c r="E100">
        <v>1</v>
      </c>
      <c r="F100">
        <f t="shared" si="1"/>
        <v>2916</v>
      </c>
    </row>
    <row r="101" spans="1:6" x14ac:dyDescent="0.25">
      <c r="A101">
        <v>100</v>
      </c>
      <c r="B101">
        <v>189990351</v>
      </c>
      <c r="C101">
        <v>189990351</v>
      </c>
      <c r="D101">
        <v>2644</v>
      </c>
      <c r="E101">
        <v>1</v>
      </c>
      <c r="F101">
        <f t="shared" si="1"/>
        <v>2917</v>
      </c>
    </row>
    <row r="102" spans="1:6" x14ac:dyDescent="0.25">
      <c r="A102">
        <v>101</v>
      </c>
      <c r="B102">
        <v>189990371</v>
      </c>
      <c r="C102">
        <v>189990372</v>
      </c>
      <c r="D102">
        <v>2646</v>
      </c>
      <c r="E102">
        <v>1</v>
      </c>
      <c r="F102">
        <f t="shared" si="1"/>
        <v>2918</v>
      </c>
    </row>
    <row r="103" spans="1:6" x14ac:dyDescent="0.25">
      <c r="A103">
        <v>102</v>
      </c>
      <c r="B103">
        <v>189990411</v>
      </c>
      <c r="C103">
        <v>189990412</v>
      </c>
      <c r="D103">
        <v>2649</v>
      </c>
      <c r="E103">
        <v>1</v>
      </c>
      <c r="F103">
        <f t="shared" si="1"/>
        <v>2919</v>
      </c>
    </row>
    <row r="104" spans="1:6" x14ac:dyDescent="0.25">
      <c r="A104">
        <v>103</v>
      </c>
      <c r="B104">
        <v>189990441</v>
      </c>
      <c r="C104">
        <v>189990442</v>
      </c>
      <c r="D104">
        <v>2652</v>
      </c>
      <c r="E104">
        <v>1</v>
      </c>
      <c r="F104">
        <f t="shared" si="1"/>
        <v>2920</v>
      </c>
    </row>
    <row r="105" spans="1:6" x14ac:dyDescent="0.25">
      <c r="A105">
        <v>104</v>
      </c>
      <c r="B105">
        <v>189990451</v>
      </c>
      <c r="C105">
        <v>189990451</v>
      </c>
      <c r="D105">
        <v>2653</v>
      </c>
      <c r="E105">
        <v>1</v>
      </c>
      <c r="F105">
        <f t="shared" si="1"/>
        <v>2921</v>
      </c>
    </row>
    <row r="106" spans="1:6" x14ac:dyDescent="0.25">
      <c r="A106">
        <v>105</v>
      </c>
      <c r="B106">
        <v>189990461</v>
      </c>
      <c r="C106">
        <v>189990461</v>
      </c>
      <c r="D106">
        <v>2654</v>
      </c>
      <c r="E106">
        <v>1</v>
      </c>
      <c r="F106">
        <f t="shared" si="1"/>
        <v>2922</v>
      </c>
    </row>
    <row r="107" spans="1:6" x14ac:dyDescent="0.25">
      <c r="A107">
        <v>106</v>
      </c>
      <c r="B107">
        <v>189990691</v>
      </c>
      <c r="C107">
        <v>189990691</v>
      </c>
      <c r="D107">
        <v>2677</v>
      </c>
      <c r="E107">
        <v>1</v>
      </c>
      <c r="F107">
        <f t="shared" si="1"/>
        <v>2923</v>
      </c>
    </row>
    <row r="108" spans="1:6" x14ac:dyDescent="0.25">
      <c r="A108">
        <v>107</v>
      </c>
      <c r="B108">
        <v>189990871</v>
      </c>
      <c r="C108">
        <v>189990871</v>
      </c>
      <c r="D108">
        <v>2695</v>
      </c>
      <c r="E108">
        <v>1</v>
      </c>
      <c r="F108">
        <f t="shared" si="1"/>
        <v>2924</v>
      </c>
    </row>
    <row r="109" spans="1:6" x14ac:dyDescent="0.25">
      <c r="A109">
        <v>108</v>
      </c>
      <c r="B109">
        <v>189990951</v>
      </c>
      <c r="C109">
        <v>189990951</v>
      </c>
      <c r="D109">
        <v>2703</v>
      </c>
      <c r="E109">
        <v>1</v>
      </c>
      <c r="F109">
        <f t="shared" si="1"/>
        <v>2925</v>
      </c>
    </row>
    <row r="110" spans="1:6" x14ac:dyDescent="0.25">
      <c r="A110">
        <v>109</v>
      </c>
      <c r="B110">
        <v>189991371</v>
      </c>
      <c r="C110">
        <v>189991371</v>
      </c>
      <c r="D110">
        <v>2745</v>
      </c>
      <c r="E110">
        <v>1</v>
      </c>
      <c r="F110">
        <f t="shared" si="1"/>
        <v>2926</v>
      </c>
    </row>
    <row r="111" spans="1:6" x14ac:dyDescent="0.25">
      <c r="A111">
        <v>110</v>
      </c>
      <c r="B111">
        <v>189991791</v>
      </c>
      <c r="C111">
        <v>189991791</v>
      </c>
      <c r="D111">
        <v>2787</v>
      </c>
      <c r="E111">
        <v>1</v>
      </c>
      <c r="F111">
        <f t="shared" si="1"/>
        <v>2927</v>
      </c>
    </row>
    <row r="112" spans="1:6" x14ac:dyDescent="0.25">
      <c r="A112">
        <v>111</v>
      </c>
      <c r="B112">
        <v>189991801</v>
      </c>
      <c r="C112">
        <v>189991802</v>
      </c>
      <c r="D112">
        <v>2788</v>
      </c>
      <c r="E112">
        <v>1</v>
      </c>
      <c r="F112">
        <f t="shared" si="1"/>
        <v>2928</v>
      </c>
    </row>
    <row r="113" spans="1:6" x14ac:dyDescent="0.25">
      <c r="A113">
        <v>112</v>
      </c>
      <c r="B113">
        <v>189991851</v>
      </c>
      <c r="C113">
        <v>189991851</v>
      </c>
      <c r="D113">
        <v>2793</v>
      </c>
      <c r="E113">
        <v>1</v>
      </c>
      <c r="F113">
        <f t="shared" si="1"/>
        <v>2929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G6" sqref="G6"/>
    </sheetView>
  </sheetViews>
  <sheetFormatPr defaultRowHeight="15" x14ac:dyDescent="0.25"/>
  <cols>
    <col min="2" max="2" width="22.85546875" bestFit="1" customWidth="1"/>
  </cols>
  <sheetData>
    <row r="2" spans="2:6" x14ac:dyDescent="0.25">
      <c r="B2" t="s">
        <v>36</v>
      </c>
      <c r="E2" t="s">
        <v>24</v>
      </c>
    </row>
    <row r="3" spans="2:6" x14ac:dyDescent="0.25">
      <c r="B3" t="s">
        <v>35</v>
      </c>
      <c r="C3">
        <v>2817</v>
      </c>
      <c r="E3" t="s">
        <v>25</v>
      </c>
      <c r="F3">
        <v>2809</v>
      </c>
    </row>
    <row r="4" spans="2:6" x14ac:dyDescent="0.25">
      <c r="B4" t="s">
        <v>26</v>
      </c>
      <c r="C4">
        <v>97</v>
      </c>
      <c r="E4" t="s">
        <v>27</v>
      </c>
      <c r="F4">
        <v>8</v>
      </c>
    </row>
    <row r="5" spans="2:6" x14ac:dyDescent="0.25">
      <c r="B5" t="s">
        <v>28</v>
      </c>
      <c r="C5">
        <v>209</v>
      </c>
    </row>
    <row r="6" spans="2:6" x14ac:dyDescent="0.25">
      <c r="B6" t="s">
        <v>29</v>
      </c>
      <c r="C6">
        <v>2720</v>
      </c>
    </row>
    <row r="8" spans="2:6" x14ac:dyDescent="0.25">
      <c r="B8" t="s">
        <v>30</v>
      </c>
      <c r="C8">
        <v>2929</v>
      </c>
    </row>
    <row r="9" spans="2:6" x14ac:dyDescent="0.25">
      <c r="B9" t="s">
        <v>34</v>
      </c>
      <c r="C9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818"/>
  <sheetViews>
    <sheetView workbookViewId="0">
      <selection activeCell="F2824" sqref="F282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hidden="1" x14ac:dyDescent="0.25">
      <c r="A2">
        <v>1</v>
      </c>
      <c r="B2">
        <f>IFERROR(VLOOKUP(A2,FinalTAZsplt!$V$3:$W$2820,2,FALSE),99)</f>
        <v>0</v>
      </c>
    </row>
    <row r="3" spans="1:2" hidden="1" x14ac:dyDescent="0.25">
      <c r="A3">
        <v>2</v>
      </c>
      <c r="B3">
        <f>IFERROR(VLOOKUP(A3,FinalTAZsplt!$V$3:$W$2820,2,FALSE),99)</f>
        <v>0</v>
      </c>
    </row>
    <row r="4" spans="1:2" hidden="1" x14ac:dyDescent="0.25">
      <c r="A4">
        <v>3</v>
      </c>
      <c r="B4">
        <f>IFERROR(VLOOKUP(A4,FinalTAZsplt!$V$3:$W$2820,2,FALSE),99)</f>
        <v>0</v>
      </c>
    </row>
    <row r="5" spans="1:2" hidden="1" x14ac:dyDescent="0.25">
      <c r="A5">
        <v>4</v>
      </c>
      <c r="B5">
        <f>IFERROR(VLOOKUP(A5,FinalTAZsplt!$V$3:$W$2820,2,FALSE),99)</f>
        <v>0</v>
      </c>
    </row>
    <row r="6" spans="1:2" hidden="1" x14ac:dyDescent="0.25">
      <c r="A6">
        <v>5</v>
      </c>
      <c r="B6">
        <f>IFERROR(VLOOKUP(A6,FinalTAZsplt!$V$3:$W$2820,2,FALSE),99)</f>
        <v>0</v>
      </c>
    </row>
    <row r="7" spans="1:2" hidden="1" x14ac:dyDescent="0.25">
      <c r="A7">
        <v>6</v>
      </c>
      <c r="B7">
        <f>IFERROR(VLOOKUP(A7,FinalTAZsplt!$V$3:$W$2820,2,FALSE),99)</f>
        <v>0</v>
      </c>
    </row>
    <row r="8" spans="1:2" hidden="1" x14ac:dyDescent="0.25">
      <c r="A8">
        <v>7</v>
      </c>
      <c r="B8">
        <f>IFERROR(VLOOKUP(A8,FinalTAZsplt!$V$3:$W$2820,2,FALSE),99)</f>
        <v>0</v>
      </c>
    </row>
    <row r="9" spans="1:2" hidden="1" x14ac:dyDescent="0.25">
      <c r="A9">
        <v>8</v>
      </c>
      <c r="B9">
        <f>IFERROR(VLOOKUP(A9,FinalTAZsplt!$V$3:$W$2820,2,FALSE),99)</f>
        <v>0</v>
      </c>
    </row>
    <row r="10" spans="1:2" hidden="1" x14ac:dyDescent="0.25">
      <c r="A10">
        <v>9</v>
      </c>
      <c r="B10">
        <f>IFERROR(VLOOKUP(A10,FinalTAZsplt!$V$3:$W$2820,2,FALSE),99)</f>
        <v>0</v>
      </c>
    </row>
    <row r="11" spans="1:2" hidden="1" x14ac:dyDescent="0.25">
      <c r="A11">
        <v>10</v>
      </c>
      <c r="B11">
        <f>IFERROR(VLOOKUP(A11,FinalTAZsplt!$V$3:$W$2820,2,FALSE),99)</f>
        <v>0</v>
      </c>
    </row>
    <row r="12" spans="1:2" hidden="1" x14ac:dyDescent="0.25">
      <c r="A12">
        <v>11</v>
      </c>
      <c r="B12">
        <f>IFERROR(VLOOKUP(A12,FinalTAZsplt!$V$3:$W$2820,2,FALSE),99)</f>
        <v>0</v>
      </c>
    </row>
    <row r="13" spans="1:2" hidden="1" x14ac:dyDescent="0.25">
      <c r="A13">
        <v>12</v>
      </c>
      <c r="B13">
        <f>IFERROR(VLOOKUP(A13,FinalTAZsplt!$V$3:$W$2820,2,FALSE),99)</f>
        <v>0</v>
      </c>
    </row>
    <row r="14" spans="1:2" hidden="1" x14ac:dyDescent="0.25">
      <c r="A14">
        <v>13</v>
      </c>
      <c r="B14">
        <f>IFERROR(VLOOKUP(A14,FinalTAZsplt!$V$3:$W$2820,2,FALSE),99)</f>
        <v>0</v>
      </c>
    </row>
    <row r="15" spans="1:2" hidden="1" x14ac:dyDescent="0.25">
      <c r="A15">
        <v>14</v>
      </c>
      <c r="B15">
        <f>IFERROR(VLOOKUP(A15,FinalTAZsplt!$V$3:$W$2820,2,FALSE),99)</f>
        <v>0</v>
      </c>
    </row>
    <row r="16" spans="1:2" hidden="1" x14ac:dyDescent="0.25">
      <c r="A16">
        <v>15</v>
      </c>
      <c r="B16">
        <f>IFERROR(VLOOKUP(A16,FinalTAZsplt!$V$3:$W$2820,2,FALSE),99)</f>
        <v>0</v>
      </c>
    </row>
    <row r="17" spans="1:2" hidden="1" x14ac:dyDescent="0.25">
      <c r="A17">
        <v>16</v>
      </c>
      <c r="B17">
        <f>IFERROR(VLOOKUP(A17,FinalTAZsplt!$V$3:$W$2820,2,FALSE),99)</f>
        <v>0</v>
      </c>
    </row>
    <row r="18" spans="1:2" hidden="1" x14ac:dyDescent="0.25">
      <c r="A18">
        <v>17</v>
      </c>
      <c r="B18">
        <f>IFERROR(VLOOKUP(A18,FinalTAZsplt!$V$3:$W$2820,2,FALSE),99)</f>
        <v>0</v>
      </c>
    </row>
    <row r="19" spans="1:2" hidden="1" x14ac:dyDescent="0.25">
      <c r="A19">
        <v>18</v>
      </c>
      <c r="B19">
        <f>IFERROR(VLOOKUP(A19,FinalTAZsplt!$V$3:$W$2820,2,FALSE),99)</f>
        <v>0</v>
      </c>
    </row>
    <row r="20" spans="1:2" hidden="1" x14ac:dyDescent="0.25">
      <c r="A20">
        <v>19</v>
      </c>
      <c r="B20">
        <f>IFERROR(VLOOKUP(A20,FinalTAZsplt!$V$3:$W$2820,2,FALSE),99)</f>
        <v>0</v>
      </c>
    </row>
    <row r="21" spans="1:2" hidden="1" x14ac:dyDescent="0.25">
      <c r="A21">
        <v>20</v>
      </c>
      <c r="B21">
        <f>IFERROR(VLOOKUP(A21,FinalTAZsplt!$V$3:$W$2820,2,FALSE),99)</f>
        <v>0</v>
      </c>
    </row>
    <row r="22" spans="1:2" hidden="1" x14ac:dyDescent="0.25">
      <c r="A22">
        <v>21</v>
      </c>
      <c r="B22">
        <f>IFERROR(VLOOKUP(A22,FinalTAZsplt!$V$3:$W$2820,2,FALSE),99)</f>
        <v>0</v>
      </c>
    </row>
    <row r="23" spans="1:2" hidden="1" x14ac:dyDescent="0.25">
      <c r="A23">
        <v>22</v>
      </c>
      <c r="B23">
        <f>IFERROR(VLOOKUP(A23,FinalTAZsplt!$V$3:$W$2820,2,FALSE),99)</f>
        <v>0</v>
      </c>
    </row>
    <row r="24" spans="1:2" hidden="1" x14ac:dyDescent="0.25">
      <c r="A24">
        <v>23</v>
      </c>
      <c r="B24">
        <f>IFERROR(VLOOKUP(A24,FinalTAZsplt!$V$3:$W$2820,2,FALSE),99)</f>
        <v>0</v>
      </c>
    </row>
    <row r="25" spans="1:2" hidden="1" x14ac:dyDescent="0.25">
      <c r="A25">
        <v>24</v>
      </c>
      <c r="B25">
        <f>IFERROR(VLOOKUP(A25,FinalTAZsplt!$V$3:$W$2820,2,FALSE),99)</f>
        <v>0</v>
      </c>
    </row>
    <row r="26" spans="1:2" hidden="1" x14ac:dyDescent="0.25">
      <c r="A26">
        <v>25</v>
      </c>
      <c r="B26">
        <f>IFERROR(VLOOKUP(A26,FinalTAZsplt!$V$3:$W$2820,2,FALSE),99)</f>
        <v>0</v>
      </c>
    </row>
    <row r="27" spans="1:2" hidden="1" x14ac:dyDescent="0.25">
      <c r="A27">
        <v>26</v>
      </c>
      <c r="B27">
        <f>IFERROR(VLOOKUP(A27,FinalTAZsplt!$V$3:$W$2820,2,FALSE),99)</f>
        <v>0</v>
      </c>
    </row>
    <row r="28" spans="1:2" hidden="1" x14ac:dyDescent="0.25">
      <c r="A28">
        <v>27</v>
      </c>
      <c r="B28">
        <f>IFERROR(VLOOKUP(A28,FinalTAZsplt!$V$3:$W$2820,2,FALSE),99)</f>
        <v>0</v>
      </c>
    </row>
    <row r="29" spans="1:2" hidden="1" x14ac:dyDescent="0.25">
      <c r="A29">
        <v>28</v>
      </c>
      <c r="B29">
        <f>IFERROR(VLOOKUP(A29,FinalTAZsplt!$V$3:$W$2820,2,FALSE),99)</f>
        <v>0</v>
      </c>
    </row>
    <row r="30" spans="1:2" hidden="1" x14ac:dyDescent="0.25">
      <c r="A30">
        <v>29</v>
      </c>
      <c r="B30">
        <f>IFERROR(VLOOKUP(A30,FinalTAZsplt!$V$3:$W$2820,2,FALSE),99)</f>
        <v>0</v>
      </c>
    </row>
    <row r="31" spans="1:2" hidden="1" x14ac:dyDescent="0.25">
      <c r="A31">
        <v>30</v>
      </c>
      <c r="B31">
        <f>IFERROR(VLOOKUP(A31,FinalTAZsplt!$V$3:$W$2820,2,FALSE),99)</f>
        <v>0</v>
      </c>
    </row>
    <row r="32" spans="1:2" hidden="1" x14ac:dyDescent="0.25">
      <c r="A32">
        <v>31</v>
      </c>
      <c r="B32">
        <f>IFERROR(VLOOKUP(A32,FinalTAZsplt!$V$3:$W$2820,2,FALSE),99)</f>
        <v>0</v>
      </c>
    </row>
    <row r="33" spans="1:2" hidden="1" x14ac:dyDescent="0.25">
      <c r="A33">
        <v>32</v>
      </c>
      <c r="B33">
        <f>IFERROR(VLOOKUP(A33,FinalTAZsplt!$V$3:$W$2820,2,FALSE),99)</f>
        <v>0</v>
      </c>
    </row>
    <row r="34" spans="1:2" hidden="1" x14ac:dyDescent="0.25">
      <c r="A34">
        <v>33</v>
      </c>
      <c r="B34">
        <f>IFERROR(VLOOKUP(A34,FinalTAZsplt!$V$3:$W$2820,2,FALSE),99)</f>
        <v>0</v>
      </c>
    </row>
    <row r="35" spans="1:2" hidden="1" x14ac:dyDescent="0.25">
      <c r="A35">
        <v>34</v>
      </c>
      <c r="B35">
        <f>IFERROR(VLOOKUP(A35,FinalTAZsplt!$V$3:$W$2820,2,FALSE),99)</f>
        <v>0</v>
      </c>
    </row>
    <row r="36" spans="1:2" hidden="1" x14ac:dyDescent="0.25">
      <c r="A36">
        <v>35</v>
      </c>
      <c r="B36">
        <f>IFERROR(VLOOKUP(A36,FinalTAZsplt!$V$3:$W$2820,2,FALSE),99)</f>
        <v>0</v>
      </c>
    </row>
    <row r="37" spans="1:2" hidden="1" x14ac:dyDescent="0.25">
      <c r="A37">
        <v>36</v>
      </c>
      <c r="B37">
        <f>IFERROR(VLOOKUP(A37,FinalTAZsplt!$V$3:$W$2820,2,FALSE),99)</f>
        <v>0</v>
      </c>
    </row>
    <row r="38" spans="1:2" hidden="1" x14ac:dyDescent="0.25">
      <c r="A38">
        <v>37</v>
      </c>
      <c r="B38">
        <f>IFERROR(VLOOKUP(A38,FinalTAZsplt!$V$3:$W$2820,2,FALSE),99)</f>
        <v>0</v>
      </c>
    </row>
    <row r="39" spans="1:2" hidden="1" x14ac:dyDescent="0.25">
      <c r="A39">
        <v>38</v>
      </c>
      <c r="B39">
        <f>IFERROR(VLOOKUP(A39,FinalTAZsplt!$V$3:$W$2820,2,FALSE),99)</f>
        <v>0</v>
      </c>
    </row>
    <row r="40" spans="1:2" hidden="1" x14ac:dyDescent="0.25">
      <c r="A40">
        <v>39</v>
      </c>
      <c r="B40">
        <f>IFERROR(VLOOKUP(A40,FinalTAZsplt!$V$3:$W$2820,2,FALSE),99)</f>
        <v>0</v>
      </c>
    </row>
    <row r="41" spans="1:2" hidden="1" x14ac:dyDescent="0.25">
      <c r="A41">
        <v>40</v>
      </c>
      <c r="B41">
        <f>IFERROR(VLOOKUP(A41,FinalTAZsplt!$V$3:$W$2820,2,FALSE),99)</f>
        <v>0</v>
      </c>
    </row>
    <row r="42" spans="1:2" hidden="1" x14ac:dyDescent="0.25">
      <c r="A42">
        <v>41</v>
      </c>
      <c r="B42">
        <f>IFERROR(VLOOKUP(A42,FinalTAZsplt!$V$3:$W$2820,2,FALSE),99)</f>
        <v>0</v>
      </c>
    </row>
    <row r="43" spans="1:2" hidden="1" x14ac:dyDescent="0.25">
      <c r="A43">
        <v>42</v>
      </c>
      <c r="B43">
        <f>IFERROR(VLOOKUP(A43,FinalTAZsplt!$V$3:$W$2820,2,FALSE),99)</f>
        <v>0</v>
      </c>
    </row>
    <row r="44" spans="1:2" hidden="1" x14ac:dyDescent="0.25">
      <c r="A44">
        <v>43</v>
      </c>
      <c r="B44">
        <f>IFERROR(VLOOKUP(A44,FinalTAZsplt!$V$3:$W$2820,2,FALSE),99)</f>
        <v>0</v>
      </c>
    </row>
    <row r="45" spans="1:2" hidden="1" x14ac:dyDescent="0.25">
      <c r="A45">
        <v>44</v>
      </c>
      <c r="B45">
        <f>IFERROR(VLOOKUP(A45,FinalTAZsplt!$V$3:$W$2820,2,FALSE),99)</f>
        <v>0</v>
      </c>
    </row>
    <row r="46" spans="1:2" hidden="1" x14ac:dyDescent="0.25">
      <c r="A46">
        <v>45</v>
      </c>
      <c r="B46">
        <f>IFERROR(VLOOKUP(A46,FinalTAZsplt!$V$3:$W$2820,2,FALSE),99)</f>
        <v>0</v>
      </c>
    </row>
    <row r="47" spans="1:2" hidden="1" x14ac:dyDescent="0.25">
      <c r="A47">
        <v>46</v>
      </c>
      <c r="B47">
        <f>IFERROR(VLOOKUP(A47,FinalTAZsplt!$V$3:$W$2820,2,FALSE),99)</f>
        <v>0</v>
      </c>
    </row>
    <row r="48" spans="1:2" hidden="1" x14ac:dyDescent="0.25">
      <c r="A48">
        <v>47</v>
      </c>
      <c r="B48">
        <f>IFERROR(VLOOKUP(A48,FinalTAZsplt!$V$3:$W$2820,2,FALSE),99)</f>
        <v>0</v>
      </c>
    </row>
    <row r="49" spans="1:2" hidden="1" x14ac:dyDescent="0.25">
      <c r="A49">
        <v>48</v>
      </c>
      <c r="B49">
        <f>IFERROR(VLOOKUP(A49,FinalTAZsplt!$V$3:$W$2820,2,FALSE),99)</f>
        <v>0</v>
      </c>
    </row>
    <row r="50" spans="1:2" hidden="1" x14ac:dyDescent="0.25">
      <c r="A50">
        <v>49</v>
      </c>
      <c r="B50">
        <f>IFERROR(VLOOKUP(A50,FinalTAZsplt!$V$3:$W$2820,2,FALSE),99)</f>
        <v>0</v>
      </c>
    </row>
    <row r="51" spans="1:2" hidden="1" x14ac:dyDescent="0.25">
      <c r="A51">
        <v>50</v>
      </c>
      <c r="B51">
        <f>IFERROR(VLOOKUP(A51,FinalTAZsplt!$V$3:$W$2820,2,FALSE),99)</f>
        <v>0</v>
      </c>
    </row>
    <row r="52" spans="1:2" hidden="1" x14ac:dyDescent="0.25">
      <c r="A52">
        <v>51</v>
      </c>
      <c r="B52">
        <f>IFERROR(VLOOKUP(A52,FinalTAZsplt!$V$3:$W$2820,2,FALSE),99)</f>
        <v>0</v>
      </c>
    </row>
    <row r="53" spans="1:2" hidden="1" x14ac:dyDescent="0.25">
      <c r="A53">
        <v>52</v>
      </c>
      <c r="B53">
        <f>IFERROR(VLOOKUP(A53,FinalTAZsplt!$V$3:$W$2820,2,FALSE),99)</f>
        <v>0</v>
      </c>
    </row>
    <row r="54" spans="1:2" hidden="1" x14ac:dyDescent="0.25">
      <c r="A54">
        <v>53</v>
      </c>
      <c r="B54">
        <f>IFERROR(VLOOKUP(A54,FinalTAZsplt!$V$3:$W$2820,2,FALSE),99)</f>
        <v>0</v>
      </c>
    </row>
    <row r="55" spans="1:2" hidden="1" x14ac:dyDescent="0.25">
      <c r="A55">
        <v>54</v>
      </c>
      <c r="B55">
        <f>IFERROR(VLOOKUP(A55,FinalTAZsplt!$V$3:$W$2820,2,FALSE),99)</f>
        <v>0</v>
      </c>
    </row>
    <row r="56" spans="1:2" hidden="1" x14ac:dyDescent="0.25">
      <c r="A56">
        <v>55</v>
      </c>
      <c r="B56">
        <f>IFERROR(VLOOKUP(A56,FinalTAZsplt!$V$3:$W$2820,2,FALSE),99)</f>
        <v>0</v>
      </c>
    </row>
    <row r="57" spans="1:2" hidden="1" x14ac:dyDescent="0.25">
      <c r="A57">
        <v>56</v>
      </c>
      <c r="B57">
        <f>IFERROR(VLOOKUP(A57,FinalTAZsplt!$V$3:$W$2820,2,FALSE),99)</f>
        <v>0</v>
      </c>
    </row>
    <row r="58" spans="1:2" hidden="1" x14ac:dyDescent="0.25">
      <c r="A58">
        <v>57</v>
      </c>
      <c r="B58">
        <f>IFERROR(VLOOKUP(A58,FinalTAZsplt!$V$3:$W$2820,2,FALSE),99)</f>
        <v>0</v>
      </c>
    </row>
    <row r="59" spans="1:2" hidden="1" x14ac:dyDescent="0.25">
      <c r="A59">
        <v>58</v>
      </c>
      <c r="B59">
        <f>IFERROR(VLOOKUP(A59,FinalTAZsplt!$V$3:$W$2820,2,FALSE),99)</f>
        <v>0</v>
      </c>
    </row>
    <row r="60" spans="1:2" hidden="1" x14ac:dyDescent="0.25">
      <c r="A60">
        <v>59</v>
      </c>
      <c r="B60">
        <f>IFERROR(VLOOKUP(A60,FinalTAZsplt!$V$3:$W$2820,2,FALSE),99)</f>
        <v>0</v>
      </c>
    </row>
    <row r="61" spans="1:2" hidden="1" x14ac:dyDescent="0.25">
      <c r="A61">
        <v>60</v>
      </c>
      <c r="B61">
        <f>IFERROR(VLOOKUP(A61,FinalTAZsplt!$V$3:$W$2820,2,FALSE),99)</f>
        <v>0</v>
      </c>
    </row>
    <row r="62" spans="1:2" hidden="1" x14ac:dyDescent="0.25">
      <c r="A62">
        <v>61</v>
      </c>
      <c r="B62">
        <f>IFERROR(VLOOKUP(A62,FinalTAZsplt!$V$3:$W$2820,2,FALSE),99)</f>
        <v>0</v>
      </c>
    </row>
    <row r="63" spans="1:2" hidden="1" x14ac:dyDescent="0.25">
      <c r="A63">
        <v>62</v>
      </c>
      <c r="B63">
        <f>IFERROR(VLOOKUP(A63,FinalTAZsplt!$V$3:$W$2820,2,FALSE),99)</f>
        <v>0</v>
      </c>
    </row>
    <row r="64" spans="1:2" hidden="1" x14ac:dyDescent="0.25">
      <c r="A64">
        <v>63</v>
      </c>
      <c r="B64">
        <f>IFERROR(VLOOKUP(A64,FinalTAZsplt!$V$3:$W$2820,2,FALSE),99)</f>
        <v>0</v>
      </c>
    </row>
    <row r="65" spans="1:2" hidden="1" x14ac:dyDescent="0.25">
      <c r="A65">
        <v>64</v>
      </c>
      <c r="B65">
        <f>IFERROR(VLOOKUP(A65,FinalTAZsplt!$V$3:$W$2820,2,FALSE),99)</f>
        <v>0</v>
      </c>
    </row>
    <row r="66" spans="1:2" hidden="1" x14ac:dyDescent="0.25">
      <c r="A66">
        <v>65</v>
      </c>
      <c r="B66">
        <f>IFERROR(VLOOKUP(A66,FinalTAZsplt!$V$3:$W$2820,2,FALSE),99)</f>
        <v>0</v>
      </c>
    </row>
    <row r="67" spans="1:2" hidden="1" x14ac:dyDescent="0.25">
      <c r="A67">
        <v>66</v>
      </c>
      <c r="B67">
        <f>IFERROR(VLOOKUP(A67,FinalTAZsplt!$V$3:$W$2820,2,FALSE),99)</f>
        <v>0</v>
      </c>
    </row>
    <row r="68" spans="1:2" hidden="1" x14ac:dyDescent="0.25">
      <c r="A68">
        <v>67</v>
      </c>
      <c r="B68">
        <f>IFERROR(VLOOKUP(A68,FinalTAZsplt!$V$3:$W$2820,2,FALSE),99)</f>
        <v>0</v>
      </c>
    </row>
    <row r="69" spans="1:2" hidden="1" x14ac:dyDescent="0.25">
      <c r="A69">
        <v>68</v>
      </c>
      <c r="B69">
        <f>IFERROR(VLOOKUP(A69,FinalTAZsplt!$V$3:$W$2820,2,FALSE),99)</f>
        <v>0</v>
      </c>
    </row>
    <row r="70" spans="1:2" hidden="1" x14ac:dyDescent="0.25">
      <c r="A70">
        <v>69</v>
      </c>
      <c r="B70">
        <f>IFERROR(VLOOKUP(A70,FinalTAZsplt!$V$3:$W$2820,2,FALSE),99)</f>
        <v>0</v>
      </c>
    </row>
    <row r="71" spans="1:2" hidden="1" x14ac:dyDescent="0.25">
      <c r="A71">
        <v>70</v>
      </c>
      <c r="B71">
        <f>IFERROR(VLOOKUP(A71,FinalTAZsplt!$V$3:$W$2820,2,FALSE),99)</f>
        <v>0</v>
      </c>
    </row>
    <row r="72" spans="1:2" hidden="1" x14ac:dyDescent="0.25">
      <c r="A72">
        <v>71</v>
      </c>
      <c r="B72">
        <f>IFERROR(VLOOKUP(A72,FinalTAZsplt!$V$3:$W$2820,2,FALSE),99)</f>
        <v>0</v>
      </c>
    </row>
    <row r="73" spans="1:2" hidden="1" x14ac:dyDescent="0.25">
      <c r="A73">
        <v>72</v>
      </c>
      <c r="B73">
        <f>IFERROR(VLOOKUP(A73,FinalTAZsplt!$V$3:$W$2820,2,FALSE),99)</f>
        <v>0</v>
      </c>
    </row>
    <row r="74" spans="1:2" hidden="1" x14ac:dyDescent="0.25">
      <c r="A74">
        <v>73</v>
      </c>
      <c r="B74">
        <f>IFERROR(VLOOKUP(A74,FinalTAZsplt!$V$3:$W$2820,2,FALSE),99)</f>
        <v>0</v>
      </c>
    </row>
    <row r="75" spans="1:2" hidden="1" x14ac:dyDescent="0.25">
      <c r="A75">
        <v>74</v>
      </c>
      <c r="B75">
        <f>IFERROR(VLOOKUP(A75,FinalTAZsplt!$V$3:$W$2820,2,FALSE),99)</f>
        <v>0</v>
      </c>
    </row>
    <row r="76" spans="1:2" hidden="1" x14ac:dyDescent="0.25">
      <c r="A76">
        <v>75</v>
      </c>
      <c r="B76">
        <f>IFERROR(VLOOKUP(A76,FinalTAZsplt!$V$3:$W$2820,2,FALSE),99)</f>
        <v>0</v>
      </c>
    </row>
    <row r="77" spans="1:2" hidden="1" x14ac:dyDescent="0.25">
      <c r="A77">
        <v>76</v>
      </c>
      <c r="B77">
        <f>IFERROR(VLOOKUP(A77,FinalTAZsplt!$V$3:$W$2820,2,FALSE),99)</f>
        <v>0</v>
      </c>
    </row>
    <row r="78" spans="1:2" hidden="1" x14ac:dyDescent="0.25">
      <c r="A78">
        <v>77</v>
      </c>
      <c r="B78">
        <f>IFERROR(VLOOKUP(A78,FinalTAZsplt!$V$3:$W$2820,2,FALSE),99)</f>
        <v>0</v>
      </c>
    </row>
    <row r="79" spans="1:2" hidden="1" x14ac:dyDescent="0.25">
      <c r="A79">
        <v>78</v>
      </c>
      <c r="B79">
        <f>IFERROR(VLOOKUP(A79,FinalTAZsplt!$V$3:$W$2820,2,FALSE),99)</f>
        <v>0</v>
      </c>
    </row>
    <row r="80" spans="1:2" hidden="1" x14ac:dyDescent="0.25">
      <c r="A80">
        <v>79</v>
      </c>
      <c r="B80">
        <f>IFERROR(VLOOKUP(A80,FinalTAZsplt!$V$3:$W$2820,2,FALSE),99)</f>
        <v>0</v>
      </c>
    </row>
    <row r="81" spans="1:2" hidden="1" x14ac:dyDescent="0.25">
      <c r="A81">
        <v>80</v>
      </c>
      <c r="B81">
        <f>IFERROR(VLOOKUP(A81,FinalTAZsplt!$V$3:$W$2820,2,FALSE),99)</f>
        <v>0</v>
      </c>
    </row>
    <row r="82" spans="1:2" hidden="1" x14ac:dyDescent="0.25">
      <c r="A82">
        <v>81</v>
      </c>
      <c r="B82">
        <f>IFERROR(VLOOKUP(A82,FinalTAZsplt!$V$3:$W$2820,2,FALSE),99)</f>
        <v>0</v>
      </c>
    </row>
    <row r="83" spans="1:2" hidden="1" x14ac:dyDescent="0.25">
      <c r="A83">
        <v>82</v>
      </c>
      <c r="B83">
        <f>IFERROR(VLOOKUP(A83,FinalTAZsplt!$V$3:$W$2820,2,FALSE),99)</f>
        <v>0</v>
      </c>
    </row>
    <row r="84" spans="1:2" hidden="1" x14ac:dyDescent="0.25">
      <c r="A84">
        <v>83</v>
      </c>
      <c r="B84">
        <f>IFERROR(VLOOKUP(A84,FinalTAZsplt!$V$3:$W$2820,2,FALSE),99)</f>
        <v>0</v>
      </c>
    </row>
    <row r="85" spans="1:2" hidden="1" x14ac:dyDescent="0.25">
      <c r="A85">
        <v>84</v>
      </c>
      <c r="B85">
        <f>IFERROR(VLOOKUP(A85,FinalTAZsplt!$V$3:$W$2820,2,FALSE),99)</f>
        <v>0</v>
      </c>
    </row>
    <row r="86" spans="1:2" hidden="1" x14ac:dyDescent="0.25">
      <c r="A86">
        <v>85</v>
      </c>
      <c r="B86">
        <f>IFERROR(VLOOKUP(A86,FinalTAZsplt!$V$3:$W$2820,2,FALSE),99)</f>
        <v>0</v>
      </c>
    </row>
    <row r="87" spans="1:2" hidden="1" x14ac:dyDescent="0.25">
      <c r="A87">
        <v>86</v>
      </c>
      <c r="B87">
        <f>IFERROR(VLOOKUP(A87,FinalTAZsplt!$V$3:$W$2820,2,FALSE),99)</f>
        <v>0</v>
      </c>
    </row>
    <row r="88" spans="1:2" hidden="1" x14ac:dyDescent="0.25">
      <c r="A88">
        <v>87</v>
      </c>
      <c r="B88">
        <f>IFERROR(VLOOKUP(A88,FinalTAZsplt!$V$3:$W$2820,2,FALSE),99)</f>
        <v>0</v>
      </c>
    </row>
    <row r="89" spans="1:2" hidden="1" x14ac:dyDescent="0.25">
      <c r="A89">
        <v>88</v>
      </c>
      <c r="B89">
        <f>IFERROR(VLOOKUP(A89,FinalTAZsplt!$V$3:$W$2820,2,FALSE),99)</f>
        <v>0</v>
      </c>
    </row>
    <row r="90" spans="1:2" hidden="1" x14ac:dyDescent="0.25">
      <c r="A90">
        <v>89</v>
      </c>
      <c r="B90">
        <f>IFERROR(VLOOKUP(A90,FinalTAZsplt!$V$3:$W$2820,2,FALSE),99)</f>
        <v>0</v>
      </c>
    </row>
    <row r="91" spans="1:2" hidden="1" x14ac:dyDescent="0.25">
      <c r="A91">
        <v>90</v>
      </c>
      <c r="B91">
        <f>IFERROR(VLOOKUP(A91,FinalTAZsplt!$V$3:$W$2820,2,FALSE),99)</f>
        <v>0</v>
      </c>
    </row>
    <row r="92" spans="1:2" hidden="1" x14ac:dyDescent="0.25">
      <c r="A92">
        <v>91</v>
      </c>
      <c r="B92">
        <f>IFERROR(VLOOKUP(A92,FinalTAZsplt!$V$3:$W$2820,2,FALSE),99)</f>
        <v>0</v>
      </c>
    </row>
    <row r="93" spans="1:2" hidden="1" x14ac:dyDescent="0.25">
      <c r="A93">
        <v>92</v>
      </c>
      <c r="B93">
        <f>IFERROR(VLOOKUP(A93,FinalTAZsplt!$V$3:$W$2820,2,FALSE),99)</f>
        <v>0</v>
      </c>
    </row>
    <row r="94" spans="1:2" hidden="1" x14ac:dyDescent="0.25">
      <c r="A94">
        <v>93</v>
      </c>
      <c r="B94">
        <f>IFERROR(VLOOKUP(A94,FinalTAZsplt!$V$3:$W$2820,2,FALSE),99)</f>
        <v>0</v>
      </c>
    </row>
    <row r="95" spans="1:2" hidden="1" x14ac:dyDescent="0.25">
      <c r="A95">
        <v>94</v>
      </c>
      <c r="B95">
        <f>IFERROR(VLOOKUP(A95,FinalTAZsplt!$V$3:$W$2820,2,FALSE),99)</f>
        <v>0</v>
      </c>
    </row>
    <row r="96" spans="1:2" hidden="1" x14ac:dyDescent="0.25">
      <c r="A96">
        <v>95</v>
      </c>
      <c r="B96">
        <f>IFERROR(VLOOKUP(A96,FinalTAZsplt!$V$3:$W$2820,2,FALSE),99)</f>
        <v>0</v>
      </c>
    </row>
    <row r="97" spans="1:2" hidden="1" x14ac:dyDescent="0.25">
      <c r="A97">
        <v>96</v>
      </c>
      <c r="B97">
        <f>IFERROR(VLOOKUP(A97,FinalTAZsplt!$V$3:$W$2820,2,FALSE),99)</f>
        <v>0</v>
      </c>
    </row>
    <row r="98" spans="1:2" hidden="1" x14ac:dyDescent="0.25">
      <c r="A98">
        <v>97</v>
      </c>
      <c r="B98">
        <f>IFERROR(VLOOKUP(A98,FinalTAZsplt!$V$3:$W$2820,2,FALSE),99)</f>
        <v>0</v>
      </c>
    </row>
    <row r="99" spans="1:2" hidden="1" x14ac:dyDescent="0.25">
      <c r="A99">
        <v>98</v>
      </c>
      <c r="B99">
        <f>IFERROR(VLOOKUP(A99,FinalTAZsplt!$V$3:$W$2820,2,FALSE),99)</f>
        <v>0</v>
      </c>
    </row>
    <row r="100" spans="1:2" hidden="1" x14ac:dyDescent="0.25">
      <c r="A100">
        <v>99</v>
      </c>
      <c r="B100">
        <f>IFERROR(VLOOKUP(A100,FinalTAZsplt!$V$3:$W$2820,2,FALSE),99)</f>
        <v>0</v>
      </c>
    </row>
    <row r="101" spans="1:2" hidden="1" x14ac:dyDescent="0.25">
      <c r="A101">
        <v>100</v>
      </c>
      <c r="B101">
        <f>IFERROR(VLOOKUP(A101,FinalTAZsplt!$V$3:$W$2820,2,FALSE),99)</f>
        <v>0</v>
      </c>
    </row>
    <row r="102" spans="1:2" hidden="1" x14ac:dyDescent="0.25">
      <c r="A102">
        <v>101</v>
      </c>
      <c r="B102">
        <f>IFERROR(VLOOKUP(A102,FinalTAZsplt!$V$3:$W$2820,2,FALSE),99)</f>
        <v>0</v>
      </c>
    </row>
    <row r="103" spans="1:2" hidden="1" x14ac:dyDescent="0.25">
      <c r="A103">
        <v>102</v>
      </c>
      <c r="B103">
        <f>IFERROR(VLOOKUP(A103,FinalTAZsplt!$V$3:$W$2820,2,FALSE),99)</f>
        <v>0</v>
      </c>
    </row>
    <row r="104" spans="1:2" hidden="1" x14ac:dyDescent="0.25">
      <c r="A104">
        <v>103</v>
      </c>
      <c r="B104">
        <f>IFERROR(VLOOKUP(A104,FinalTAZsplt!$V$3:$W$2820,2,FALSE),99)</f>
        <v>0</v>
      </c>
    </row>
    <row r="105" spans="1:2" hidden="1" x14ac:dyDescent="0.25">
      <c r="A105">
        <v>104</v>
      </c>
      <c r="B105">
        <f>IFERROR(VLOOKUP(A105,FinalTAZsplt!$V$3:$W$2820,2,FALSE),99)</f>
        <v>0</v>
      </c>
    </row>
    <row r="106" spans="1:2" hidden="1" x14ac:dyDescent="0.25">
      <c r="A106">
        <v>105</v>
      </c>
      <c r="B106">
        <f>IFERROR(VLOOKUP(A106,FinalTAZsplt!$V$3:$W$2820,2,FALSE),99)</f>
        <v>0</v>
      </c>
    </row>
    <row r="107" spans="1:2" hidden="1" x14ac:dyDescent="0.25">
      <c r="A107">
        <v>106</v>
      </c>
      <c r="B107">
        <f>IFERROR(VLOOKUP(A107,FinalTAZsplt!$V$3:$W$2820,2,FALSE),99)</f>
        <v>0</v>
      </c>
    </row>
    <row r="108" spans="1:2" hidden="1" x14ac:dyDescent="0.25">
      <c r="A108">
        <v>107</v>
      </c>
      <c r="B108">
        <f>IFERROR(VLOOKUP(A108,FinalTAZsplt!$V$3:$W$2820,2,FALSE),99)</f>
        <v>0</v>
      </c>
    </row>
    <row r="109" spans="1:2" hidden="1" x14ac:dyDescent="0.25">
      <c r="A109">
        <v>108</v>
      </c>
      <c r="B109">
        <f>IFERROR(VLOOKUP(A109,FinalTAZsplt!$V$3:$W$2820,2,FALSE),99)</f>
        <v>0</v>
      </c>
    </row>
    <row r="110" spans="1:2" hidden="1" x14ac:dyDescent="0.25">
      <c r="A110">
        <v>109</v>
      </c>
      <c r="B110">
        <f>IFERROR(VLOOKUP(A110,FinalTAZsplt!$V$3:$W$2820,2,FALSE),99)</f>
        <v>0</v>
      </c>
    </row>
    <row r="111" spans="1:2" hidden="1" x14ac:dyDescent="0.25">
      <c r="A111">
        <v>110</v>
      </c>
      <c r="B111">
        <f>IFERROR(VLOOKUP(A111,FinalTAZsplt!$V$3:$W$2820,2,FALSE),99)</f>
        <v>0</v>
      </c>
    </row>
    <row r="112" spans="1:2" hidden="1" x14ac:dyDescent="0.25">
      <c r="A112">
        <v>111</v>
      </c>
      <c r="B112">
        <f>IFERROR(VLOOKUP(A112,FinalTAZsplt!$V$3:$W$2820,2,FALSE),99)</f>
        <v>0</v>
      </c>
    </row>
    <row r="113" spans="1:2" hidden="1" x14ac:dyDescent="0.25">
      <c r="A113">
        <v>112</v>
      </c>
      <c r="B113">
        <f>IFERROR(VLOOKUP(A113,FinalTAZsplt!$V$3:$W$2820,2,FALSE),99)</f>
        <v>0</v>
      </c>
    </row>
    <row r="114" spans="1:2" hidden="1" x14ac:dyDescent="0.25">
      <c r="A114">
        <v>113</v>
      </c>
      <c r="B114">
        <f>IFERROR(VLOOKUP(A114,FinalTAZsplt!$V$3:$W$2820,2,FALSE),99)</f>
        <v>0</v>
      </c>
    </row>
    <row r="115" spans="1:2" hidden="1" x14ac:dyDescent="0.25">
      <c r="A115">
        <v>114</v>
      </c>
      <c r="B115">
        <f>IFERROR(VLOOKUP(A115,FinalTAZsplt!$V$3:$W$2820,2,FALSE),99)</f>
        <v>0</v>
      </c>
    </row>
    <row r="116" spans="1:2" hidden="1" x14ac:dyDescent="0.25">
      <c r="A116">
        <v>115</v>
      </c>
      <c r="B116">
        <f>IFERROR(VLOOKUP(A116,FinalTAZsplt!$V$3:$W$2820,2,FALSE),99)</f>
        <v>0</v>
      </c>
    </row>
    <row r="117" spans="1:2" hidden="1" x14ac:dyDescent="0.25">
      <c r="A117">
        <v>116</v>
      </c>
      <c r="B117">
        <f>IFERROR(VLOOKUP(A117,FinalTAZsplt!$V$3:$W$2820,2,FALSE),99)</f>
        <v>0</v>
      </c>
    </row>
    <row r="118" spans="1:2" hidden="1" x14ac:dyDescent="0.25">
      <c r="A118">
        <v>117</v>
      </c>
      <c r="B118">
        <f>IFERROR(VLOOKUP(A118,FinalTAZsplt!$V$3:$W$2820,2,FALSE),99)</f>
        <v>0</v>
      </c>
    </row>
    <row r="119" spans="1:2" hidden="1" x14ac:dyDescent="0.25">
      <c r="A119">
        <v>118</v>
      </c>
      <c r="B119">
        <f>IFERROR(VLOOKUP(A119,FinalTAZsplt!$V$3:$W$2820,2,FALSE),99)</f>
        <v>0</v>
      </c>
    </row>
    <row r="120" spans="1:2" hidden="1" x14ac:dyDescent="0.25">
      <c r="A120">
        <v>119</v>
      </c>
      <c r="B120">
        <f>IFERROR(VLOOKUP(A120,FinalTAZsplt!$V$3:$W$2820,2,FALSE),99)</f>
        <v>0</v>
      </c>
    </row>
    <row r="121" spans="1:2" hidden="1" x14ac:dyDescent="0.25">
      <c r="A121">
        <v>120</v>
      </c>
      <c r="B121">
        <f>IFERROR(VLOOKUP(A121,FinalTAZsplt!$V$3:$W$2820,2,FALSE),99)</f>
        <v>0</v>
      </c>
    </row>
    <row r="122" spans="1:2" hidden="1" x14ac:dyDescent="0.25">
      <c r="A122">
        <v>121</v>
      </c>
      <c r="B122">
        <f>IFERROR(VLOOKUP(A122,FinalTAZsplt!$V$3:$W$2820,2,FALSE),99)</f>
        <v>0</v>
      </c>
    </row>
    <row r="123" spans="1:2" hidden="1" x14ac:dyDescent="0.25">
      <c r="A123">
        <v>122</v>
      </c>
      <c r="B123">
        <f>IFERROR(VLOOKUP(A123,FinalTAZsplt!$V$3:$W$2820,2,FALSE),99)</f>
        <v>0</v>
      </c>
    </row>
    <row r="124" spans="1:2" hidden="1" x14ac:dyDescent="0.25">
      <c r="A124">
        <v>123</v>
      </c>
      <c r="B124">
        <f>IFERROR(VLOOKUP(A124,FinalTAZsplt!$V$3:$W$2820,2,FALSE),99)</f>
        <v>0</v>
      </c>
    </row>
    <row r="125" spans="1:2" hidden="1" x14ac:dyDescent="0.25">
      <c r="A125">
        <v>124</v>
      </c>
      <c r="B125">
        <f>IFERROR(VLOOKUP(A125,FinalTAZsplt!$V$3:$W$2820,2,FALSE),99)</f>
        <v>0</v>
      </c>
    </row>
    <row r="126" spans="1:2" hidden="1" x14ac:dyDescent="0.25">
      <c r="A126">
        <v>125</v>
      </c>
      <c r="B126">
        <f>IFERROR(VLOOKUP(A126,FinalTAZsplt!$V$3:$W$2820,2,FALSE),99)</f>
        <v>0</v>
      </c>
    </row>
    <row r="127" spans="1:2" hidden="1" x14ac:dyDescent="0.25">
      <c r="A127">
        <v>126</v>
      </c>
      <c r="B127">
        <f>IFERROR(VLOOKUP(A127,FinalTAZsplt!$V$3:$W$2820,2,FALSE),99)</f>
        <v>0</v>
      </c>
    </row>
    <row r="128" spans="1:2" hidden="1" x14ac:dyDescent="0.25">
      <c r="A128">
        <v>127</v>
      </c>
      <c r="B128">
        <f>IFERROR(VLOOKUP(A128,FinalTAZsplt!$V$3:$W$2820,2,FALSE),99)</f>
        <v>0</v>
      </c>
    </row>
    <row r="129" spans="1:2" hidden="1" x14ac:dyDescent="0.25">
      <c r="A129">
        <v>128</v>
      </c>
      <c r="B129">
        <f>IFERROR(VLOOKUP(A129,FinalTAZsplt!$V$3:$W$2820,2,FALSE),99)</f>
        <v>0</v>
      </c>
    </row>
    <row r="130" spans="1:2" hidden="1" x14ac:dyDescent="0.25">
      <c r="A130">
        <v>129</v>
      </c>
      <c r="B130">
        <f>IFERROR(VLOOKUP(A130,FinalTAZsplt!$V$3:$W$2820,2,FALSE),99)</f>
        <v>0</v>
      </c>
    </row>
    <row r="131" spans="1:2" hidden="1" x14ac:dyDescent="0.25">
      <c r="A131">
        <v>130</v>
      </c>
      <c r="B131">
        <f>IFERROR(VLOOKUP(A131,FinalTAZsplt!$V$3:$W$2820,2,FALSE),99)</f>
        <v>0</v>
      </c>
    </row>
    <row r="132" spans="1:2" hidden="1" x14ac:dyDescent="0.25">
      <c r="A132">
        <v>131</v>
      </c>
      <c r="B132">
        <f>IFERROR(VLOOKUP(A132,FinalTAZsplt!$V$3:$W$2820,2,FALSE),99)</f>
        <v>0</v>
      </c>
    </row>
    <row r="133" spans="1:2" hidden="1" x14ac:dyDescent="0.25">
      <c r="A133">
        <v>132</v>
      </c>
      <c r="B133">
        <f>IFERROR(VLOOKUP(A133,FinalTAZsplt!$V$3:$W$2820,2,FALSE),99)</f>
        <v>0</v>
      </c>
    </row>
    <row r="134" spans="1:2" hidden="1" x14ac:dyDescent="0.25">
      <c r="A134">
        <v>133</v>
      </c>
      <c r="B134">
        <f>IFERROR(VLOOKUP(A134,FinalTAZsplt!$V$3:$W$2820,2,FALSE),99)</f>
        <v>0</v>
      </c>
    </row>
    <row r="135" spans="1:2" hidden="1" x14ac:dyDescent="0.25">
      <c r="A135">
        <v>134</v>
      </c>
      <c r="B135">
        <f>IFERROR(VLOOKUP(A135,FinalTAZsplt!$V$3:$W$2820,2,FALSE),99)</f>
        <v>0</v>
      </c>
    </row>
    <row r="136" spans="1:2" hidden="1" x14ac:dyDescent="0.25">
      <c r="A136">
        <v>135</v>
      </c>
      <c r="B136">
        <f>IFERROR(VLOOKUP(A136,FinalTAZsplt!$V$3:$W$2820,2,FALSE),99)</f>
        <v>0</v>
      </c>
    </row>
    <row r="137" spans="1:2" hidden="1" x14ac:dyDescent="0.25">
      <c r="A137">
        <v>136</v>
      </c>
      <c r="B137">
        <f>IFERROR(VLOOKUP(A137,FinalTAZsplt!$V$3:$W$2820,2,FALSE),99)</f>
        <v>0</v>
      </c>
    </row>
    <row r="138" spans="1:2" hidden="1" x14ac:dyDescent="0.25">
      <c r="A138">
        <v>137</v>
      </c>
      <c r="B138">
        <f>IFERROR(VLOOKUP(A138,FinalTAZsplt!$V$3:$W$2820,2,FALSE),99)</f>
        <v>0</v>
      </c>
    </row>
    <row r="139" spans="1:2" hidden="1" x14ac:dyDescent="0.25">
      <c r="A139">
        <v>138</v>
      </c>
      <c r="B139">
        <f>IFERROR(VLOOKUP(A139,FinalTAZsplt!$V$3:$W$2820,2,FALSE),99)</f>
        <v>0</v>
      </c>
    </row>
    <row r="140" spans="1:2" hidden="1" x14ac:dyDescent="0.25">
      <c r="A140">
        <v>139</v>
      </c>
      <c r="B140">
        <f>IFERROR(VLOOKUP(A140,FinalTAZsplt!$V$3:$W$2820,2,FALSE),99)</f>
        <v>0</v>
      </c>
    </row>
    <row r="141" spans="1:2" hidden="1" x14ac:dyDescent="0.25">
      <c r="A141">
        <v>140</v>
      </c>
      <c r="B141">
        <f>IFERROR(VLOOKUP(A141,FinalTAZsplt!$V$3:$W$2820,2,FALSE),99)</f>
        <v>0</v>
      </c>
    </row>
    <row r="142" spans="1:2" hidden="1" x14ac:dyDescent="0.25">
      <c r="A142">
        <v>141</v>
      </c>
      <c r="B142">
        <f>IFERROR(VLOOKUP(A142,FinalTAZsplt!$V$3:$W$2820,2,FALSE),99)</f>
        <v>0</v>
      </c>
    </row>
    <row r="143" spans="1:2" hidden="1" x14ac:dyDescent="0.25">
      <c r="A143">
        <v>142</v>
      </c>
      <c r="B143">
        <f>IFERROR(VLOOKUP(A143,FinalTAZsplt!$V$3:$W$2820,2,FALSE),99)</f>
        <v>0</v>
      </c>
    </row>
    <row r="144" spans="1:2" hidden="1" x14ac:dyDescent="0.25">
      <c r="A144">
        <v>143</v>
      </c>
      <c r="B144">
        <f>IFERROR(VLOOKUP(A144,FinalTAZsplt!$V$3:$W$2820,2,FALSE),99)</f>
        <v>0</v>
      </c>
    </row>
    <row r="145" spans="1:2" hidden="1" x14ac:dyDescent="0.25">
      <c r="A145">
        <v>144</v>
      </c>
      <c r="B145">
        <f>IFERROR(VLOOKUP(A145,FinalTAZsplt!$V$3:$W$2820,2,FALSE),99)</f>
        <v>0</v>
      </c>
    </row>
    <row r="146" spans="1:2" hidden="1" x14ac:dyDescent="0.25">
      <c r="A146">
        <v>145</v>
      </c>
      <c r="B146">
        <f>IFERROR(VLOOKUP(A146,FinalTAZsplt!$V$3:$W$2820,2,FALSE),99)</f>
        <v>0</v>
      </c>
    </row>
    <row r="147" spans="1:2" hidden="1" x14ac:dyDescent="0.25">
      <c r="A147">
        <v>146</v>
      </c>
      <c r="B147">
        <f>IFERROR(VLOOKUP(A147,FinalTAZsplt!$V$3:$W$2820,2,FALSE),99)</f>
        <v>0</v>
      </c>
    </row>
    <row r="148" spans="1:2" hidden="1" x14ac:dyDescent="0.25">
      <c r="A148">
        <v>147</v>
      </c>
      <c r="B148">
        <f>IFERROR(VLOOKUP(A148,FinalTAZsplt!$V$3:$W$2820,2,FALSE),99)</f>
        <v>0</v>
      </c>
    </row>
    <row r="149" spans="1:2" hidden="1" x14ac:dyDescent="0.25">
      <c r="A149">
        <v>148</v>
      </c>
      <c r="B149">
        <f>IFERROR(VLOOKUP(A149,FinalTAZsplt!$V$3:$W$2820,2,FALSE),99)</f>
        <v>0</v>
      </c>
    </row>
    <row r="150" spans="1:2" hidden="1" x14ac:dyDescent="0.25">
      <c r="A150">
        <v>149</v>
      </c>
      <c r="B150">
        <f>IFERROR(VLOOKUP(A150,FinalTAZsplt!$V$3:$W$2820,2,FALSE),99)</f>
        <v>0</v>
      </c>
    </row>
    <row r="151" spans="1:2" hidden="1" x14ac:dyDescent="0.25">
      <c r="A151">
        <v>150</v>
      </c>
      <c r="B151">
        <f>IFERROR(VLOOKUP(A151,FinalTAZsplt!$V$3:$W$2820,2,FALSE),99)</f>
        <v>0</v>
      </c>
    </row>
    <row r="152" spans="1:2" hidden="1" x14ac:dyDescent="0.25">
      <c r="A152">
        <v>151</v>
      </c>
      <c r="B152">
        <f>IFERROR(VLOOKUP(A152,FinalTAZsplt!$V$3:$W$2820,2,FALSE),99)</f>
        <v>0</v>
      </c>
    </row>
    <row r="153" spans="1:2" hidden="1" x14ac:dyDescent="0.25">
      <c r="A153">
        <v>152</v>
      </c>
      <c r="B153">
        <f>IFERROR(VLOOKUP(A153,FinalTAZsplt!$V$3:$W$2820,2,FALSE),99)</f>
        <v>0</v>
      </c>
    </row>
    <row r="154" spans="1:2" hidden="1" x14ac:dyDescent="0.25">
      <c r="A154">
        <v>153</v>
      </c>
      <c r="B154">
        <f>IFERROR(VLOOKUP(A154,FinalTAZsplt!$V$3:$W$2820,2,FALSE),99)</f>
        <v>0</v>
      </c>
    </row>
    <row r="155" spans="1:2" hidden="1" x14ac:dyDescent="0.25">
      <c r="A155">
        <v>154</v>
      </c>
      <c r="B155">
        <f>IFERROR(VLOOKUP(A155,FinalTAZsplt!$V$3:$W$2820,2,FALSE),99)</f>
        <v>0</v>
      </c>
    </row>
    <row r="156" spans="1:2" hidden="1" x14ac:dyDescent="0.25">
      <c r="A156">
        <v>155</v>
      </c>
      <c r="B156">
        <f>IFERROR(VLOOKUP(A156,FinalTAZsplt!$V$3:$W$2820,2,FALSE),99)</f>
        <v>0</v>
      </c>
    </row>
    <row r="157" spans="1:2" hidden="1" x14ac:dyDescent="0.25">
      <c r="A157">
        <v>156</v>
      </c>
      <c r="B157">
        <f>IFERROR(VLOOKUP(A157,FinalTAZsplt!$V$3:$W$2820,2,FALSE),99)</f>
        <v>0</v>
      </c>
    </row>
    <row r="158" spans="1:2" hidden="1" x14ac:dyDescent="0.25">
      <c r="A158">
        <v>157</v>
      </c>
      <c r="B158">
        <f>IFERROR(VLOOKUP(A158,FinalTAZsplt!$V$3:$W$2820,2,FALSE),99)</f>
        <v>0</v>
      </c>
    </row>
    <row r="159" spans="1:2" hidden="1" x14ac:dyDescent="0.25">
      <c r="A159">
        <v>158</v>
      </c>
      <c r="B159">
        <f>IFERROR(VLOOKUP(A159,FinalTAZsplt!$V$3:$W$2820,2,FALSE),99)</f>
        <v>0</v>
      </c>
    </row>
    <row r="160" spans="1:2" hidden="1" x14ac:dyDescent="0.25">
      <c r="A160">
        <v>159</v>
      </c>
      <c r="B160">
        <f>IFERROR(VLOOKUP(A160,FinalTAZsplt!$V$3:$W$2820,2,FALSE),99)</f>
        <v>0</v>
      </c>
    </row>
    <row r="161" spans="1:2" hidden="1" x14ac:dyDescent="0.25">
      <c r="A161">
        <v>160</v>
      </c>
      <c r="B161">
        <f>IFERROR(VLOOKUP(A161,FinalTAZsplt!$V$3:$W$2820,2,FALSE),99)</f>
        <v>0</v>
      </c>
    </row>
    <row r="162" spans="1:2" hidden="1" x14ac:dyDescent="0.25">
      <c r="A162">
        <v>161</v>
      </c>
      <c r="B162">
        <f>IFERROR(VLOOKUP(A162,FinalTAZsplt!$V$3:$W$2820,2,FALSE),99)</f>
        <v>0</v>
      </c>
    </row>
    <row r="163" spans="1:2" hidden="1" x14ac:dyDescent="0.25">
      <c r="A163">
        <v>162</v>
      </c>
      <c r="B163">
        <f>IFERROR(VLOOKUP(A163,FinalTAZsplt!$V$3:$W$2820,2,FALSE),99)</f>
        <v>0</v>
      </c>
    </row>
    <row r="164" spans="1:2" hidden="1" x14ac:dyDescent="0.25">
      <c r="A164">
        <v>163</v>
      </c>
      <c r="B164">
        <f>IFERROR(VLOOKUP(A164,FinalTAZsplt!$V$3:$W$2820,2,FALSE),99)</f>
        <v>0</v>
      </c>
    </row>
    <row r="165" spans="1:2" hidden="1" x14ac:dyDescent="0.25">
      <c r="A165">
        <v>164</v>
      </c>
      <c r="B165">
        <f>IFERROR(VLOOKUP(A165,FinalTAZsplt!$V$3:$W$2820,2,FALSE),99)</f>
        <v>0</v>
      </c>
    </row>
    <row r="166" spans="1:2" hidden="1" x14ac:dyDescent="0.25">
      <c r="A166">
        <v>165</v>
      </c>
      <c r="B166">
        <f>IFERROR(VLOOKUP(A166,FinalTAZsplt!$V$3:$W$2820,2,FALSE),99)</f>
        <v>0</v>
      </c>
    </row>
    <row r="167" spans="1:2" hidden="1" x14ac:dyDescent="0.25">
      <c r="A167">
        <v>166</v>
      </c>
      <c r="B167">
        <f>IFERROR(VLOOKUP(A167,FinalTAZsplt!$V$3:$W$2820,2,FALSE),99)</f>
        <v>0</v>
      </c>
    </row>
    <row r="168" spans="1:2" hidden="1" x14ac:dyDescent="0.25">
      <c r="A168">
        <v>167</v>
      </c>
      <c r="B168">
        <f>IFERROR(VLOOKUP(A168,FinalTAZsplt!$V$3:$W$2820,2,FALSE),99)</f>
        <v>0</v>
      </c>
    </row>
    <row r="169" spans="1:2" hidden="1" x14ac:dyDescent="0.25">
      <c r="A169">
        <v>168</v>
      </c>
      <c r="B169">
        <f>IFERROR(VLOOKUP(A169,FinalTAZsplt!$V$3:$W$2820,2,FALSE),99)</f>
        <v>0</v>
      </c>
    </row>
    <row r="170" spans="1:2" hidden="1" x14ac:dyDescent="0.25">
      <c r="A170">
        <v>169</v>
      </c>
      <c r="B170">
        <f>IFERROR(VLOOKUP(A170,FinalTAZsplt!$V$3:$W$2820,2,FALSE),99)</f>
        <v>0</v>
      </c>
    </row>
    <row r="171" spans="1:2" hidden="1" x14ac:dyDescent="0.25">
      <c r="A171">
        <v>170</v>
      </c>
      <c r="B171">
        <f>IFERROR(VLOOKUP(A171,FinalTAZsplt!$V$3:$W$2820,2,FALSE),99)</f>
        <v>0</v>
      </c>
    </row>
    <row r="172" spans="1:2" hidden="1" x14ac:dyDescent="0.25">
      <c r="A172">
        <v>171</v>
      </c>
      <c r="B172">
        <f>IFERROR(VLOOKUP(A172,FinalTAZsplt!$V$3:$W$2820,2,FALSE),99)</f>
        <v>0</v>
      </c>
    </row>
    <row r="173" spans="1:2" hidden="1" x14ac:dyDescent="0.25">
      <c r="A173">
        <v>172</v>
      </c>
      <c r="B173">
        <f>IFERROR(VLOOKUP(A173,FinalTAZsplt!$V$3:$W$2820,2,FALSE),99)</f>
        <v>0</v>
      </c>
    </row>
    <row r="174" spans="1:2" hidden="1" x14ac:dyDescent="0.25">
      <c r="A174">
        <v>173</v>
      </c>
      <c r="B174">
        <f>IFERROR(VLOOKUP(A174,FinalTAZsplt!$V$3:$W$2820,2,FALSE),99)</f>
        <v>0</v>
      </c>
    </row>
    <row r="175" spans="1:2" hidden="1" x14ac:dyDescent="0.25">
      <c r="A175">
        <v>174</v>
      </c>
      <c r="B175">
        <f>IFERROR(VLOOKUP(A175,FinalTAZsplt!$V$3:$W$2820,2,FALSE),99)</f>
        <v>0</v>
      </c>
    </row>
    <row r="176" spans="1:2" hidden="1" x14ac:dyDescent="0.25">
      <c r="A176">
        <v>175</v>
      </c>
      <c r="B176">
        <f>IFERROR(VLOOKUP(A176,FinalTAZsplt!$V$3:$W$2820,2,FALSE),99)</f>
        <v>0</v>
      </c>
    </row>
    <row r="177" spans="1:2" hidden="1" x14ac:dyDescent="0.25">
      <c r="A177">
        <v>176</v>
      </c>
      <c r="B177">
        <f>IFERROR(VLOOKUP(A177,FinalTAZsplt!$V$3:$W$2820,2,FALSE),99)</f>
        <v>0</v>
      </c>
    </row>
    <row r="178" spans="1:2" hidden="1" x14ac:dyDescent="0.25">
      <c r="A178">
        <v>177</v>
      </c>
      <c r="B178">
        <f>IFERROR(VLOOKUP(A178,FinalTAZsplt!$V$3:$W$2820,2,FALSE),99)</f>
        <v>0</v>
      </c>
    </row>
    <row r="179" spans="1:2" hidden="1" x14ac:dyDescent="0.25">
      <c r="A179">
        <v>178</v>
      </c>
      <c r="B179">
        <f>IFERROR(VLOOKUP(A179,FinalTAZsplt!$V$3:$W$2820,2,FALSE),99)</f>
        <v>0</v>
      </c>
    </row>
    <row r="180" spans="1:2" hidden="1" x14ac:dyDescent="0.25">
      <c r="A180">
        <v>179</v>
      </c>
      <c r="B180">
        <f>IFERROR(VLOOKUP(A180,FinalTAZsplt!$V$3:$W$2820,2,FALSE),99)</f>
        <v>0</v>
      </c>
    </row>
    <row r="181" spans="1:2" hidden="1" x14ac:dyDescent="0.25">
      <c r="A181">
        <v>180</v>
      </c>
      <c r="B181">
        <f>IFERROR(VLOOKUP(A181,FinalTAZsplt!$V$3:$W$2820,2,FALSE),99)</f>
        <v>0</v>
      </c>
    </row>
    <row r="182" spans="1:2" hidden="1" x14ac:dyDescent="0.25">
      <c r="A182">
        <v>181</v>
      </c>
      <c r="B182">
        <f>IFERROR(VLOOKUP(A182,FinalTAZsplt!$V$3:$W$2820,2,FALSE),99)</f>
        <v>0</v>
      </c>
    </row>
    <row r="183" spans="1:2" hidden="1" x14ac:dyDescent="0.25">
      <c r="A183">
        <v>182</v>
      </c>
      <c r="B183">
        <f>IFERROR(VLOOKUP(A183,FinalTAZsplt!$V$3:$W$2820,2,FALSE),99)</f>
        <v>0</v>
      </c>
    </row>
    <row r="184" spans="1:2" hidden="1" x14ac:dyDescent="0.25">
      <c r="A184">
        <v>183</v>
      </c>
      <c r="B184">
        <f>IFERROR(VLOOKUP(A184,FinalTAZsplt!$V$3:$W$2820,2,FALSE),99)</f>
        <v>0</v>
      </c>
    </row>
    <row r="185" spans="1:2" hidden="1" x14ac:dyDescent="0.25">
      <c r="A185">
        <v>184</v>
      </c>
      <c r="B185">
        <f>IFERROR(VLOOKUP(A185,FinalTAZsplt!$V$3:$W$2820,2,FALSE),99)</f>
        <v>0</v>
      </c>
    </row>
    <row r="186" spans="1:2" hidden="1" x14ac:dyDescent="0.25">
      <c r="A186">
        <v>185</v>
      </c>
      <c r="B186">
        <f>IFERROR(VLOOKUP(A186,FinalTAZsplt!$V$3:$W$2820,2,FALSE),99)</f>
        <v>0</v>
      </c>
    </row>
    <row r="187" spans="1:2" hidden="1" x14ac:dyDescent="0.25">
      <c r="A187">
        <v>186</v>
      </c>
      <c r="B187">
        <f>IFERROR(VLOOKUP(A187,FinalTAZsplt!$V$3:$W$2820,2,FALSE),99)</f>
        <v>0</v>
      </c>
    </row>
    <row r="188" spans="1:2" hidden="1" x14ac:dyDescent="0.25">
      <c r="A188">
        <v>187</v>
      </c>
      <c r="B188">
        <f>IFERROR(VLOOKUP(A188,FinalTAZsplt!$V$3:$W$2820,2,FALSE),99)</f>
        <v>0</v>
      </c>
    </row>
    <row r="189" spans="1:2" hidden="1" x14ac:dyDescent="0.25">
      <c r="A189">
        <v>188</v>
      </c>
      <c r="B189">
        <f>IFERROR(VLOOKUP(A189,FinalTAZsplt!$V$3:$W$2820,2,FALSE),99)</f>
        <v>0</v>
      </c>
    </row>
    <row r="190" spans="1:2" hidden="1" x14ac:dyDescent="0.25">
      <c r="A190">
        <v>189</v>
      </c>
      <c r="B190">
        <f>IFERROR(VLOOKUP(A190,FinalTAZsplt!$V$3:$W$2820,2,FALSE),99)</f>
        <v>0</v>
      </c>
    </row>
    <row r="191" spans="1:2" hidden="1" x14ac:dyDescent="0.25">
      <c r="A191">
        <v>190</v>
      </c>
      <c r="B191">
        <f>IFERROR(VLOOKUP(A191,FinalTAZsplt!$V$3:$W$2820,2,FALSE),99)</f>
        <v>0</v>
      </c>
    </row>
    <row r="192" spans="1:2" hidden="1" x14ac:dyDescent="0.25">
      <c r="A192">
        <v>191</v>
      </c>
      <c r="B192">
        <f>IFERROR(VLOOKUP(A192,FinalTAZsplt!$V$3:$W$2820,2,FALSE),99)</f>
        <v>0</v>
      </c>
    </row>
    <row r="193" spans="1:2" hidden="1" x14ac:dyDescent="0.25">
      <c r="A193">
        <v>192</v>
      </c>
      <c r="B193">
        <f>IFERROR(VLOOKUP(A193,FinalTAZsplt!$V$3:$W$2820,2,FALSE),99)</f>
        <v>0</v>
      </c>
    </row>
    <row r="194" spans="1:2" hidden="1" x14ac:dyDescent="0.25">
      <c r="A194">
        <v>193</v>
      </c>
      <c r="B194">
        <f>IFERROR(VLOOKUP(A194,FinalTAZsplt!$V$3:$W$2820,2,FALSE),99)</f>
        <v>0</v>
      </c>
    </row>
    <row r="195" spans="1:2" hidden="1" x14ac:dyDescent="0.25">
      <c r="A195">
        <v>194</v>
      </c>
      <c r="B195">
        <f>IFERROR(VLOOKUP(A195,FinalTAZsplt!$V$3:$W$2820,2,FALSE),99)</f>
        <v>0</v>
      </c>
    </row>
    <row r="196" spans="1:2" hidden="1" x14ac:dyDescent="0.25">
      <c r="A196">
        <v>195</v>
      </c>
      <c r="B196">
        <f>IFERROR(VLOOKUP(A196,FinalTAZsplt!$V$3:$W$2820,2,FALSE),99)</f>
        <v>0</v>
      </c>
    </row>
    <row r="197" spans="1:2" hidden="1" x14ac:dyDescent="0.25">
      <c r="A197">
        <v>196</v>
      </c>
      <c r="B197">
        <f>IFERROR(VLOOKUP(A197,FinalTAZsplt!$V$3:$W$2820,2,FALSE),99)</f>
        <v>0</v>
      </c>
    </row>
    <row r="198" spans="1:2" hidden="1" x14ac:dyDescent="0.25">
      <c r="A198">
        <v>197</v>
      </c>
      <c r="B198">
        <f>IFERROR(VLOOKUP(A198,FinalTAZsplt!$V$3:$W$2820,2,FALSE),99)</f>
        <v>0</v>
      </c>
    </row>
    <row r="199" spans="1:2" hidden="1" x14ac:dyDescent="0.25">
      <c r="A199">
        <v>198</v>
      </c>
      <c r="B199">
        <f>IFERROR(VLOOKUP(A199,FinalTAZsplt!$V$3:$W$2820,2,FALSE),99)</f>
        <v>0</v>
      </c>
    </row>
    <row r="200" spans="1:2" hidden="1" x14ac:dyDescent="0.25">
      <c r="A200">
        <v>199</v>
      </c>
      <c r="B200">
        <f>IFERROR(VLOOKUP(A200,FinalTAZsplt!$V$3:$W$2820,2,FALSE),99)</f>
        <v>0</v>
      </c>
    </row>
    <row r="201" spans="1:2" hidden="1" x14ac:dyDescent="0.25">
      <c r="A201">
        <v>200</v>
      </c>
      <c r="B201">
        <f>IFERROR(VLOOKUP(A201,FinalTAZsplt!$V$3:$W$2820,2,FALSE),99)</f>
        <v>0</v>
      </c>
    </row>
    <row r="202" spans="1:2" hidden="1" x14ac:dyDescent="0.25">
      <c r="A202">
        <v>201</v>
      </c>
      <c r="B202">
        <f>IFERROR(VLOOKUP(A202,FinalTAZsplt!$V$3:$W$2820,2,FALSE),99)</f>
        <v>0</v>
      </c>
    </row>
    <row r="203" spans="1:2" hidden="1" x14ac:dyDescent="0.25">
      <c r="A203">
        <v>202</v>
      </c>
      <c r="B203">
        <f>IFERROR(VLOOKUP(A203,FinalTAZsplt!$V$3:$W$2820,2,FALSE),99)</f>
        <v>0</v>
      </c>
    </row>
    <row r="204" spans="1:2" hidden="1" x14ac:dyDescent="0.25">
      <c r="A204">
        <v>203</v>
      </c>
      <c r="B204">
        <f>IFERROR(VLOOKUP(A204,FinalTAZsplt!$V$3:$W$2820,2,FALSE),99)</f>
        <v>0</v>
      </c>
    </row>
    <row r="205" spans="1:2" hidden="1" x14ac:dyDescent="0.25">
      <c r="A205">
        <v>204</v>
      </c>
      <c r="B205">
        <f>IFERROR(VLOOKUP(A205,FinalTAZsplt!$V$3:$W$2820,2,FALSE),99)</f>
        <v>0</v>
      </c>
    </row>
    <row r="206" spans="1:2" hidden="1" x14ac:dyDescent="0.25">
      <c r="A206">
        <v>205</v>
      </c>
      <c r="B206">
        <f>IFERROR(VLOOKUP(A206,FinalTAZsplt!$V$3:$W$2820,2,FALSE),99)</f>
        <v>0</v>
      </c>
    </row>
    <row r="207" spans="1:2" hidden="1" x14ac:dyDescent="0.25">
      <c r="A207">
        <v>206</v>
      </c>
      <c r="B207">
        <f>IFERROR(VLOOKUP(A207,FinalTAZsplt!$V$3:$W$2820,2,FALSE),99)</f>
        <v>0</v>
      </c>
    </row>
    <row r="208" spans="1:2" hidden="1" x14ac:dyDescent="0.25">
      <c r="A208">
        <v>207</v>
      </c>
      <c r="B208">
        <f>IFERROR(VLOOKUP(A208,FinalTAZsplt!$V$3:$W$2820,2,FALSE),99)</f>
        <v>0</v>
      </c>
    </row>
    <row r="209" spans="1:2" hidden="1" x14ac:dyDescent="0.25">
      <c r="A209">
        <v>208</v>
      </c>
      <c r="B209">
        <f>IFERROR(VLOOKUP(A209,FinalTAZsplt!$V$3:$W$2820,2,FALSE),99)</f>
        <v>0</v>
      </c>
    </row>
    <row r="210" spans="1:2" hidden="1" x14ac:dyDescent="0.25">
      <c r="A210">
        <v>209</v>
      </c>
      <c r="B210">
        <f>IFERROR(VLOOKUP(A210,FinalTAZsplt!$V$3:$W$2820,2,FALSE),99)</f>
        <v>0</v>
      </c>
    </row>
    <row r="211" spans="1:2" hidden="1" x14ac:dyDescent="0.25">
      <c r="A211">
        <v>210</v>
      </c>
      <c r="B211">
        <f>IFERROR(VLOOKUP(A211,FinalTAZsplt!$V$3:$W$2820,2,FALSE),99)</f>
        <v>0</v>
      </c>
    </row>
    <row r="212" spans="1:2" hidden="1" x14ac:dyDescent="0.25">
      <c r="A212">
        <v>211</v>
      </c>
      <c r="B212">
        <f>IFERROR(VLOOKUP(A212,FinalTAZsplt!$V$3:$W$2820,2,FALSE),99)</f>
        <v>0</v>
      </c>
    </row>
    <row r="213" spans="1:2" hidden="1" x14ac:dyDescent="0.25">
      <c r="A213">
        <v>212</v>
      </c>
      <c r="B213">
        <f>IFERROR(VLOOKUP(A213,FinalTAZsplt!$V$3:$W$2820,2,FALSE),99)</f>
        <v>0</v>
      </c>
    </row>
    <row r="214" spans="1:2" hidden="1" x14ac:dyDescent="0.25">
      <c r="A214">
        <v>213</v>
      </c>
      <c r="B214">
        <f>IFERROR(VLOOKUP(A214,FinalTAZsplt!$V$3:$W$2820,2,FALSE),99)</f>
        <v>0</v>
      </c>
    </row>
    <row r="215" spans="1:2" hidden="1" x14ac:dyDescent="0.25">
      <c r="A215">
        <v>214</v>
      </c>
      <c r="B215">
        <f>IFERROR(VLOOKUP(A215,FinalTAZsplt!$V$3:$W$2820,2,FALSE),99)</f>
        <v>0</v>
      </c>
    </row>
    <row r="216" spans="1:2" hidden="1" x14ac:dyDescent="0.25">
      <c r="A216">
        <v>215</v>
      </c>
      <c r="B216">
        <f>IFERROR(VLOOKUP(A216,FinalTAZsplt!$V$3:$W$2820,2,FALSE),99)</f>
        <v>0</v>
      </c>
    </row>
    <row r="217" spans="1:2" hidden="1" x14ac:dyDescent="0.25">
      <c r="A217">
        <v>216</v>
      </c>
      <c r="B217">
        <f>IFERROR(VLOOKUP(A217,FinalTAZsplt!$V$3:$W$2820,2,FALSE),99)</f>
        <v>0</v>
      </c>
    </row>
    <row r="218" spans="1:2" hidden="1" x14ac:dyDescent="0.25">
      <c r="A218">
        <v>217</v>
      </c>
      <c r="B218">
        <f>IFERROR(VLOOKUP(A218,FinalTAZsplt!$V$3:$W$2820,2,FALSE),99)</f>
        <v>0</v>
      </c>
    </row>
    <row r="219" spans="1:2" hidden="1" x14ac:dyDescent="0.25">
      <c r="A219">
        <v>218</v>
      </c>
      <c r="B219">
        <f>IFERROR(VLOOKUP(A219,FinalTAZsplt!$V$3:$W$2820,2,FALSE),99)</f>
        <v>0</v>
      </c>
    </row>
    <row r="220" spans="1:2" hidden="1" x14ac:dyDescent="0.25">
      <c r="A220">
        <v>219</v>
      </c>
      <c r="B220">
        <f>IFERROR(VLOOKUP(A220,FinalTAZsplt!$V$3:$W$2820,2,FALSE),99)</f>
        <v>0</v>
      </c>
    </row>
    <row r="221" spans="1:2" hidden="1" x14ac:dyDescent="0.25">
      <c r="A221">
        <v>220</v>
      </c>
      <c r="B221">
        <f>IFERROR(VLOOKUP(A221,FinalTAZsplt!$V$3:$W$2820,2,FALSE),99)</f>
        <v>0</v>
      </c>
    </row>
    <row r="222" spans="1:2" hidden="1" x14ac:dyDescent="0.25">
      <c r="A222">
        <v>221</v>
      </c>
      <c r="B222">
        <f>IFERROR(VLOOKUP(A222,FinalTAZsplt!$V$3:$W$2820,2,FALSE),99)</f>
        <v>0</v>
      </c>
    </row>
    <row r="223" spans="1:2" hidden="1" x14ac:dyDescent="0.25">
      <c r="A223">
        <v>222</v>
      </c>
      <c r="B223">
        <f>IFERROR(VLOOKUP(A223,FinalTAZsplt!$V$3:$W$2820,2,FALSE),99)</f>
        <v>0</v>
      </c>
    </row>
    <row r="224" spans="1:2" hidden="1" x14ac:dyDescent="0.25">
      <c r="A224">
        <v>223</v>
      </c>
      <c r="B224">
        <f>IFERROR(VLOOKUP(A224,FinalTAZsplt!$V$3:$W$2820,2,FALSE),99)</f>
        <v>0</v>
      </c>
    </row>
    <row r="225" spans="1:2" hidden="1" x14ac:dyDescent="0.25">
      <c r="A225">
        <v>224</v>
      </c>
      <c r="B225">
        <f>IFERROR(VLOOKUP(A225,FinalTAZsplt!$V$3:$W$2820,2,FALSE),99)</f>
        <v>0</v>
      </c>
    </row>
    <row r="226" spans="1:2" hidden="1" x14ac:dyDescent="0.25">
      <c r="A226">
        <v>225</v>
      </c>
      <c r="B226">
        <f>IFERROR(VLOOKUP(A226,FinalTAZsplt!$V$3:$W$2820,2,FALSE),99)</f>
        <v>0</v>
      </c>
    </row>
    <row r="227" spans="1:2" hidden="1" x14ac:dyDescent="0.25">
      <c r="A227">
        <v>226</v>
      </c>
      <c r="B227">
        <f>IFERROR(VLOOKUP(A227,FinalTAZsplt!$V$3:$W$2820,2,FALSE),99)</f>
        <v>0</v>
      </c>
    </row>
    <row r="228" spans="1:2" hidden="1" x14ac:dyDescent="0.25">
      <c r="A228">
        <v>227</v>
      </c>
      <c r="B228">
        <f>IFERROR(VLOOKUP(A228,FinalTAZsplt!$V$3:$W$2820,2,FALSE),99)</f>
        <v>0</v>
      </c>
    </row>
    <row r="229" spans="1:2" hidden="1" x14ac:dyDescent="0.25">
      <c r="A229">
        <v>228</v>
      </c>
      <c r="B229">
        <f>IFERROR(VLOOKUP(A229,FinalTAZsplt!$V$3:$W$2820,2,FALSE),99)</f>
        <v>0</v>
      </c>
    </row>
    <row r="230" spans="1:2" hidden="1" x14ac:dyDescent="0.25">
      <c r="A230">
        <v>229</v>
      </c>
      <c r="B230">
        <f>IFERROR(VLOOKUP(A230,FinalTAZsplt!$V$3:$W$2820,2,FALSE),99)</f>
        <v>0</v>
      </c>
    </row>
    <row r="231" spans="1:2" hidden="1" x14ac:dyDescent="0.25">
      <c r="A231">
        <v>230</v>
      </c>
      <c r="B231">
        <f>IFERROR(VLOOKUP(A231,FinalTAZsplt!$V$3:$W$2820,2,FALSE),99)</f>
        <v>0</v>
      </c>
    </row>
    <row r="232" spans="1:2" hidden="1" x14ac:dyDescent="0.25">
      <c r="A232">
        <v>231</v>
      </c>
      <c r="B232">
        <f>IFERROR(VLOOKUP(A232,FinalTAZsplt!$V$3:$W$2820,2,FALSE),99)</f>
        <v>0</v>
      </c>
    </row>
    <row r="233" spans="1:2" hidden="1" x14ac:dyDescent="0.25">
      <c r="A233">
        <v>232</v>
      </c>
      <c r="B233">
        <f>IFERROR(VLOOKUP(A233,FinalTAZsplt!$V$3:$W$2820,2,FALSE),99)</f>
        <v>0</v>
      </c>
    </row>
    <row r="234" spans="1:2" hidden="1" x14ac:dyDescent="0.25">
      <c r="A234">
        <v>233</v>
      </c>
      <c r="B234">
        <f>IFERROR(VLOOKUP(A234,FinalTAZsplt!$V$3:$W$2820,2,FALSE),99)</f>
        <v>0</v>
      </c>
    </row>
    <row r="235" spans="1:2" hidden="1" x14ac:dyDescent="0.25">
      <c r="A235">
        <v>234</v>
      </c>
      <c r="B235">
        <f>IFERROR(VLOOKUP(A235,FinalTAZsplt!$V$3:$W$2820,2,FALSE),99)</f>
        <v>0</v>
      </c>
    </row>
    <row r="236" spans="1:2" hidden="1" x14ac:dyDescent="0.25">
      <c r="A236">
        <v>235</v>
      </c>
      <c r="B236">
        <f>IFERROR(VLOOKUP(A236,FinalTAZsplt!$V$3:$W$2820,2,FALSE),99)</f>
        <v>0</v>
      </c>
    </row>
    <row r="237" spans="1:2" hidden="1" x14ac:dyDescent="0.25">
      <c r="A237">
        <v>236</v>
      </c>
      <c r="B237">
        <f>IFERROR(VLOOKUP(A237,FinalTAZsplt!$V$3:$W$2820,2,FALSE),99)</f>
        <v>0</v>
      </c>
    </row>
    <row r="238" spans="1:2" hidden="1" x14ac:dyDescent="0.25">
      <c r="A238">
        <v>237</v>
      </c>
      <c r="B238">
        <f>IFERROR(VLOOKUP(A238,FinalTAZsplt!$V$3:$W$2820,2,FALSE),99)</f>
        <v>0</v>
      </c>
    </row>
    <row r="239" spans="1:2" hidden="1" x14ac:dyDescent="0.25">
      <c r="A239">
        <v>238</v>
      </c>
      <c r="B239">
        <f>IFERROR(VLOOKUP(A239,FinalTAZsplt!$V$3:$W$2820,2,FALSE),99)</f>
        <v>0</v>
      </c>
    </row>
    <row r="240" spans="1:2" hidden="1" x14ac:dyDescent="0.25">
      <c r="A240">
        <v>239</v>
      </c>
      <c r="B240">
        <f>IFERROR(VLOOKUP(A240,FinalTAZsplt!$V$3:$W$2820,2,FALSE),99)</f>
        <v>0</v>
      </c>
    </row>
    <row r="241" spans="1:2" hidden="1" x14ac:dyDescent="0.25">
      <c r="A241">
        <v>240</v>
      </c>
      <c r="B241">
        <f>IFERROR(VLOOKUP(A241,FinalTAZsplt!$V$3:$W$2820,2,FALSE),99)</f>
        <v>0</v>
      </c>
    </row>
    <row r="242" spans="1:2" hidden="1" x14ac:dyDescent="0.25">
      <c r="A242">
        <v>241</v>
      </c>
      <c r="B242">
        <f>IFERROR(VLOOKUP(A242,FinalTAZsplt!$V$3:$W$2820,2,FALSE),99)</f>
        <v>0</v>
      </c>
    </row>
    <row r="243" spans="1:2" hidden="1" x14ac:dyDescent="0.25">
      <c r="A243">
        <v>242</v>
      </c>
      <c r="B243">
        <f>IFERROR(VLOOKUP(A243,FinalTAZsplt!$V$3:$W$2820,2,FALSE),99)</f>
        <v>0</v>
      </c>
    </row>
    <row r="244" spans="1:2" hidden="1" x14ac:dyDescent="0.25">
      <c r="A244">
        <v>243</v>
      </c>
      <c r="B244">
        <f>IFERROR(VLOOKUP(A244,FinalTAZsplt!$V$3:$W$2820,2,FALSE),99)</f>
        <v>0</v>
      </c>
    </row>
    <row r="245" spans="1:2" hidden="1" x14ac:dyDescent="0.25">
      <c r="A245">
        <v>244</v>
      </c>
      <c r="B245">
        <f>IFERROR(VLOOKUP(A245,FinalTAZsplt!$V$3:$W$2820,2,FALSE),99)</f>
        <v>0</v>
      </c>
    </row>
    <row r="246" spans="1:2" hidden="1" x14ac:dyDescent="0.25">
      <c r="A246">
        <v>245</v>
      </c>
      <c r="B246">
        <f>IFERROR(VLOOKUP(A246,FinalTAZsplt!$V$3:$W$2820,2,FALSE),99)</f>
        <v>0</v>
      </c>
    </row>
    <row r="247" spans="1:2" hidden="1" x14ac:dyDescent="0.25">
      <c r="A247">
        <v>246</v>
      </c>
      <c r="B247">
        <f>IFERROR(VLOOKUP(A247,FinalTAZsplt!$V$3:$W$2820,2,FALSE),99)</f>
        <v>0</v>
      </c>
    </row>
    <row r="248" spans="1:2" hidden="1" x14ac:dyDescent="0.25">
      <c r="A248">
        <v>247</v>
      </c>
      <c r="B248">
        <f>IFERROR(VLOOKUP(A248,FinalTAZsplt!$V$3:$W$2820,2,FALSE),99)</f>
        <v>0</v>
      </c>
    </row>
    <row r="249" spans="1:2" hidden="1" x14ac:dyDescent="0.25">
      <c r="A249">
        <v>248</v>
      </c>
      <c r="B249">
        <f>IFERROR(VLOOKUP(A249,FinalTAZsplt!$V$3:$W$2820,2,FALSE),99)</f>
        <v>0</v>
      </c>
    </row>
    <row r="250" spans="1:2" hidden="1" x14ac:dyDescent="0.25">
      <c r="A250">
        <v>249</v>
      </c>
      <c r="B250">
        <f>IFERROR(VLOOKUP(A250,FinalTAZsplt!$V$3:$W$2820,2,FALSE),99)</f>
        <v>0</v>
      </c>
    </row>
    <row r="251" spans="1:2" hidden="1" x14ac:dyDescent="0.25">
      <c r="A251">
        <v>250</v>
      </c>
      <c r="B251">
        <f>IFERROR(VLOOKUP(A251,FinalTAZsplt!$V$3:$W$2820,2,FALSE),99)</f>
        <v>0</v>
      </c>
    </row>
    <row r="252" spans="1:2" hidden="1" x14ac:dyDescent="0.25">
      <c r="A252">
        <v>251</v>
      </c>
      <c r="B252">
        <f>IFERROR(VLOOKUP(A252,FinalTAZsplt!$V$3:$W$2820,2,FALSE),99)</f>
        <v>0</v>
      </c>
    </row>
    <row r="253" spans="1:2" hidden="1" x14ac:dyDescent="0.25">
      <c r="A253">
        <v>252</v>
      </c>
      <c r="B253">
        <f>IFERROR(VLOOKUP(A253,FinalTAZsplt!$V$3:$W$2820,2,FALSE),99)</f>
        <v>0</v>
      </c>
    </row>
    <row r="254" spans="1:2" hidden="1" x14ac:dyDescent="0.25">
      <c r="A254">
        <v>253</v>
      </c>
      <c r="B254">
        <f>IFERROR(VLOOKUP(A254,FinalTAZsplt!$V$3:$W$2820,2,FALSE),99)</f>
        <v>0</v>
      </c>
    </row>
    <row r="255" spans="1:2" hidden="1" x14ac:dyDescent="0.25">
      <c r="A255">
        <v>254</v>
      </c>
      <c r="B255">
        <f>IFERROR(VLOOKUP(A255,FinalTAZsplt!$V$3:$W$2820,2,FALSE),99)</f>
        <v>0</v>
      </c>
    </row>
    <row r="256" spans="1:2" hidden="1" x14ac:dyDescent="0.25">
      <c r="A256">
        <v>255</v>
      </c>
      <c r="B256">
        <f>IFERROR(VLOOKUP(A256,FinalTAZsplt!$V$3:$W$2820,2,FALSE),99)</f>
        <v>0</v>
      </c>
    </row>
    <row r="257" spans="1:2" hidden="1" x14ac:dyDescent="0.25">
      <c r="A257">
        <v>256</v>
      </c>
      <c r="B257">
        <f>IFERROR(VLOOKUP(A257,FinalTAZsplt!$V$3:$W$2820,2,FALSE),99)</f>
        <v>0</v>
      </c>
    </row>
    <row r="258" spans="1:2" hidden="1" x14ac:dyDescent="0.25">
      <c r="A258">
        <v>257</v>
      </c>
      <c r="B258">
        <f>IFERROR(VLOOKUP(A258,FinalTAZsplt!$V$3:$W$2820,2,FALSE),99)</f>
        <v>0</v>
      </c>
    </row>
    <row r="259" spans="1:2" hidden="1" x14ac:dyDescent="0.25">
      <c r="A259">
        <v>258</v>
      </c>
      <c r="B259">
        <f>IFERROR(VLOOKUP(A259,FinalTAZsplt!$V$3:$W$2820,2,FALSE),99)</f>
        <v>0</v>
      </c>
    </row>
    <row r="260" spans="1:2" hidden="1" x14ac:dyDescent="0.25">
      <c r="A260">
        <v>259</v>
      </c>
      <c r="B260">
        <f>IFERROR(VLOOKUP(A260,FinalTAZsplt!$V$3:$W$2820,2,FALSE),99)</f>
        <v>0</v>
      </c>
    </row>
    <row r="261" spans="1:2" hidden="1" x14ac:dyDescent="0.25">
      <c r="A261">
        <v>260</v>
      </c>
      <c r="B261">
        <f>IFERROR(VLOOKUP(A261,FinalTAZsplt!$V$3:$W$2820,2,FALSE),99)</f>
        <v>0</v>
      </c>
    </row>
    <row r="262" spans="1:2" hidden="1" x14ac:dyDescent="0.25">
      <c r="A262">
        <v>261</v>
      </c>
      <c r="B262">
        <f>IFERROR(VLOOKUP(A262,FinalTAZsplt!$V$3:$W$2820,2,FALSE),99)</f>
        <v>0</v>
      </c>
    </row>
    <row r="263" spans="1:2" hidden="1" x14ac:dyDescent="0.25">
      <c r="A263">
        <v>262</v>
      </c>
      <c r="B263">
        <f>IFERROR(VLOOKUP(A263,FinalTAZsplt!$V$3:$W$2820,2,FALSE),99)</f>
        <v>0</v>
      </c>
    </row>
    <row r="264" spans="1:2" hidden="1" x14ac:dyDescent="0.25">
      <c r="A264">
        <v>263</v>
      </c>
      <c r="B264">
        <f>IFERROR(VLOOKUP(A264,FinalTAZsplt!$V$3:$W$2820,2,FALSE),99)</f>
        <v>0</v>
      </c>
    </row>
    <row r="265" spans="1:2" hidden="1" x14ac:dyDescent="0.25">
      <c r="A265">
        <v>264</v>
      </c>
      <c r="B265">
        <f>IFERROR(VLOOKUP(A265,FinalTAZsplt!$V$3:$W$2820,2,FALSE),99)</f>
        <v>0</v>
      </c>
    </row>
    <row r="266" spans="1:2" hidden="1" x14ac:dyDescent="0.25">
      <c r="A266">
        <v>265</v>
      </c>
      <c r="B266">
        <f>IFERROR(VLOOKUP(A266,FinalTAZsplt!$V$3:$W$2820,2,FALSE),99)</f>
        <v>0</v>
      </c>
    </row>
    <row r="267" spans="1:2" hidden="1" x14ac:dyDescent="0.25">
      <c r="A267">
        <v>266</v>
      </c>
      <c r="B267">
        <f>IFERROR(VLOOKUP(A267,FinalTAZsplt!$V$3:$W$2820,2,FALSE),99)</f>
        <v>0</v>
      </c>
    </row>
    <row r="268" spans="1:2" hidden="1" x14ac:dyDescent="0.25">
      <c r="A268">
        <v>267</v>
      </c>
      <c r="B268">
        <f>IFERROR(VLOOKUP(A268,FinalTAZsplt!$V$3:$W$2820,2,FALSE),99)</f>
        <v>0</v>
      </c>
    </row>
    <row r="269" spans="1:2" hidden="1" x14ac:dyDescent="0.25">
      <c r="A269">
        <v>268</v>
      </c>
      <c r="B269">
        <f>IFERROR(VLOOKUP(A269,FinalTAZsplt!$V$3:$W$2820,2,FALSE),99)</f>
        <v>0</v>
      </c>
    </row>
    <row r="270" spans="1:2" hidden="1" x14ac:dyDescent="0.25">
      <c r="A270">
        <v>269</v>
      </c>
      <c r="B270">
        <f>IFERROR(VLOOKUP(A270,FinalTAZsplt!$V$3:$W$2820,2,FALSE),99)</f>
        <v>0</v>
      </c>
    </row>
    <row r="271" spans="1:2" hidden="1" x14ac:dyDescent="0.25">
      <c r="A271">
        <v>270</v>
      </c>
      <c r="B271">
        <f>IFERROR(VLOOKUP(A271,FinalTAZsplt!$V$3:$W$2820,2,FALSE),99)</f>
        <v>0</v>
      </c>
    </row>
    <row r="272" spans="1:2" hidden="1" x14ac:dyDescent="0.25">
      <c r="A272">
        <v>271</v>
      </c>
      <c r="B272">
        <f>IFERROR(VLOOKUP(A272,FinalTAZsplt!$V$3:$W$2820,2,FALSE),99)</f>
        <v>0</v>
      </c>
    </row>
    <row r="273" spans="1:2" hidden="1" x14ac:dyDescent="0.25">
      <c r="A273">
        <v>272</v>
      </c>
      <c r="B273">
        <f>IFERROR(VLOOKUP(A273,FinalTAZsplt!$V$3:$W$2820,2,FALSE),99)</f>
        <v>0</v>
      </c>
    </row>
    <row r="274" spans="1:2" hidden="1" x14ac:dyDescent="0.25">
      <c r="A274">
        <v>273</v>
      </c>
      <c r="B274">
        <f>IFERROR(VLOOKUP(A274,FinalTAZsplt!$V$3:$W$2820,2,FALSE),99)</f>
        <v>0</v>
      </c>
    </row>
    <row r="275" spans="1:2" hidden="1" x14ac:dyDescent="0.25">
      <c r="A275">
        <v>274</v>
      </c>
      <c r="B275">
        <f>IFERROR(VLOOKUP(A275,FinalTAZsplt!$V$3:$W$2820,2,FALSE),99)</f>
        <v>0</v>
      </c>
    </row>
    <row r="276" spans="1:2" hidden="1" x14ac:dyDescent="0.25">
      <c r="A276">
        <v>275</v>
      </c>
      <c r="B276">
        <f>IFERROR(VLOOKUP(A276,FinalTAZsplt!$V$3:$W$2820,2,FALSE),99)</f>
        <v>0</v>
      </c>
    </row>
    <row r="277" spans="1:2" hidden="1" x14ac:dyDescent="0.25">
      <c r="A277">
        <v>276</v>
      </c>
      <c r="B277">
        <f>IFERROR(VLOOKUP(A277,FinalTAZsplt!$V$3:$W$2820,2,FALSE),99)</f>
        <v>0</v>
      </c>
    </row>
    <row r="278" spans="1:2" hidden="1" x14ac:dyDescent="0.25">
      <c r="A278">
        <v>277</v>
      </c>
      <c r="B278">
        <f>IFERROR(VLOOKUP(A278,FinalTAZsplt!$V$3:$W$2820,2,FALSE),99)</f>
        <v>0</v>
      </c>
    </row>
    <row r="279" spans="1:2" hidden="1" x14ac:dyDescent="0.25">
      <c r="A279">
        <v>278</v>
      </c>
      <c r="B279">
        <f>IFERROR(VLOOKUP(A279,FinalTAZsplt!$V$3:$W$2820,2,FALSE),99)</f>
        <v>0</v>
      </c>
    </row>
    <row r="280" spans="1:2" hidden="1" x14ac:dyDescent="0.25">
      <c r="A280">
        <v>279</v>
      </c>
      <c r="B280">
        <f>IFERROR(VLOOKUP(A280,FinalTAZsplt!$V$3:$W$2820,2,FALSE),99)</f>
        <v>0</v>
      </c>
    </row>
    <row r="281" spans="1:2" hidden="1" x14ac:dyDescent="0.25">
      <c r="A281">
        <v>280</v>
      </c>
      <c r="B281">
        <f>IFERROR(VLOOKUP(A281,FinalTAZsplt!$V$3:$W$2820,2,FALSE),99)</f>
        <v>0</v>
      </c>
    </row>
    <row r="282" spans="1:2" hidden="1" x14ac:dyDescent="0.25">
      <c r="A282">
        <v>281</v>
      </c>
      <c r="B282">
        <f>IFERROR(VLOOKUP(A282,FinalTAZsplt!$V$3:$W$2820,2,FALSE),99)</f>
        <v>0</v>
      </c>
    </row>
    <row r="283" spans="1:2" hidden="1" x14ac:dyDescent="0.25">
      <c r="A283">
        <v>282</v>
      </c>
      <c r="B283">
        <f>IFERROR(VLOOKUP(A283,FinalTAZsplt!$V$3:$W$2820,2,FALSE),99)</f>
        <v>0</v>
      </c>
    </row>
    <row r="284" spans="1:2" hidden="1" x14ac:dyDescent="0.25">
      <c r="A284">
        <v>283</v>
      </c>
      <c r="B284">
        <f>IFERROR(VLOOKUP(A284,FinalTAZsplt!$V$3:$W$2820,2,FALSE),99)</f>
        <v>0</v>
      </c>
    </row>
    <row r="285" spans="1:2" hidden="1" x14ac:dyDescent="0.25">
      <c r="A285">
        <v>284</v>
      </c>
      <c r="B285">
        <f>IFERROR(VLOOKUP(A285,FinalTAZsplt!$V$3:$W$2820,2,FALSE),99)</f>
        <v>0</v>
      </c>
    </row>
    <row r="286" spans="1:2" hidden="1" x14ac:dyDescent="0.25">
      <c r="A286">
        <v>285</v>
      </c>
      <c r="B286">
        <f>IFERROR(VLOOKUP(A286,FinalTAZsplt!$V$3:$W$2820,2,FALSE),99)</f>
        <v>0</v>
      </c>
    </row>
    <row r="287" spans="1:2" hidden="1" x14ac:dyDescent="0.25">
      <c r="A287">
        <v>286</v>
      </c>
      <c r="B287">
        <f>IFERROR(VLOOKUP(A287,FinalTAZsplt!$V$3:$W$2820,2,FALSE),99)</f>
        <v>0</v>
      </c>
    </row>
    <row r="288" spans="1:2" hidden="1" x14ac:dyDescent="0.25">
      <c r="A288">
        <v>287</v>
      </c>
      <c r="B288">
        <f>IFERROR(VLOOKUP(A288,FinalTAZsplt!$V$3:$W$2820,2,FALSE),99)</f>
        <v>0</v>
      </c>
    </row>
    <row r="289" spans="1:2" hidden="1" x14ac:dyDescent="0.25">
      <c r="A289">
        <v>288</v>
      </c>
      <c r="B289">
        <f>IFERROR(VLOOKUP(A289,FinalTAZsplt!$V$3:$W$2820,2,FALSE),99)</f>
        <v>0</v>
      </c>
    </row>
    <row r="290" spans="1:2" hidden="1" x14ac:dyDescent="0.25">
      <c r="A290">
        <v>289</v>
      </c>
      <c r="B290">
        <f>IFERROR(VLOOKUP(A290,FinalTAZsplt!$V$3:$W$2820,2,FALSE),99)</f>
        <v>0</v>
      </c>
    </row>
    <row r="291" spans="1:2" hidden="1" x14ac:dyDescent="0.25">
      <c r="A291">
        <v>290</v>
      </c>
      <c r="B291">
        <f>IFERROR(VLOOKUP(A291,FinalTAZsplt!$V$3:$W$2820,2,FALSE),99)</f>
        <v>0</v>
      </c>
    </row>
    <row r="292" spans="1:2" hidden="1" x14ac:dyDescent="0.25">
      <c r="A292">
        <v>291</v>
      </c>
      <c r="B292">
        <f>IFERROR(VLOOKUP(A292,FinalTAZsplt!$V$3:$W$2820,2,FALSE),99)</f>
        <v>0</v>
      </c>
    </row>
    <row r="293" spans="1:2" hidden="1" x14ac:dyDescent="0.25">
      <c r="A293">
        <v>292</v>
      </c>
      <c r="B293">
        <f>IFERROR(VLOOKUP(A293,FinalTAZsplt!$V$3:$W$2820,2,FALSE),99)</f>
        <v>0</v>
      </c>
    </row>
    <row r="294" spans="1:2" hidden="1" x14ac:dyDescent="0.25">
      <c r="A294">
        <v>293</v>
      </c>
      <c r="B294">
        <f>IFERROR(VLOOKUP(A294,FinalTAZsplt!$V$3:$W$2820,2,FALSE),99)</f>
        <v>0</v>
      </c>
    </row>
    <row r="295" spans="1:2" hidden="1" x14ac:dyDescent="0.25">
      <c r="A295">
        <v>294</v>
      </c>
      <c r="B295">
        <f>IFERROR(VLOOKUP(A295,FinalTAZsplt!$V$3:$W$2820,2,FALSE),99)</f>
        <v>0</v>
      </c>
    </row>
    <row r="296" spans="1:2" hidden="1" x14ac:dyDescent="0.25">
      <c r="A296">
        <v>295</v>
      </c>
      <c r="B296">
        <f>IFERROR(VLOOKUP(A296,FinalTAZsplt!$V$3:$W$2820,2,FALSE),99)</f>
        <v>0</v>
      </c>
    </row>
    <row r="297" spans="1:2" hidden="1" x14ac:dyDescent="0.25">
      <c r="A297">
        <v>296</v>
      </c>
      <c r="B297">
        <f>IFERROR(VLOOKUP(A297,FinalTAZsplt!$V$3:$W$2820,2,FALSE),99)</f>
        <v>0</v>
      </c>
    </row>
    <row r="298" spans="1:2" hidden="1" x14ac:dyDescent="0.25">
      <c r="A298">
        <v>297</v>
      </c>
      <c r="B298">
        <f>IFERROR(VLOOKUP(A298,FinalTAZsplt!$V$3:$W$2820,2,FALSE),99)</f>
        <v>0</v>
      </c>
    </row>
    <row r="299" spans="1:2" hidden="1" x14ac:dyDescent="0.25">
      <c r="A299">
        <v>298</v>
      </c>
      <c r="B299">
        <f>IFERROR(VLOOKUP(A299,FinalTAZsplt!$V$3:$W$2820,2,FALSE),99)</f>
        <v>0</v>
      </c>
    </row>
    <row r="300" spans="1:2" hidden="1" x14ac:dyDescent="0.25">
      <c r="A300">
        <v>299</v>
      </c>
      <c r="B300">
        <f>IFERROR(VLOOKUP(A300,FinalTAZsplt!$V$3:$W$2820,2,FALSE),99)</f>
        <v>0</v>
      </c>
    </row>
    <row r="301" spans="1:2" hidden="1" x14ac:dyDescent="0.25">
      <c r="A301">
        <v>300</v>
      </c>
      <c r="B301">
        <f>IFERROR(VLOOKUP(A301,FinalTAZsplt!$V$3:$W$2820,2,FALSE),99)</f>
        <v>0</v>
      </c>
    </row>
    <row r="302" spans="1:2" hidden="1" x14ac:dyDescent="0.25">
      <c r="A302">
        <v>301</v>
      </c>
      <c r="B302">
        <f>IFERROR(VLOOKUP(A302,FinalTAZsplt!$V$3:$W$2820,2,FALSE),99)</f>
        <v>0</v>
      </c>
    </row>
    <row r="303" spans="1:2" hidden="1" x14ac:dyDescent="0.25">
      <c r="A303">
        <v>302</v>
      </c>
      <c r="B303">
        <f>IFERROR(VLOOKUP(A303,FinalTAZsplt!$V$3:$W$2820,2,FALSE),99)</f>
        <v>0</v>
      </c>
    </row>
    <row r="304" spans="1:2" hidden="1" x14ac:dyDescent="0.25">
      <c r="A304">
        <v>303</v>
      </c>
      <c r="B304">
        <f>IFERROR(VLOOKUP(A304,FinalTAZsplt!$V$3:$W$2820,2,FALSE),99)</f>
        <v>0</v>
      </c>
    </row>
    <row r="305" spans="1:2" hidden="1" x14ac:dyDescent="0.25">
      <c r="A305">
        <v>304</v>
      </c>
      <c r="B305">
        <f>IFERROR(VLOOKUP(A305,FinalTAZsplt!$V$3:$W$2820,2,FALSE),99)</f>
        <v>0</v>
      </c>
    </row>
    <row r="306" spans="1:2" hidden="1" x14ac:dyDescent="0.25">
      <c r="A306">
        <v>305</v>
      </c>
      <c r="B306">
        <f>IFERROR(VLOOKUP(A306,FinalTAZsplt!$V$3:$W$2820,2,FALSE),99)</f>
        <v>0</v>
      </c>
    </row>
    <row r="307" spans="1:2" hidden="1" x14ac:dyDescent="0.25">
      <c r="A307">
        <v>306</v>
      </c>
      <c r="B307">
        <f>IFERROR(VLOOKUP(A307,FinalTAZsplt!$V$3:$W$2820,2,FALSE),99)</f>
        <v>0</v>
      </c>
    </row>
    <row r="308" spans="1:2" hidden="1" x14ac:dyDescent="0.25">
      <c r="A308">
        <v>307</v>
      </c>
      <c r="B308">
        <f>IFERROR(VLOOKUP(A308,FinalTAZsplt!$V$3:$W$2820,2,FALSE),99)</f>
        <v>0</v>
      </c>
    </row>
    <row r="309" spans="1:2" hidden="1" x14ac:dyDescent="0.25">
      <c r="A309">
        <v>308</v>
      </c>
      <c r="B309">
        <f>IFERROR(VLOOKUP(A309,FinalTAZsplt!$V$3:$W$2820,2,FALSE),99)</f>
        <v>0</v>
      </c>
    </row>
    <row r="310" spans="1:2" hidden="1" x14ac:dyDescent="0.25">
      <c r="A310">
        <v>309</v>
      </c>
      <c r="B310">
        <f>IFERROR(VLOOKUP(A310,FinalTAZsplt!$V$3:$W$2820,2,FALSE),99)</f>
        <v>0</v>
      </c>
    </row>
    <row r="311" spans="1:2" hidden="1" x14ac:dyDescent="0.25">
      <c r="A311">
        <v>310</v>
      </c>
      <c r="B311">
        <f>IFERROR(VLOOKUP(A311,FinalTAZsplt!$V$3:$W$2820,2,FALSE),99)</f>
        <v>0</v>
      </c>
    </row>
    <row r="312" spans="1:2" hidden="1" x14ac:dyDescent="0.25">
      <c r="A312">
        <v>311</v>
      </c>
      <c r="B312">
        <f>IFERROR(VLOOKUP(A312,FinalTAZsplt!$V$3:$W$2820,2,FALSE),99)</f>
        <v>0</v>
      </c>
    </row>
    <row r="313" spans="1:2" hidden="1" x14ac:dyDescent="0.25">
      <c r="A313">
        <v>312</v>
      </c>
      <c r="B313">
        <f>IFERROR(VLOOKUP(A313,FinalTAZsplt!$V$3:$W$2820,2,FALSE),99)</f>
        <v>0</v>
      </c>
    </row>
    <row r="314" spans="1:2" hidden="1" x14ac:dyDescent="0.25">
      <c r="A314">
        <v>313</v>
      </c>
      <c r="B314">
        <f>IFERROR(VLOOKUP(A314,FinalTAZsplt!$V$3:$W$2820,2,FALSE),99)</f>
        <v>0</v>
      </c>
    </row>
    <row r="315" spans="1:2" hidden="1" x14ac:dyDescent="0.25">
      <c r="A315">
        <v>314</v>
      </c>
      <c r="B315">
        <f>IFERROR(VLOOKUP(A315,FinalTAZsplt!$V$3:$W$2820,2,FALSE),99)</f>
        <v>0</v>
      </c>
    </row>
    <row r="316" spans="1:2" hidden="1" x14ac:dyDescent="0.25">
      <c r="A316">
        <v>315</v>
      </c>
      <c r="B316">
        <f>IFERROR(VLOOKUP(A316,FinalTAZsplt!$V$3:$W$2820,2,FALSE),99)</f>
        <v>0</v>
      </c>
    </row>
    <row r="317" spans="1:2" hidden="1" x14ac:dyDescent="0.25">
      <c r="A317">
        <v>316</v>
      </c>
      <c r="B317">
        <f>IFERROR(VLOOKUP(A317,FinalTAZsplt!$V$3:$W$2820,2,FALSE),99)</f>
        <v>0</v>
      </c>
    </row>
    <row r="318" spans="1:2" hidden="1" x14ac:dyDescent="0.25">
      <c r="A318">
        <v>317</v>
      </c>
      <c r="B318">
        <f>IFERROR(VLOOKUP(A318,FinalTAZsplt!$V$3:$W$2820,2,FALSE),99)</f>
        <v>0</v>
      </c>
    </row>
    <row r="319" spans="1:2" hidden="1" x14ac:dyDescent="0.25">
      <c r="A319">
        <v>318</v>
      </c>
      <c r="B319">
        <f>IFERROR(VLOOKUP(A319,FinalTAZsplt!$V$3:$W$2820,2,FALSE),99)</f>
        <v>0</v>
      </c>
    </row>
    <row r="320" spans="1:2" hidden="1" x14ac:dyDescent="0.25">
      <c r="A320">
        <v>319</v>
      </c>
      <c r="B320">
        <f>IFERROR(VLOOKUP(A320,FinalTAZsplt!$V$3:$W$2820,2,FALSE),99)</f>
        <v>0</v>
      </c>
    </row>
    <row r="321" spans="1:2" hidden="1" x14ac:dyDescent="0.25">
      <c r="A321">
        <v>320</v>
      </c>
      <c r="B321">
        <f>IFERROR(VLOOKUP(A321,FinalTAZsplt!$V$3:$W$2820,2,FALSE),99)</f>
        <v>0</v>
      </c>
    </row>
    <row r="322" spans="1:2" hidden="1" x14ac:dyDescent="0.25">
      <c r="A322">
        <v>321</v>
      </c>
      <c r="B322">
        <f>IFERROR(VLOOKUP(A322,FinalTAZsplt!$V$3:$W$2820,2,FALSE),99)</f>
        <v>0</v>
      </c>
    </row>
    <row r="323" spans="1:2" hidden="1" x14ac:dyDescent="0.25">
      <c r="A323">
        <v>322</v>
      </c>
      <c r="B323">
        <f>IFERROR(VLOOKUP(A323,FinalTAZsplt!$V$3:$W$2820,2,FALSE),99)</f>
        <v>0</v>
      </c>
    </row>
    <row r="324" spans="1:2" hidden="1" x14ac:dyDescent="0.25">
      <c r="A324">
        <v>323</v>
      </c>
      <c r="B324">
        <f>IFERROR(VLOOKUP(A324,FinalTAZsplt!$V$3:$W$2820,2,FALSE),99)</f>
        <v>0</v>
      </c>
    </row>
    <row r="325" spans="1:2" hidden="1" x14ac:dyDescent="0.25">
      <c r="A325">
        <v>324</v>
      </c>
      <c r="B325">
        <f>IFERROR(VLOOKUP(A325,FinalTAZsplt!$V$3:$W$2820,2,FALSE),99)</f>
        <v>0</v>
      </c>
    </row>
    <row r="326" spans="1:2" hidden="1" x14ac:dyDescent="0.25">
      <c r="A326">
        <v>325</v>
      </c>
      <c r="B326">
        <f>IFERROR(VLOOKUP(A326,FinalTAZsplt!$V$3:$W$2820,2,FALSE),99)</f>
        <v>0</v>
      </c>
    </row>
    <row r="327" spans="1:2" hidden="1" x14ac:dyDescent="0.25">
      <c r="A327">
        <v>326</v>
      </c>
      <c r="B327">
        <f>IFERROR(VLOOKUP(A327,FinalTAZsplt!$V$3:$W$2820,2,FALSE),99)</f>
        <v>0</v>
      </c>
    </row>
    <row r="328" spans="1:2" hidden="1" x14ac:dyDescent="0.25">
      <c r="A328">
        <v>327</v>
      </c>
      <c r="B328">
        <f>IFERROR(VLOOKUP(A328,FinalTAZsplt!$V$3:$W$2820,2,FALSE),99)</f>
        <v>0</v>
      </c>
    </row>
    <row r="329" spans="1:2" hidden="1" x14ac:dyDescent="0.25">
      <c r="A329">
        <v>328</v>
      </c>
      <c r="B329">
        <f>IFERROR(VLOOKUP(A329,FinalTAZsplt!$V$3:$W$2820,2,FALSE),99)</f>
        <v>0</v>
      </c>
    </row>
    <row r="330" spans="1:2" hidden="1" x14ac:dyDescent="0.25">
      <c r="A330">
        <v>329</v>
      </c>
      <c r="B330">
        <f>IFERROR(VLOOKUP(A330,FinalTAZsplt!$V$3:$W$2820,2,FALSE),99)</f>
        <v>0</v>
      </c>
    </row>
    <row r="331" spans="1:2" hidden="1" x14ac:dyDescent="0.25">
      <c r="A331">
        <v>330</v>
      </c>
      <c r="B331">
        <f>IFERROR(VLOOKUP(A331,FinalTAZsplt!$V$3:$W$2820,2,FALSE),99)</f>
        <v>0</v>
      </c>
    </row>
    <row r="332" spans="1:2" hidden="1" x14ac:dyDescent="0.25">
      <c r="A332">
        <v>331</v>
      </c>
      <c r="B332">
        <f>IFERROR(VLOOKUP(A332,FinalTAZsplt!$V$3:$W$2820,2,FALSE),99)</f>
        <v>0</v>
      </c>
    </row>
    <row r="333" spans="1:2" hidden="1" x14ac:dyDescent="0.25">
      <c r="A333">
        <v>332</v>
      </c>
      <c r="B333">
        <f>IFERROR(VLOOKUP(A333,FinalTAZsplt!$V$3:$W$2820,2,FALSE),99)</f>
        <v>0</v>
      </c>
    </row>
    <row r="334" spans="1:2" hidden="1" x14ac:dyDescent="0.25">
      <c r="A334">
        <v>333</v>
      </c>
      <c r="B334">
        <f>IFERROR(VLOOKUP(A334,FinalTAZsplt!$V$3:$W$2820,2,FALSE),99)</f>
        <v>0</v>
      </c>
    </row>
    <row r="335" spans="1:2" hidden="1" x14ac:dyDescent="0.25">
      <c r="A335">
        <v>334</v>
      </c>
      <c r="B335">
        <f>IFERROR(VLOOKUP(A335,FinalTAZsplt!$V$3:$W$2820,2,FALSE),99)</f>
        <v>0</v>
      </c>
    </row>
    <row r="336" spans="1:2" hidden="1" x14ac:dyDescent="0.25">
      <c r="A336">
        <v>335</v>
      </c>
      <c r="B336">
        <f>IFERROR(VLOOKUP(A336,FinalTAZsplt!$V$3:$W$2820,2,FALSE),99)</f>
        <v>0</v>
      </c>
    </row>
    <row r="337" spans="1:2" hidden="1" x14ac:dyDescent="0.25">
      <c r="A337">
        <v>336</v>
      </c>
      <c r="B337">
        <f>IFERROR(VLOOKUP(A337,FinalTAZsplt!$V$3:$W$2820,2,FALSE),99)</f>
        <v>0</v>
      </c>
    </row>
    <row r="338" spans="1:2" hidden="1" x14ac:dyDescent="0.25">
      <c r="A338">
        <v>337</v>
      </c>
      <c r="B338">
        <f>IFERROR(VLOOKUP(A338,FinalTAZsplt!$V$3:$W$2820,2,FALSE),99)</f>
        <v>0</v>
      </c>
    </row>
    <row r="339" spans="1:2" hidden="1" x14ac:dyDescent="0.25">
      <c r="A339">
        <v>338</v>
      </c>
      <c r="B339">
        <f>IFERROR(VLOOKUP(A339,FinalTAZsplt!$V$3:$W$2820,2,FALSE),99)</f>
        <v>0</v>
      </c>
    </row>
    <row r="340" spans="1:2" hidden="1" x14ac:dyDescent="0.25">
      <c r="A340">
        <v>339</v>
      </c>
      <c r="B340">
        <f>IFERROR(VLOOKUP(A340,FinalTAZsplt!$V$3:$W$2820,2,FALSE),99)</f>
        <v>0</v>
      </c>
    </row>
    <row r="341" spans="1:2" hidden="1" x14ac:dyDescent="0.25">
      <c r="A341">
        <v>340</v>
      </c>
      <c r="B341">
        <f>IFERROR(VLOOKUP(A341,FinalTAZsplt!$V$3:$W$2820,2,FALSE),99)</f>
        <v>0</v>
      </c>
    </row>
    <row r="342" spans="1:2" hidden="1" x14ac:dyDescent="0.25">
      <c r="A342">
        <v>341</v>
      </c>
      <c r="B342">
        <f>IFERROR(VLOOKUP(A342,FinalTAZsplt!$V$3:$W$2820,2,FALSE),99)</f>
        <v>0</v>
      </c>
    </row>
    <row r="343" spans="1:2" hidden="1" x14ac:dyDescent="0.25">
      <c r="A343">
        <v>342</v>
      </c>
      <c r="B343">
        <f>IFERROR(VLOOKUP(A343,FinalTAZsplt!$V$3:$W$2820,2,FALSE),99)</f>
        <v>0</v>
      </c>
    </row>
    <row r="344" spans="1:2" hidden="1" x14ac:dyDescent="0.25">
      <c r="A344">
        <v>343</v>
      </c>
      <c r="B344">
        <f>IFERROR(VLOOKUP(A344,FinalTAZsplt!$V$3:$W$2820,2,FALSE),99)</f>
        <v>0</v>
      </c>
    </row>
    <row r="345" spans="1:2" hidden="1" x14ac:dyDescent="0.25">
      <c r="A345">
        <v>344</v>
      </c>
      <c r="B345">
        <f>IFERROR(VLOOKUP(A345,FinalTAZsplt!$V$3:$W$2820,2,FALSE),99)</f>
        <v>0</v>
      </c>
    </row>
    <row r="346" spans="1:2" hidden="1" x14ac:dyDescent="0.25">
      <c r="A346">
        <v>345</v>
      </c>
      <c r="B346">
        <f>IFERROR(VLOOKUP(A346,FinalTAZsplt!$V$3:$W$2820,2,FALSE),99)</f>
        <v>0</v>
      </c>
    </row>
    <row r="347" spans="1:2" hidden="1" x14ac:dyDescent="0.25">
      <c r="A347">
        <v>346</v>
      </c>
      <c r="B347">
        <f>IFERROR(VLOOKUP(A347,FinalTAZsplt!$V$3:$W$2820,2,FALSE),99)</f>
        <v>0</v>
      </c>
    </row>
    <row r="348" spans="1:2" hidden="1" x14ac:dyDescent="0.25">
      <c r="A348">
        <v>347</v>
      </c>
      <c r="B348">
        <f>IFERROR(VLOOKUP(A348,FinalTAZsplt!$V$3:$W$2820,2,FALSE),99)</f>
        <v>0</v>
      </c>
    </row>
    <row r="349" spans="1:2" hidden="1" x14ac:dyDescent="0.25">
      <c r="A349">
        <v>348</v>
      </c>
      <c r="B349">
        <f>IFERROR(VLOOKUP(A349,FinalTAZsplt!$V$3:$W$2820,2,FALSE),99)</f>
        <v>0</v>
      </c>
    </row>
    <row r="350" spans="1:2" hidden="1" x14ac:dyDescent="0.25">
      <c r="A350">
        <v>349</v>
      </c>
      <c r="B350">
        <f>IFERROR(VLOOKUP(A350,FinalTAZsplt!$V$3:$W$2820,2,FALSE),99)</f>
        <v>0</v>
      </c>
    </row>
    <row r="351" spans="1:2" hidden="1" x14ac:dyDescent="0.25">
      <c r="A351">
        <v>350</v>
      </c>
      <c r="B351">
        <f>IFERROR(VLOOKUP(A351,FinalTAZsplt!$V$3:$W$2820,2,FALSE),99)</f>
        <v>0</v>
      </c>
    </row>
    <row r="352" spans="1:2" hidden="1" x14ac:dyDescent="0.25">
      <c r="A352">
        <v>351</v>
      </c>
      <c r="B352">
        <f>IFERROR(VLOOKUP(A352,FinalTAZsplt!$V$3:$W$2820,2,FALSE),99)</f>
        <v>0</v>
      </c>
    </row>
    <row r="353" spans="1:2" hidden="1" x14ac:dyDescent="0.25">
      <c r="A353">
        <v>352</v>
      </c>
      <c r="B353">
        <f>IFERROR(VLOOKUP(A353,FinalTAZsplt!$V$3:$W$2820,2,FALSE),99)</f>
        <v>0</v>
      </c>
    </row>
    <row r="354" spans="1:2" hidden="1" x14ac:dyDescent="0.25">
      <c r="A354">
        <v>353</v>
      </c>
      <c r="B354">
        <f>IFERROR(VLOOKUP(A354,FinalTAZsplt!$V$3:$W$2820,2,FALSE),99)</f>
        <v>0</v>
      </c>
    </row>
    <row r="355" spans="1:2" hidden="1" x14ac:dyDescent="0.25">
      <c r="A355">
        <v>354</v>
      </c>
      <c r="B355">
        <f>IFERROR(VLOOKUP(A355,FinalTAZsplt!$V$3:$W$2820,2,FALSE),99)</f>
        <v>0</v>
      </c>
    </row>
    <row r="356" spans="1:2" hidden="1" x14ac:dyDescent="0.25">
      <c r="A356">
        <v>355</v>
      </c>
      <c r="B356">
        <f>IFERROR(VLOOKUP(A356,FinalTAZsplt!$V$3:$W$2820,2,FALSE),99)</f>
        <v>0</v>
      </c>
    </row>
    <row r="357" spans="1:2" hidden="1" x14ac:dyDescent="0.25">
      <c r="A357">
        <v>356</v>
      </c>
      <c r="B357">
        <f>IFERROR(VLOOKUP(A357,FinalTAZsplt!$V$3:$W$2820,2,FALSE),99)</f>
        <v>0</v>
      </c>
    </row>
    <row r="358" spans="1:2" hidden="1" x14ac:dyDescent="0.25">
      <c r="A358">
        <v>357</v>
      </c>
      <c r="B358">
        <f>IFERROR(VLOOKUP(A358,FinalTAZsplt!$V$3:$W$2820,2,FALSE),99)</f>
        <v>0</v>
      </c>
    </row>
    <row r="359" spans="1:2" hidden="1" x14ac:dyDescent="0.25">
      <c r="A359">
        <v>358</v>
      </c>
      <c r="B359">
        <f>IFERROR(VLOOKUP(A359,FinalTAZsplt!$V$3:$W$2820,2,FALSE),99)</f>
        <v>0</v>
      </c>
    </row>
    <row r="360" spans="1:2" hidden="1" x14ac:dyDescent="0.25">
      <c r="A360">
        <v>359</v>
      </c>
      <c r="B360">
        <f>IFERROR(VLOOKUP(A360,FinalTAZsplt!$V$3:$W$2820,2,FALSE),99)</f>
        <v>0</v>
      </c>
    </row>
    <row r="361" spans="1:2" hidden="1" x14ac:dyDescent="0.25">
      <c r="A361">
        <v>360</v>
      </c>
      <c r="B361">
        <f>IFERROR(VLOOKUP(A361,FinalTAZsplt!$V$3:$W$2820,2,FALSE),99)</f>
        <v>0</v>
      </c>
    </row>
    <row r="362" spans="1:2" hidden="1" x14ac:dyDescent="0.25">
      <c r="A362">
        <v>361</v>
      </c>
      <c r="B362">
        <f>IFERROR(VLOOKUP(A362,FinalTAZsplt!$V$3:$W$2820,2,FALSE),99)</f>
        <v>0</v>
      </c>
    </row>
    <row r="363" spans="1:2" hidden="1" x14ac:dyDescent="0.25">
      <c r="A363">
        <v>362</v>
      </c>
      <c r="B363">
        <f>IFERROR(VLOOKUP(A363,FinalTAZsplt!$V$3:$W$2820,2,FALSE),99)</f>
        <v>0</v>
      </c>
    </row>
    <row r="364" spans="1:2" hidden="1" x14ac:dyDescent="0.25">
      <c r="A364">
        <v>363</v>
      </c>
      <c r="B364">
        <f>IFERROR(VLOOKUP(A364,FinalTAZsplt!$V$3:$W$2820,2,FALSE),99)</f>
        <v>0</v>
      </c>
    </row>
    <row r="365" spans="1:2" hidden="1" x14ac:dyDescent="0.25">
      <c r="A365">
        <v>364</v>
      </c>
      <c r="B365">
        <f>IFERROR(VLOOKUP(A365,FinalTAZsplt!$V$3:$W$2820,2,FALSE),99)</f>
        <v>0</v>
      </c>
    </row>
    <row r="366" spans="1:2" hidden="1" x14ac:dyDescent="0.25">
      <c r="A366">
        <v>365</v>
      </c>
      <c r="B366">
        <f>IFERROR(VLOOKUP(A366,FinalTAZsplt!$V$3:$W$2820,2,FALSE),99)</f>
        <v>0</v>
      </c>
    </row>
    <row r="367" spans="1:2" hidden="1" x14ac:dyDescent="0.25">
      <c r="A367">
        <v>366</v>
      </c>
      <c r="B367">
        <f>IFERROR(VLOOKUP(A367,FinalTAZsplt!$V$3:$W$2820,2,FALSE),99)</f>
        <v>0</v>
      </c>
    </row>
    <row r="368" spans="1:2" hidden="1" x14ac:dyDescent="0.25">
      <c r="A368">
        <v>367</v>
      </c>
      <c r="B368">
        <f>IFERROR(VLOOKUP(A368,FinalTAZsplt!$V$3:$W$2820,2,FALSE),99)</f>
        <v>0</v>
      </c>
    </row>
    <row r="369" spans="1:2" hidden="1" x14ac:dyDescent="0.25">
      <c r="A369">
        <v>368</v>
      </c>
      <c r="B369">
        <f>IFERROR(VLOOKUP(A369,FinalTAZsplt!$V$3:$W$2820,2,FALSE),99)</f>
        <v>0</v>
      </c>
    </row>
    <row r="370" spans="1:2" hidden="1" x14ac:dyDescent="0.25">
      <c r="A370">
        <v>369</v>
      </c>
      <c r="B370">
        <f>IFERROR(VLOOKUP(A370,FinalTAZsplt!$V$3:$W$2820,2,FALSE),99)</f>
        <v>0</v>
      </c>
    </row>
    <row r="371" spans="1:2" hidden="1" x14ac:dyDescent="0.25">
      <c r="A371">
        <v>370</v>
      </c>
      <c r="B371">
        <f>IFERROR(VLOOKUP(A371,FinalTAZsplt!$V$3:$W$2820,2,FALSE),99)</f>
        <v>0</v>
      </c>
    </row>
    <row r="372" spans="1:2" hidden="1" x14ac:dyDescent="0.25">
      <c r="A372">
        <v>371</v>
      </c>
      <c r="B372">
        <f>IFERROR(VLOOKUP(A372,FinalTAZsplt!$V$3:$W$2820,2,FALSE),99)</f>
        <v>0</v>
      </c>
    </row>
    <row r="373" spans="1:2" hidden="1" x14ac:dyDescent="0.25">
      <c r="A373">
        <v>372</v>
      </c>
      <c r="B373">
        <f>IFERROR(VLOOKUP(A373,FinalTAZsplt!$V$3:$W$2820,2,FALSE),99)</f>
        <v>0</v>
      </c>
    </row>
    <row r="374" spans="1:2" hidden="1" x14ac:dyDescent="0.25">
      <c r="A374">
        <v>373</v>
      </c>
      <c r="B374">
        <f>IFERROR(VLOOKUP(A374,FinalTAZsplt!$V$3:$W$2820,2,FALSE),99)</f>
        <v>0</v>
      </c>
    </row>
    <row r="375" spans="1:2" hidden="1" x14ac:dyDescent="0.25">
      <c r="A375">
        <v>374</v>
      </c>
      <c r="B375">
        <f>IFERROR(VLOOKUP(A375,FinalTAZsplt!$V$3:$W$2820,2,FALSE),99)</f>
        <v>0</v>
      </c>
    </row>
    <row r="376" spans="1:2" hidden="1" x14ac:dyDescent="0.25">
      <c r="A376">
        <v>375</v>
      </c>
      <c r="B376">
        <f>IFERROR(VLOOKUP(A376,FinalTAZsplt!$V$3:$W$2820,2,FALSE),99)</f>
        <v>0</v>
      </c>
    </row>
    <row r="377" spans="1:2" hidden="1" x14ac:dyDescent="0.25">
      <c r="A377">
        <v>376</v>
      </c>
      <c r="B377">
        <f>IFERROR(VLOOKUP(A377,FinalTAZsplt!$V$3:$W$2820,2,FALSE),99)</f>
        <v>0</v>
      </c>
    </row>
    <row r="378" spans="1:2" hidden="1" x14ac:dyDescent="0.25">
      <c r="A378">
        <v>377</v>
      </c>
      <c r="B378">
        <f>IFERROR(VLOOKUP(A378,FinalTAZsplt!$V$3:$W$2820,2,FALSE),99)</f>
        <v>0</v>
      </c>
    </row>
    <row r="379" spans="1:2" hidden="1" x14ac:dyDescent="0.25">
      <c r="A379">
        <v>378</v>
      </c>
      <c r="B379">
        <f>IFERROR(VLOOKUP(A379,FinalTAZsplt!$V$3:$W$2820,2,FALSE),99)</f>
        <v>0</v>
      </c>
    </row>
    <row r="380" spans="1:2" hidden="1" x14ac:dyDescent="0.25">
      <c r="A380">
        <v>379</v>
      </c>
      <c r="B380">
        <f>IFERROR(VLOOKUP(A380,FinalTAZsplt!$V$3:$W$2820,2,FALSE),99)</f>
        <v>0</v>
      </c>
    </row>
    <row r="381" spans="1:2" hidden="1" x14ac:dyDescent="0.25">
      <c r="A381">
        <v>380</v>
      </c>
      <c r="B381">
        <f>IFERROR(VLOOKUP(A381,FinalTAZsplt!$V$3:$W$2820,2,FALSE),99)</f>
        <v>0</v>
      </c>
    </row>
    <row r="382" spans="1:2" hidden="1" x14ac:dyDescent="0.25">
      <c r="A382">
        <v>381</v>
      </c>
      <c r="B382">
        <f>IFERROR(VLOOKUP(A382,FinalTAZsplt!$V$3:$W$2820,2,FALSE),99)</f>
        <v>0</v>
      </c>
    </row>
    <row r="383" spans="1:2" hidden="1" x14ac:dyDescent="0.25">
      <c r="A383">
        <v>382</v>
      </c>
      <c r="B383">
        <f>IFERROR(VLOOKUP(A383,FinalTAZsplt!$V$3:$W$2820,2,FALSE),99)</f>
        <v>0</v>
      </c>
    </row>
    <row r="384" spans="1:2" hidden="1" x14ac:dyDescent="0.25">
      <c r="A384">
        <v>383</v>
      </c>
      <c r="B384">
        <f>IFERROR(VLOOKUP(A384,FinalTAZsplt!$V$3:$W$2820,2,FALSE),99)</f>
        <v>0</v>
      </c>
    </row>
    <row r="385" spans="1:2" hidden="1" x14ac:dyDescent="0.25">
      <c r="A385">
        <v>384</v>
      </c>
      <c r="B385">
        <f>IFERROR(VLOOKUP(A385,FinalTAZsplt!$V$3:$W$2820,2,FALSE),99)</f>
        <v>0</v>
      </c>
    </row>
    <row r="386" spans="1:2" hidden="1" x14ac:dyDescent="0.25">
      <c r="A386">
        <v>385</v>
      </c>
      <c r="B386">
        <f>IFERROR(VLOOKUP(A386,FinalTAZsplt!$V$3:$W$2820,2,FALSE),99)</f>
        <v>0</v>
      </c>
    </row>
    <row r="387" spans="1:2" hidden="1" x14ac:dyDescent="0.25">
      <c r="A387">
        <v>386</v>
      </c>
      <c r="B387">
        <f>IFERROR(VLOOKUP(A387,FinalTAZsplt!$V$3:$W$2820,2,FALSE),99)</f>
        <v>0</v>
      </c>
    </row>
    <row r="388" spans="1:2" hidden="1" x14ac:dyDescent="0.25">
      <c r="A388">
        <v>387</v>
      </c>
      <c r="B388">
        <f>IFERROR(VLOOKUP(A388,FinalTAZsplt!$V$3:$W$2820,2,FALSE),99)</f>
        <v>0</v>
      </c>
    </row>
    <row r="389" spans="1:2" hidden="1" x14ac:dyDescent="0.25">
      <c r="A389">
        <v>388</v>
      </c>
      <c r="B389">
        <f>IFERROR(VLOOKUP(A389,FinalTAZsplt!$V$3:$W$2820,2,FALSE),99)</f>
        <v>0</v>
      </c>
    </row>
    <row r="390" spans="1:2" hidden="1" x14ac:dyDescent="0.25">
      <c r="A390">
        <v>389</v>
      </c>
      <c r="B390">
        <f>IFERROR(VLOOKUP(A390,FinalTAZsplt!$V$3:$W$2820,2,FALSE),99)</f>
        <v>0</v>
      </c>
    </row>
    <row r="391" spans="1:2" hidden="1" x14ac:dyDescent="0.25">
      <c r="A391">
        <v>390</v>
      </c>
      <c r="B391">
        <f>IFERROR(VLOOKUP(A391,FinalTAZsplt!$V$3:$W$2820,2,FALSE),99)</f>
        <v>0</v>
      </c>
    </row>
    <row r="392" spans="1:2" hidden="1" x14ac:dyDescent="0.25">
      <c r="A392">
        <v>391</v>
      </c>
      <c r="B392">
        <f>IFERROR(VLOOKUP(A392,FinalTAZsplt!$V$3:$W$2820,2,FALSE),99)</f>
        <v>0</v>
      </c>
    </row>
    <row r="393" spans="1:2" hidden="1" x14ac:dyDescent="0.25">
      <c r="A393">
        <v>392</v>
      </c>
      <c r="B393">
        <f>IFERROR(VLOOKUP(A393,FinalTAZsplt!$V$3:$W$2820,2,FALSE),99)</f>
        <v>0</v>
      </c>
    </row>
    <row r="394" spans="1:2" hidden="1" x14ac:dyDescent="0.25">
      <c r="A394">
        <v>393</v>
      </c>
      <c r="B394">
        <f>IFERROR(VLOOKUP(A394,FinalTAZsplt!$V$3:$W$2820,2,FALSE),99)</f>
        <v>0</v>
      </c>
    </row>
    <row r="395" spans="1:2" hidden="1" x14ac:dyDescent="0.25">
      <c r="A395">
        <v>394</v>
      </c>
      <c r="B395">
        <f>IFERROR(VLOOKUP(A395,FinalTAZsplt!$V$3:$W$2820,2,FALSE),99)</f>
        <v>0</v>
      </c>
    </row>
    <row r="396" spans="1:2" hidden="1" x14ac:dyDescent="0.25">
      <c r="A396">
        <v>395</v>
      </c>
      <c r="B396">
        <f>IFERROR(VLOOKUP(A396,FinalTAZsplt!$V$3:$W$2820,2,FALSE),99)</f>
        <v>0</v>
      </c>
    </row>
    <row r="397" spans="1:2" hidden="1" x14ac:dyDescent="0.25">
      <c r="A397">
        <v>396</v>
      </c>
      <c r="B397">
        <f>IFERROR(VLOOKUP(A397,FinalTAZsplt!$V$3:$W$2820,2,FALSE),99)</f>
        <v>0</v>
      </c>
    </row>
    <row r="398" spans="1:2" hidden="1" x14ac:dyDescent="0.25">
      <c r="A398">
        <v>397</v>
      </c>
      <c r="B398">
        <f>IFERROR(VLOOKUP(A398,FinalTAZsplt!$V$3:$W$2820,2,FALSE),99)</f>
        <v>0</v>
      </c>
    </row>
    <row r="399" spans="1:2" hidden="1" x14ac:dyDescent="0.25">
      <c r="A399">
        <v>398</v>
      </c>
      <c r="B399">
        <f>IFERROR(VLOOKUP(A399,FinalTAZsplt!$V$3:$W$2820,2,FALSE),99)</f>
        <v>0</v>
      </c>
    </row>
    <row r="400" spans="1:2" hidden="1" x14ac:dyDescent="0.25">
      <c r="A400">
        <v>399</v>
      </c>
      <c r="B400">
        <f>IFERROR(VLOOKUP(A400,FinalTAZsplt!$V$3:$W$2820,2,FALSE),99)</f>
        <v>0</v>
      </c>
    </row>
    <row r="401" spans="1:2" hidden="1" x14ac:dyDescent="0.25">
      <c r="A401">
        <v>400</v>
      </c>
      <c r="B401">
        <f>IFERROR(VLOOKUP(A401,FinalTAZsplt!$V$3:$W$2820,2,FALSE),99)</f>
        <v>0</v>
      </c>
    </row>
    <row r="402" spans="1:2" hidden="1" x14ac:dyDescent="0.25">
      <c r="A402">
        <v>401</v>
      </c>
      <c r="B402">
        <f>IFERROR(VLOOKUP(A402,FinalTAZsplt!$V$3:$W$2820,2,FALSE),99)</f>
        <v>0</v>
      </c>
    </row>
    <row r="403" spans="1:2" hidden="1" x14ac:dyDescent="0.25">
      <c r="A403">
        <v>402</v>
      </c>
      <c r="B403">
        <f>IFERROR(VLOOKUP(A403,FinalTAZsplt!$V$3:$W$2820,2,FALSE),99)</f>
        <v>0</v>
      </c>
    </row>
    <row r="404" spans="1:2" hidden="1" x14ac:dyDescent="0.25">
      <c r="A404">
        <v>403</v>
      </c>
      <c r="B404">
        <f>IFERROR(VLOOKUP(A404,FinalTAZsplt!$V$3:$W$2820,2,FALSE),99)</f>
        <v>0</v>
      </c>
    </row>
    <row r="405" spans="1:2" hidden="1" x14ac:dyDescent="0.25">
      <c r="A405">
        <v>404</v>
      </c>
      <c r="B405">
        <f>IFERROR(VLOOKUP(A405,FinalTAZsplt!$V$3:$W$2820,2,FALSE),99)</f>
        <v>0</v>
      </c>
    </row>
    <row r="406" spans="1:2" hidden="1" x14ac:dyDescent="0.25">
      <c r="A406">
        <v>405</v>
      </c>
      <c r="B406">
        <f>IFERROR(VLOOKUP(A406,FinalTAZsplt!$V$3:$W$2820,2,FALSE),99)</f>
        <v>0</v>
      </c>
    </row>
    <row r="407" spans="1:2" hidden="1" x14ac:dyDescent="0.25">
      <c r="A407">
        <v>406</v>
      </c>
      <c r="B407">
        <f>IFERROR(VLOOKUP(A407,FinalTAZsplt!$V$3:$W$2820,2,FALSE),99)</f>
        <v>0</v>
      </c>
    </row>
    <row r="408" spans="1:2" hidden="1" x14ac:dyDescent="0.25">
      <c r="A408">
        <v>407</v>
      </c>
      <c r="B408">
        <f>IFERROR(VLOOKUP(A408,FinalTAZsplt!$V$3:$W$2820,2,FALSE),99)</f>
        <v>0</v>
      </c>
    </row>
    <row r="409" spans="1:2" hidden="1" x14ac:dyDescent="0.25">
      <c r="A409">
        <v>408</v>
      </c>
      <c r="B409">
        <f>IFERROR(VLOOKUP(A409,FinalTAZsplt!$V$3:$W$2820,2,FALSE),99)</f>
        <v>0</v>
      </c>
    </row>
    <row r="410" spans="1:2" hidden="1" x14ac:dyDescent="0.25">
      <c r="A410">
        <v>409</v>
      </c>
      <c r="B410">
        <f>IFERROR(VLOOKUP(A410,FinalTAZsplt!$V$3:$W$2820,2,FALSE),99)</f>
        <v>0</v>
      </c>
    </row>
    <row r="411" spans="1:2" hidden="1" x14ac:dyDescent="0.25">
      <c r="A411">
        <v>410</v>
      </c>
      <c r="B411">
        <f>IFERROR(VLOOKUP(A411,FinalTAZsplt!$V$3:$W$2820,2,FALSE),99)</f>
        <v>0</v>
      </c>
    </row>
    <row r="412" spans="1:2" hidden="1" x14ac:dyDescent="0.25">
      <c r="A412">
        <v>411</v>
      </c>
      <c r="B412">
        <f>IFERROR(VLOOKUP(A412,FinalTAZsplt!$V$3:$W$2820,2,FALSE),99)</f>
        <v>0</v>
      </c>
    </row>
    <row r="413" spans="1:2" hidden="1" x14ac:dyDescent="0.25">
      <c r="A413">
        <v>412</v>
      </c>
      <c r="B413">
        <f>IFERROR(VLOOKUP(A413,FinalTAZsplt!$V$3:$W$2820,2,FALSE),99)</f>
        <v>0</v>
      </c>
    </row>
    <row r="414" spans="1:2" hidden="1" x14ac:dyDescent="0.25">
      <c r="A414">
        <v>413</v>
      </c>
      <c r="B414">
        <f>IFERROR(VLOOKUP(A414,FinalTAZsplt!$V$3:$W$2820,2,FALSE),99)</f>
        <v>0</v>
      </c>
    </row>
    <row r="415" spans="1:2" hidden="1" x14ac:dyDescent="0.25">
      <c r="A415">
        <v>414</v>
      </c>
      <c r="B415">
        <f>IFERROR(VLOOKUP(A415,FinalTAZsplt!$V$3:$W$2820,2,FALSE),99)</f>
        <v>0</v>
      </c>
    </row>
    <row r="416" spans="1:2" hidden="1" x14ac:dyDescent="0.25">
      <c r="A416">
        <v>415</v>
      </c>
      <c r="B416">
        <f>IFERROR(VLOOKUP(A416,FinalTAZsplt!$V$3:$W$2820,2,FALSE),99)</f>
        <v>0</v>
      </c>
    </row>
    <row r="417" spans="1:2" hidden="1" x14ac:dyDescent="0.25">
      <c r="A417">
        <v>416</v>
      </c>
      <c r="B417">
        <f>IFERROR(VLOOKUP(A417,FinalTAZsplt!$V$3:$W$2820,2,FALSE),99)</f>
        <v>0</v>
      </c>
    </row>
    <row r="418" spans="1:2" hidden="1" x14ac:dyDescent="0.25">
      <c r="A418">
        <v>417</v>
      </c>
      <c r="B418">
        <f>IFERROR(VLOOKUP(A418,FinalTAZsplt!$V$3:$W$2820,2,FALSE),99)</f>
        <v>0</v>
      </c>
    </row>
    <row r="419" spans="1:2" hidden="1" x14ac:dyDescent="0.25">
      <c r="A419">
        <v>418</v>
      </c>
      <c r="B419">
        <f>IFERROR(VLOOKUP(A419,FinalTAZsplt!$V$3:$W$2820,2,FALSE),99)</f>
        <v>0</v>
      </c>
    </row>
    <row r="420" spans="1:2" hidden="1" x14ac:dyDescent="0.25">
      <c r="A420">
        <v>419</v>
      </c>
      <c r="B420">
        <f>IFERROR(VLOOKUP(A420,FinalTAZsplt!$V$3:$W$2820,2,FALSE),99)</f>
        <v>0</v>
      </c>
    </row>
    <row r="421" spans="1:2" hidden="1" x14ac:dyDescent="0.25">
      <c r="A421">
        <v>420</v>
      </c>
      <c r="B421">
        <f>IFERROR(VLOOKUP(A421,FinalTAZsplt!$V$3:$W$2820,2,FALSE),99)</f>
        <v>0</v>
      </c>
    </row>
    <row r="422" spans="1:2" hidden="1" x14ac:dyDescent="0.25">
      <c r="A422">
        <v>421</v>
      </c>
      <c r="B422">
        <f>IFERROR(VLOOKUP(A422,FinalTAZsplt!$V$3:$W$2820,2,FALSE),99)</f>
        <v>0</v>
      </c>
    </row>
    <row r="423" spans="1:2" hidden="1" x14ac:dyDescent="0.25">
      <c r="A423">
        <v>422</v>
      </c>
      <c r="B423">
        <f>IFERROR(VLOOKUP(A423,FinalTAZsplt!$V$3:$W$2820,2,FALSE),99)</f>
        <v>0</v>
      </c>
    </row>
    <row r="424" spans="1:2" hidden="1" x14ac:dyDescent="0.25">
      <c r="A424">
        <v>423</v>
      </c>
      <c r="B424">
        <f>IFERROR(VLOOKUP(A424,FinalTAZsplt!$V$3:$W$2820,2,FALSE),99)</f>
        <v>0</v>
      </c>
    </row>
    <row r="425" spans="1:2" hidden="1" x14ac:dyDescent="0.25">
      <c r="A425">
        <v>424</v>
      </c>
      <c r="B425">
        <f>IFERROR(VLOOKUP(A425,FinalTAZsplt!$V$3:$W$2820,2,FALSE),99)</f>
        <v>0</v>
      </c>
    </row>
    <row r="426" spans="1:2" hidden="1" x14ac:dyDescent="0.25">
      <c r="A426">
        <v>425</v>
      </c>
      <c r="B426">
        <f>IFERROR(VLOOKUP(A426,FinalTAZsplt!$V$3:$W$2820,2,FALSE),99)</f>
        <v>0</v>
      </c>
    </row>
    <row r="427" spans="1:2" hidden="1" x14ac:dyDescent="0.25">
      <c r="A427">
        <v>426</v>
      </c>
      <c r="B427">
        <f>IFERROR(VLOOKUP(A427,FinalTAZsplt!$V$3:$W$2820,2,FALSE),99)</f>
        <v>0</v>
      </c>
    </row>
    <row r="428" spans="1:2" hidden="1" x14ac:dyDescent="0.25">
      <c r="A428">
        <v>427</v>
      </c>
      <c r="B428">
        <f>IFERROR(VLOOKUP(A428,FinalTAZsplt!$V$3:$W$2820,2,FALSE),99)</f>
        <v>0</v>
      </c>
    </row>
    <row r="429" spans="1:2" hidden="1" x14ac:dyDescent="0.25">
      <c r="A429">
        <v>428</v>
      </c>
      <c r="B429">
        <f>IFERROR(VLOOKUP(A429,FinalTAZsplt!$V$3:$W$2820,2,FALSE),99)</f>
        <v>0</v>
      </c>
    </row>
    <row r="430" spans="1:2" hidden="1" x14ac:dyDescent="0.25">
      <c r="A430">
        <v>429</v>
      </c>
      <c r="B430">
        <f>IFERROR(VLOOKUP(A430,FinalTAZsplt!$V$3:$W$2820,2,FALSE),99)</f>
        <v>0</v>
      </c>
    </row>
    <row r="431" spans="1:2" hidden="1" x14ac:dyDescent="0.25">
      <c r="A431">
        <v>430</v>
      </c>
      <c r="B431">
        <f>IFERROR(VLOOKUP(A431,FinalTAZsplt!$V$3:$W$2820,2,FALSE),99)</f>
        <v>0</v>
      </c>
    </row>
    <row r="432" spans="1:2" hidden="1" x14ac:dyDescent="0.25">
      <c r="A432">
        <v>431</v>
      </c>
      <c r="B432">
        <f>IFERROR(VLOOKUP(A432,FinalTAZsplt!$V$3:$W$2820,2,FALSE),99)</f>
        <v>0</v>
      </c>
    </row>
    <row r="433" spans="1:2" hidden="1" x14ac:dyDescent="0.25">
      <c r="A433">
        <v>432</v>
      </c>
      <c r="B433">
        <f>IFERROR(VLOOKUP(A433,FinalTAZsplt!$V$3:$W$2820,2,FALSE),99)</f>
        <v>0</v>
      </c>
    </row>
    <row r="434" spans="1:2" hidden="1" x14ac:dyDescent="0.25">
      <c r="A434">
        <v>433</v>
      </c>
      <c r="B434">
        <f>IFERROR(VLOOKUP(A434,FinalTAZsplt!$V$3:$W$2820,2,FALSE),99)</f>
        <v>0</v>
      </c>
    </row>
    <row r="435" spans="1:2" hidden="1" x14ac:dyDescent="0.25">
      <c r="A435">
        <v>434</v>
      </c>
      <c r="B435">
        <f>IFERROR(VLOOKUP(A435,FinalTAZsplt!$V$3:$W$2820,2,FALSE),99)</f>
        <v>0</v>
      </c>
    </row>
    <row r="436" spans="1:2" hidden="1" x14ac:dyDescent="0.25">
      <c r="A436">
        <v>435</v>
      </c>
      <c r="B436">
        <f>IFERROR(VLOOKUP(A436,FinalTAZsplt!$V$3:$W$2820,2,FALSE),99)</f>
        <v>0</v>
      </c>
    </row>
    <row r="437" spans="1:2" hidden="1" x14ac:dyDescent="0.25">
      <c r="A437">
        <v>436</v>
      </c>
      <c r="B437">
        <f>IFERROR(VLOOKUP(A437,FinalTAZsplt!$V$3:$W$2820,2,FALSE),99)</f>
        <v>0</v>
      </c>
    </row>
    <row r="438" spans="1:2" hidden="1" x14ac:dyDescent="0.25">
      <c r="A438">
        <v>437</v>
      </c>
      <c r="B438">
        <f>IFERROR(VLOOKUP(A438,FinalTAZsplt!$V$3:$W$2820,2,FALSE),99)</f>
        <v>0</v>
      </c>
    </row>
    <row r="439" spans="1:2" hidden="1" x14ac:dyDescent="0.25">
      <c r="A439">
        <v>438</v>
      </c>
      <c r="B439">
        <f>IFERROR(VLOOKUP(A439,FinalTAZsplt!$V$3:$W$2820,2,FALSE),99)</f>
        <v>0</v>
      </c>
    </row>
    <row r="440" spans="1:2" hidden="1" x14ac:dyDescent="0.25">
      <c r="A440">
        <v>439</v>
      </c>
      <c r="B440">
        <f>IFERROR(VLOOKUP(A440,FinalTAZsplt!$V$3:$W$2820,2,FALSE),99)</f>
        <v>0</v>
      </c>
    </row>
    <row r="441" spans="1:2" hidden="1" x14ac:dyDescent="0.25">
      <c r="A441">
        <v>440</v>
      </c>
      <c r="B441">
        <f>IFERROR(VLOOKUP(A441,FinalTAZsplt!$V$3:$W$2820,2,FALSE),99)</f>
        <v>0</v>
      </c>
    </row>
    <row r="442" spans="1:2" hidden="1" x14ac:dyDescent="0.25">
      <c r="A442">
        <v>441</v>
      </c>
      <c r="B442">
        <f>IFERROR(VLOOKUP(A442,FinalTAZsplt!$V$3:$W$2820,2,FALSE),99)</f>
        <v>0</v>
      </c>
    </row>
    <row r="443" spans="1:2" hidden="1" x14ac:dyDescent="0.25">
      <c r="A443">
        <v>442</v>
      </c>
      <c r="B443">
        <f>IFERROR(VLOOKUP(A443,FinalTAZsplt!$V$3:$W$2820,2,FALSE),99)</f>
        <v>0</v>
      </c>
    </row>
    <row r="444" spans="1:2" hidden="1" x14ac:dyDescent="0.25">
      <c r="A444">
        <v>443</v>
      </c>
      <c r="B444">
        <f>IFERROR(VLOOKUP(A444,FinalTAZsplt!$V$3:$W$2820,2,FALSE),99)</f>
        <v>0</v>
      </c>
    </row>
    <row r="445" spans="1:2" hidden="1" x14ac:dyDescent="0.25">
      <c r="A445">
        <v>444</v>
      </c>
      <c r="B445">
        <f>IFERROR(VLOOKUP(A445,FinalTAZsplt!$V$3:$W$2820,2,FALSE),99)</f>
        <v>0</v>
      </c>
    </row>
    <row r="446" spans="1:2" hidden="1" x14ac:dyDescent="0.25">
      <c r="A446">
        <v>445</v>
      </c>
      <c r="B446">
        <f>IFERROR(VLOOKUP(A446,FinalTAZsplt!$V$3:$W$2820,2,FALSE),99)</f>
        <v>0</v>
      </c>
    </row>
    <row r="447" spans="1:2" hidden="1" x14ac:dyDescent="0.25">
      <c r="A447">
        <v>446</v>
      </c>
      <c r="B447">
        <f>IFERROR(VLOOKUP(A447,FinalTAZsplt!$V$3:$W$2820,2,FALSE),99)</f>
        <v>0</v>
      </c>
    </row>
    <row r="448" spans="1:2" hidden="1" x14ac:dyDescent="0.25">
      <c r="A448">
        <v>447</v>
      </c>
      <c r="B448">
        <f>IFERROR(VLOOKUP(A448,FinalTAZsplt!$V$3:$W$2820,2,FALSE),99)</f>
        <v>0</v>
      </c>
    </row>
    <row r="449" spans="1:2" hidden="1" x14ac:dyDescent="0.25">
      <c r="A449">
        <v>448</v>
      </c>
      <c r="B449">
        <f>IFERROR(VLOOKUP(A449,FinalTAZsplt!$V$3:$W$2820,2,FALSE),99)</f>
        <v>0</v>
      </c>
    </row>
    <row r="450" spans="1:2" hidden="1" x14ac:dyDescent="0.25">
      <c r="A450">
        <v>449</v>
      </c>
      <c r="B450">
        <f>IFERROR(VLOOKUP(A450,FinalTAZsplt!$V$3:$W$2820,2,FALSE),99)</f>
        <v>0</v>
      </c>
    </row>
    <row r="451" spans="1:2" hidden="1" x14ac:dyDescent="0.25">
      <c r="A451">
        <v>450</v>
      </c>
      <c r="B451">
        <f>IFERROR(VLOOKUP(A451,FinalTAZsplt!$V$3:$W$2820,2,FALSE),99)</f>
        <v>0</v>
      </c>
    </row>
    <row r="452" spans="1:2" hidden="1" x14ac:dyDescent="0.25">
      <c r="A452">
        <v>451</v>
      </c>
      <c r="B452">
        <f>IFERROR(VLOOKUP(A452,FinalTAZsplt!$V$3:$W$2820,2,FALSE),99)</f>
        <v>0</v>
      </c>
    </row>
    <row r="453" spans="1:2" hidden="1" x14ac:dyDescent="0.25">
      <c r="A453">
        <v>452</v>
      </c>
      <c r="B453">
        <f>IFERROR(VLOOKUP(A453,FinalTAZsplt!$V$3:$W$2820,2,FALSE),99)</f>
        <v>0</v>
      </c>
    </row>
    <row r="454" spans="1:2" hidden="1" x14ac:dyDescent="0.25">
      <c r="A454">
        <v>453</v>
      </c>
      <c r="B454">
        <f>IFERROR(VLOOKUP(A454,FinalTAZsplt!$V$3:$W$2820,2,FALSE),99)</f>
        <v>0</v>
      </c>
    </row>
    <row r="455" spans="1:2" hidden="1" x14ac:dyDescent="0.25">
      <c r="A455">
        <v>454</v>
      </c>
      <c r="B455">
        <f>IFERROR(VLOOKUP(A455,FinalTAZsplt!$V$3:$W$2820,2,FALSE),99)</f>
        <v>0</v>
      </c>
    </row>
    <row r="456" spans="1:2" hidden="1" x14ac:dyDescent="0.25">
      <c r="A456">
        <v>455</v>
      </c>
      <c r="B456">
        <f>IFERROR(VLOOKUP(A456,FinalTAZsplt!$V$3:$W$2820,2,FALSE),99)</f>
        <v>0</v>
      </c>
    </row>
    <row r="457" spans="1:2" hidden="1" x14ac:dyDescent="0.25">
      <c r="A457">
        <v>456</v>
      </c>
      <c r="B457">
        <f>IFERROR(VLOOKUP(A457,FinalTAZsplt!$V$3:$W$2820,2,FALSE),99)</f>
        <v>0</v>
      </c>
    </row>
    <row r="458" spans="1:2" hidden="1" x14ac:dyDescent="0.25">
      <c r="A458">
        <v>457</v>
      </c>
      <c r="B458">
        <f>IFERROR(VLOOKUP(A458,FinalTAZsplt!$V$3:$W$2820,2,FALSE),99)</f>
        <v>0</v>
      </c>
    </row>
    <row r="459" spans="1:2" hidden="1" x14ac:dyDescent="0.25">
      <c r="A459">
        <v>458</v>
      </c>
      <c r="B459">
        <f>IFERROR(VLOOKUP(A459,FinalTAZsplt!$V$3:$W$2820,2,FALSE),99)</f>
        <v>0</v>
      </c>
    </row>
    <row r="460" spans="1:2" hidden="1" x14ac:dyDescent="0.25">
      <c r="A460">
        <v>459</v>
      </c>
      <c r="B460">
        <f>IFERROR(VLOOKUP(A460,FinalTAZsplt!$V$3:$W$2820,2,FALSE),99)</f>
        <v>0</v>
      </c>
    </row>
    <row r="461" spans="1:2" hidden="1" x14ac:dyDescent="0.25">
      <c r="A461">
        <v>460</v>
      </c>
      <c r="B461">
        <f>IFERROR(VLOOKUP(A461,FinalTAZsplt!$V$3:$W$2820,2,FALSE),99)</f>
        <v>0</v>
      </c>
    </row>
    <row r="462" spans="1:2" hidden="1" x14ac:dyDescent="0.25">
      <c r="A462">
        <v>461</v>
      </c>
      <c r="B462">
        <f>IFERROR(VLOOKUP(A462,FinalTAZsplt!$V$3:$W$2820,2,FALSE),99)</f>
        <v>0</v>
      </c>
    </row>
    <row r="463" spans="1:2" hidden="1" x14ac:dyDescent="0.25">
      <c r="A463">
        <v>462</v>
      </c>
      <c r="B463">
        <f>IFERROR(VLOOKUP(A463,FinalTAZsplt!$V$3:$W$2820,2,FALSE),99)</f>
        <v>0</v>
      </c>
    </row>
    <row r="464" spans="1:2" hidden="1" x14ac:dyDescent="0.25">
      <c r="A464">
        <v>463</v>
      </c>
      <c r="B464">
        <f>IFERROR(VLOOKUP(A464,FinalTAZsplt!$V$3:$W$2820,2,FALSE),99)</f>
        <v>0</v>
      </c>
    </row>
    <row r="465" spans="1:2" hidden="1" x14ac:dyDescent="0.25">
      <c r="A465">
        <v>464</v>
      </c>
      <c r="B465">
        <f>IFERROR(VLOOKUP(A465,FinalTAZsplt!$V$3:$W$2820,2,FALSE),99)</f>
        <v>0</v>
      </c>
    </row>
    <row r="466" spans="1:2" hidden="1" x14ac:dyDescent="0.25">
      <c r="A466">
        <v>465</v>
      </c>
      <c r="B466">
        <f>IFERROR(VLOOKUP(A466,FinalTAZsplt!$V$3:$W$2820,2,FALSE),99)</f>
        <v>0</v>
      </c>
    </row>
    <row r="467" spans="1:2" hidden="1" x14ac:dyDescent="0.25">
      <c r="A467">
        <v>466</v>
      </c>
      <c r="B467">
        <f>IFERROR(VLOOKUP(A467,FinalTAZsplt!$V$3:$W$2820,2,FALSE),99)</f>
        <v>0</v>
      </c>
    </row>
    <row r="468" spans="1:2" hidden="1" x14ac:dyDescent="0.25">
      <c r="A468">
        <v>467</v>
      </c>
      <c r="B468">
        <f>IFERROR(VLOOKUP(A468,FinalTAZsplt!$V$3:$W$2820,2,FALSE),99)</f>
        <v>0</v>
      </c>
    </row>
    <row r="469" spans="1:2" hidden="1" x14ac:dyDescent="0.25">
      <c r="A469">
        <v>468</v>
      </c>
      <c r="B469">
        <f>IFERROR(VLOOKUP(A469,FinalTAZsplt!$V$3:$W$2820,2,FALSE),99)</f>
        <v>0</v>
      </c>
    </row>
    <row r="470" spans="1:2" hidden="1" x14ac:dyDescent="0.25">
      <c r="A470">
        <v>469</v>
      </c>
      <c r="B470">
        <f>IFERROR(VLOOKUP(A470,FinalTAZsplt!$V$3:$W$2820,2,FALSE),99)</f>
        <v>0</v>
      </c>
    </row>
    <row r="471" spans="1:2" hidden="1" x14ac:dyDescent="0.25">
      <c r="A471">
        <v>470</v>
      </c>
      <c r="B471">
        <f>IFERROR(VLOOKUP(A471,FinalTAZsplt!$V$3:$W$2820,2,FALSE),99)</f>
        <v>0</v>
      </c>
    </row>
    <row r="472" spans="1:2" hidden="1" x14ac:dyDescent="0.25">
      <c r="A472">
        <v>471</v>
      </c>
      <c r="B472">
        <f>IFERROR(VLOOKUP(A472,FinalTAZsplt!$V$3:$W$2820,2,FALSE),99)</f>
        <v>0</v>
      </c>
    </row>
    <row r="473" spans="1:2" hidden="1" x14ac:dyDescent="0.25">
      <c r="A473">
        <v>472</v>
      </c>
      <c r="B473">
        <f>IFERROR(VLOOKUP(A473,FinalTAZsplt!$V$3:$W$2820,2,FALSE),99)</f>
        <v>0</v>
      </c>
    </row>
    <row r="474" spans="1:2" hidden="1" x14ac:dyDescent="0.25">
      <c r="A474">
        <v>473</v>
      </c>
      <c r="B474">
        <f>IFERROR(VLOOKUP(A474,FinalTAZsplt!$V$3:$W$2820,2,FALSE),99)</f>
        <v>0</v>
      </c>
    </row>
    <row r="475" spans="1:2" hidden="1" x14ac:dyDescent="0.25">
      <c r="A475">
        <v>474</v>
      </c>
      <c r="B475">
        <f>IFERROR(VLOOKUP(A475,FinalTAZsplt!$V$3:$W$2820,2,FALSE),99)</f>
        <v>0</v>
      </c>
    </row>
    <row r="476" spans="1:2" hidden="1" x14ac:dyDescent="0.25">
      <c r="A476">
        <v>475</v>
      </c>
      <c r="B476">
        <f>IFERROR(VLOOKUP(A476,FinalTAZsplt!$V$3:$W$2820,2,FALSE),99)</f>
        <v>0</v>
      </c>
    </row>
    <row r="477" spans="1:2" hidden="1" x14ac:dyDescent="0.25">
      <c r="A477">
        <v>476</v>
      </c>
      <c r="B477">
        <f>IFERROR(VLOOKUP(A477,FinalTAZsplt!$V$3:$W$2820,2,FALSE),99)</f>
        <v>0</v>
      </c>
    </row>
    <row r="478" spans="1:2" hidden="1" x14ac:dyDescent="0.25">
      <c r="A478">
        <v>477</v>
      </c>
      <c r="B478">
        <f>IFERROR(VLOOKUP(A478,FinalTAZsplt!$V$3:$W$2820,2,FALSE),99)</f>
        <v>0</v>
      </c>
    </row>
    <row r="479" spans="1:2" hidden="1" x14ac:dyDescent="0.25">
      <c r="A479">
        <v>478</v>
      </c>
      <c r="B479">
        <f>IFERROR(VLOOKUP(A479,FinalTAZsplt!$V$3:$W$2820,2,FALSE),99)</f>
        <v>0</v>
      </c>
    </row>
    <row r="480" spans="1:2" hidden="1" x14ac:dyDescent="0.25">
      <c r="A480">
        <v>479</v>
      </c>
      <c r="B480">
        <f>IFERROR(VLOOKUP(A480,FinalTAZsplt!$V$3:$W$2820,2,FALSE),99)</f>
        <v>0</v>
      </c>
    </row>
    <row r="481" spans="1:2" hidden="1" x14ac:dyDescent="0.25">
      <c r="A481">
        <v>480</v>
      </c>
      <c r="B481">
        <f>IFERROR(VLOOKUP(A481,FinalTAZsplt!$V$3:$W$2820,2,FALSE),99)</f>
        <v>0</v>
      </c>
    </row>
    <row r="482" spans="1:2" hidden="1" x14ac:dyDescent="0.25">
      <c r="A482">
        <v>481</v>
      </c>
      <c r="B482">
        <f>IFERROR(VLOOKUP(A482,FinalTAZsplt!$V$3:$W$2820,2,FALSE),99)</f>
        <v>0</v>
      </c>
    </row>
    <row r="483" spans="1:2" hidden="1" x14ac:dyDescent="0.25">
      <c r="A483">
        <v>482</v>
      </c>
      <c r="B483">
        <f>IFERROR(VLOOKUP(A483,FinalTAZsplt!$V$3:$W$2820,2,FALSE),99)</f>
        <v>0</v>
      </c>
    </row>
    <row r="484" spans="1:2" hidden="1" x14ac:dyDescent="0.25">
      <c r="A484">
        <v>483</v>
      </c>
      <c r="B484">
        <f>IFERROR(VLOOKUP(A484,FinalTAZsplt!$V$3:$W$2820,2,FALSE),99)</f>
        <v>0</v>
      </c>
    </row>
    <row r="485" spans="1:2" hidden="1" x14ac:dyDescent="0.25">
      <c r="A485">
        <v>484</v>
      </c>
      <c r="B485">
        <f>IFERROR(VLOOKUP(A485,FinalTAZsplt!$V$3:$W$2820,2,FALSE),99)</f>
        <v>0</v>
      </c>
    </row>
    <row r="486" spans="1:2" hidden="1" x14ac:dyDescent="0.25">
      <c r="A486">
        <v>485</v>
      </c>
      <c r="B486">
        <f>IFERROR(VLOOKUP(A486,FinalTAZsplt!$V$3:$W$2820,2,FALSE),99)</f>
        <v>0</v>
      </c>
    </row>
    <row r="487" spans="1:2" hidden="1" x14ac:dyDescent="0.25">
      <c r="A487">
        <v>486</v>
      </c>
      <c r="B487">
        <f>IFERROR(VLOOKUP(A487,FinalTAZsplt!$V$3:$W$2820,2,FALSE),99)</f>
        <v>0</v>
      </c>
    </row>
    <row r="488" spans="1:2" hidden="1" x14ac:dyDescent="0.25">
      <c r="A488">
        <v>487</v>
      </c>
      <c r="B488">
        <f>IFERROR(VLOOKUP(A488,FinalTAZsplt!$V$3:$W$2820,2,FALSE),99)</f>
        <v>0</v>
      </c>
    </row>
    <row r="489" spans="1:2" hidden="1" x14ac:dyDescent="0.25">
      <c r="A489">
        <v>488</v>
      </c>
      <c r="B489">
        <f>IFERROR(VLOOKUP(A489,FinalTAZsplt!$V$3:$W$2820,2,FALSE),99)</f>
        <v>0</v>
      </c>
    </row>
    <row r="490" spans="1:2" hidden="1" x14ac:dyDescent="0.25">
      <c r="A490">
        <v>489</v>
      </c>
      <c r="B490">
        <f>IFERROR(VLOOKUP(A490,FinalTAZsplt!$V$3:$W$2820,2,FALSE),99)</f>
        <v>0</v>
      </c>
    </row>
    <row r="491" spans="1:2" hidden="1" x14ac:dyDescent="0.25">
      <c r="A491">
        <v>490</v>
      </c>
      <c r="B491">
        <f>IFERROR(VLOOKUP(A491,FinalTAZsplt!$V$3:$W$2820,2,FALSE),99)</f>
        <v>0</v>
      </c>
    </row>
    <row r="492" spans="1:2" hidden="1" x14ac:dyDescent="0.25">
      <c r="A492">
        <v>491</v>
      </c>
      <c r="B492">
        <f>IFERROR(VLOOKUP(A492,FinalTAZsplt!$V$3:$W$2820,2,FALSE),99)</f>
        <v>0</v>
      </c>
    </row>
    <row r="493" spans="1:2" hidden="1" x14ac:dyDescent="0.25">
      <c r="A493">
        <v>492</v>
      </c>
      <c r="B493">
        <f>IFERROR(VLOOKUP(A493,FinalTAZsplt!$V$3:$W$2820,2,FALSE),99)</f>
        <v>0</v>
      </c>
    </row>
    <row r="494" spans="1:2" hidden="1" x14ac:dyDescent="0.25">
      <c r="A494">
        <v>493</v>
      </c>
      <c r="B494">
        <f>IFERROR(VLOOKUP(A494,FinalTAZsplt!$V$3:$W$2820,2,FALSE),99)</f>
        <v>0</v>
      </c>
    </row>
    <row r="495" spans="1:2" hidden="1" x14ac:dyDescent="0.25">
      <c r="A495">
        <v>494</v>
      </c>
      <c r="B495">
        <f>IFERROR(VLOOKUP(A495,FinalTAZsplt!$V$3:$W$2820,2,FALSE),99)</f>
        <v>0</v>
      </c>
    </row>
    <row r="496" spans="1:2" hidden="1" x14ac:dyDescent="0.25">
      <c r="A496">
        <v>495</v>
      </c>
      <c r="B496">
        <f>IFERROR(VLOOKUP(A496,FinalTAZsplt!$V$3:$W$2820,2,FALSE),99)</f>
        <v>0</v>
      </c>
    </row>
    <row r="497" spans="1:2" hidden="1" x14ac:dyDescent="0.25">
      <c r="A497">
        <v>496</v>
      </c>
      <c r="B497">
        <f>IFERROR(VLOOKUP(A497,FinalTAZsplt!$V$3:$W$2820,2,FALSE),99)</f>
        <v>0</v>
      </c>
    </row>
    <row r="498" spans="1:2" hidden="1" x14ac:dyDescent="0.25">
      <c r="A498">
        <v>497</v>
      </c>
      <c r="B498">
        <f>IFERROR(VLOOKUP(A498,FinalTAZsplt!$V$3:$W$2820,2,FALSE),99)</f>
        <v>0</v>
      </c>
    </row>
    <row r="499" spans="1:2" hidden="1" x14ac:dyDescent="0.25">
      <c r="A499">
        <v>498</v>
      </c>
      <c r="B499">
        <f>IFERROR(VLOOKUP(A499,FinalTAZsplt!$V$3:$W$2820,2,FALSE),99)</f>
        <v>0</v>
      </c>
    </row>
    <row r="500" spans="1:2" hidden="1" x14ac:dyDescent="0.25">
      <c r="A500">
        <v>499</v>
      </c>
      <c r="B500">
        <f>IFERROR(VLOOKUP(A500,FinalTAZsplt!$V$3:$W$2820,2,FALSE),99)</f>
        <v>0</v>
      </c>
    </row>
    <row r="501" spans="1:2" hidden="1" x14ac:dyDescent="0.25">
      <c r="A501">
        <v>500</v>
      </c>
      <c r="B501">
        <f>IFERROR(VLOOKUP(A501,FinalTAZsplt!$V$3:$W$2820,2,FALSE),99)</f>
        <v>0</v>
      </c>
    </row>
    <row r="502" spans="1:2" hidden="1" x14ac:dyDescent="0.25">
      <c r="A502">
        <v>501</v>
      </c>
      <c r="B502">
        <f>IFERROR(VLOOKUP(A502,FinalTAZsplt!$V$3:$W$2820,2,FALSE),99)</f>
        <v>0</v>
      </c>
    </row>
    <row r="503" spans="1:2" hidden="1" x14ac:dyDescent="0.25">
      <c r="A503">
        <v>502</v>
      </c>
      <c r="B503">
        <f>IFERROR(VLOOKUP(A503,FinalTAZsplt!$V$3:$W$2820,2,FALSE),99)</f>
        <v>0</v>
      </c>
    </row>
    <row r="504" spans="1:2" hidden="1" x14ac:dyDescent="0.25">
      <c r="A504">
        <v>503</v>
      </c>
      <c r="B504">
        <f>IFERROR(VLOOKUP(A504,FinalTAZsplt!$V$3:$W$2820,2,FALSE),99)</f>
        <v>0</v>
      </c>
    </row>
    <row r="505" spans="1:2" hidden="1" x14ac:dyDescent="0.25">
      <c r="A505">
        <v>504</v>
      </c>
      <c r="B505">
        <f>IFERROR(VLOOKUP(A505,FinalTAZsplt!$V$3:$W$2820,2,FALSE),99)</f>
        <v>0</v>
      </c>
    </row>
    <row r="506" spans="1:2" hidden="1" x14ac:dyDescent="0.25">
      <c r="A506">
        <v>505</v>
      </c>
      <c r="B506">
        <f>IFERROR(VLOOKUP(A506,FinalTAZsplt!$V$3:$W$2820,2,FALSE),99)</f>
        <v>0</v>
      </c>
    </row>
    <row r="507" spans="1:2" hidden="1" x14ac:dyDescent="0.25">
      <c r="A507">
        <v>506</v>
      </c>
      <c r="B507">
        <f>IFERROR(VLOOKUP(A507,FinalTAZsplt!$V$3:$W$2820,2,FALSE),99)</f>
        <v>0</v>
      </c>
    </row>
    <row r="508" spans="1:2" hidden="1" x14ac:dyDescent="0.25">
      <c r="A508">
        <v>507</v>
      </c>
      <c r="B508">
        <f>IFERROR(VLOOKUP(A508,FinalTAZsplt!$V$3:$W$2820,2,FALSE),99)</f>
        <v>0</v>
      </c>
    </row>
    <row r="509" spans="1:2" hidden="1" x14ac:dyDescent="0.25">
      <c r="A509">
        <v>508</v>
      </c>
      <c r="B509">
        <f>IFERROR(VLOOKUP(A509,FinalTAZsplt!$V$3:$W$2820,2,FALSE),99)</f>
        <v>0</v>
      </c>
    </row>
    <row r="510" spans="1:2" hidden="1" x14ac:dyDescent="0.25">
      <c r="A510">
        <v>509</v>
      </c>
      <c r="B510">
        <f>IFERROR(VLOOKUP(A510,FinalTAZsplt!$V$3:$W$2820,2,FALSE),99)</f>
        <v>0</v>
      </c>
    </row>
    <row r="511" spans="1:2" hidden="1" x14ac:dyDescent="0.25">
      <c r="A511">
        <v>510</v>
      </c>
      <c r="B511">
        <f>IFERROR(VLOOKUP(A511,FinalTAZsplt!$V$3:$W$2820,2,FALSE),99)</f>
        <v>0</v>
      </c>
    </row>
    <row r="512" spans="1:2" hidden="1" x14ac:dyDescent="0.25">
      <c r="A512">
        <v>511</v>
      </c>
      <c r="B512">
        <f>IFERROR(VLOOKUP(A512,FinalTAZsplt!$V$3:$W$2820,2,FALSE),99)</f>
        <v>0</v>
      </c>
    </row>
    <row r="513" spans="1:2" hidden="1" x14ac:dyDescent="0.25">
      <c r="A513">
        <v>512</v>
      </c>
      <c r="B513">
        <f>IFERROR(VLOOKUP(A513,FinalTAZsplt!$V$3:$W$2820,2,FALSE),99)</f>
        <v>0</v>
      </c>
    </row>
    <row r="514" spans="1:2" hidden="1" x14ac:dyDescent="0.25">
      <c r="A514">
        <v>513</v>
      </c>
      <c r="B514">
        <f>IFERROR(VLOOKUP(A514,FinalTAZsplt!$V$3:$W$2820,2,FALSE),99)</f>
        <v>0</v>
      </c>
    </row>
    <row r="515" spans="1:2" hidden="1" x14ac:dyDescent="0.25">
      <c r="A515">
        <v>514</v>
      </c>
      <c r="B515">
        <f>IFERROR(VLOOKUP(A515,FinalTAZsplt!$V$3:$W$2820,2,FALSE),99)</f>
        <v>0</v>
      </c>
    </row>
    <row r="516" spans="1:2" hidden="1" x14ac:dyDescent="0.25">
      <c r="A516">
        <v>515</v>
      </c>
      <c r="B516">
        <f>IFERROR(VLOOKUP(A516,FinalTAZsplt!$V$3:$W$2820,2,FALSE),99)</f>
        <v>0</v>
      </c>
    </row>
    <row r="517" spans="1:2" hidden="1" x14ac:dyDescent="0.25">
      <c r="A517">
        <v>516</v>
      </c>
      <c r="B517">
        <f>IFERROR(VLOOKUP(A517,FinalTAZsplt!$V$3:$W$2820,2,FALSE),99)</f>
        <v>0</v>
      </c>
    </row>
    <row r="518" spans="1:2" hidden="1" x14ac:dyDescent="0.25">
      <c r="A518">
        <v>517</v>
      </c>
      <c r="B518">
        <f>IFERROR(VLOOKUP(A518,FinalTAZsplt!$V$3:$W$2820,2,FALSE),99)</f>
        <v>0</v>
      </c>
    </row>
    <row r="519" spans="1:2" hidden="1" x14ac:dyDescent="0.25">
      <c r="A519">
        <v>518</v>
      </c>
      <c r="B519">
        <f>IFERROR(VLOOKUP(A519,FinalTAZsplt!$V$3:$W$2820,2,FALSE),99)</f>
        <v>0</v>
      </c>
    </row>
    <row r="520" spans="1:2" hidden="1" x14ac:dyDescent="0.25">
      <c r="A520">
        <v>519</v>
      </c>
      <c r="B520">
        <f>IFERROR(VLOOKUP(A520,FinalTAZsplt!$V$3:$W$2820,2,FALSE),99)</f>
        <v>0</v>
      </c>
    </row>
    <row r="521" spans="1:2" hidden="1" x14ac:dyDescent="0.25">
      <c r="A521">
        <v>520</v>
      </c>
      <c r="B521">
        <f>IFERROR(VLOOKUP(A521,FinalTAZsplt!$V$3:$W$2820,2,FALSE),99)</f>
        <v>0</v>
      </c>
    </row>
    <row r="522" spans="1:2" hidden="1" x14ac:dyDescent="0.25">
      <c r="A522">
        <v>521</v>
      </c>
      <c r="B522">
        <f>IFERROR(VLOOKUP(A522,FinalTAZsplt!$V$3:$W$2820,2,FALSE),99)</f>
        <v>0</v>
      </c>
    </row>
    <row r="523" spans="1:2" hidden="1" x14ac:dyDescent="0.25">
      <c r="A523">
        <v>522</v>
      </c>
      <c r="B523">
        <f>IFERROR(VLOOKUP(A523,FinalTAZsplt!$V$3:$W$2820,2,FALSE),99)</f>
        <v>0</v>
      </c>
    </row>
    <row r="524" spans="1:2" hidden="1" x14ac:dyDescent="0.25">
      <c r="A524">
        <v>523</v>
      </c>
      <c r="B524">
        <f>IFERROR(VLOOKUP(A524,FinalTAZsplt!$V$3:$W$2820,2,FALSE),99)</f>
        <v>0</v>
      </c>
    </row>
    <row r="525" spans="1:2" hidden="1" x14ac:dyDescent="0.25">
      <c r="A525">
        <v>524</v>
      </c>
      <c r="B525">
        <f>IFERROR(VLOOKUP(A525,FinalTAZsplt!$V$3:$W$2820,2,FALSE),99)</f>
        <v>0</v>
      </c>
    </row>
    <row r="526" spans="1:2" hidden="1" x14ac:dyDescent="0.25">
      <c r="A526">
        <v>525</v>
      </c>
      <c r="B526">
        <f>IFERROR(VLOOKUP(A526,FinalTAZsplt!$V$3:$W$2820,2,FALSE),99)</f>
        <v>0</v>
      </c>
    </row>
    <row r="527" spans="1:2" hidden="1" x14ac:dyDescent="0.25">
      <c r="A527">
        <v>526</v>
      </c>
      <c r="B527">
        <f>IFERROR(VLOOKUP(A527,FinalTAZsplt!$V$3:$W$2820,2,FALSE),99)</f>
        <v>0</v>
      </c>
    </row>
    <row r="528" spans="1:2" hidden="1" x14ac:dyDescent="0.25">
      <c r="A528">
        <v>527</v>
      </c>
      <c r="B528">
        <f>IFERROR(VLOOKUP(A528,FinalTAZsplt!$V$3:$W$2820,2,FALSE),99)</f>
        <v>0</v>
      </c>
    </row>
    <row r="529" spans="1:2" hidden="1" x14ac:dyDescent="0.25">
      <c r="A529">
        <v>528</v>
      </c>
      <c r="B529">
        <f>IFERROR(VLOOKUP(A529,FinalTAZsplt!$V$3:$W$2820,2,FALSE),99)</f>
        <v>0</v>
      </c>
    </row>
    <row r="530" spans="1:2" hidden="1" x14ac:dyDescent="0.25">
      <c r="A530">
        <v>529</v>
      </c>
      <c r="B530">
        <f>IFERROR(VLOOKUP(A530,FinalTAZsplt!$V$3:$W$2820,2,FALSE),99)</f>
        <v>0</v>
      </c>
    </row>
    <row r="531" spans="1:2" hidden="1" x14ac:dyDescent="0.25">
      <c r="A531">
        <v>530</v>
      </c>
      <c r="B531">
        <f>IFERROR(VLOOKUP(A531,FinalTAZsplt!$V$3:$W$2820,2,FALSE),99)</f>
        <v>0</v>
      </c>
    </row>
    <row r="532" spans="1:2" hidden="1" x14ac:dyDescent="0.25">
      <c r="A532">
        <v>531</v>
      </c>
      <c r="B532">
        <f>IFERROR(VLOOKUP(A532,FinalTAZsplt!$V$3:$W$2820,2,FALSE),99)</f>
        <v>0</v>
      </c>
    </row>
    <row r="533" spans="1:2" hidden="1" x14ac:dyDescent="0.25">
      <c r="A533">
        <v>532</v>
      </c>
      <c r="B533">
        <f>IFERROR(VLOOKUP(A533,FinalTAZsplt!$V$3:$W$2820,2,FALSE),99)</f>
        <v>0</v>
      </c>
    </row>
    <row r="534" spans="1:2" hidden="1" x14ac:dyDescent="0.25">
      <c r="A534">
        <v>533</v>
      </c>
      <c r="B534">
        <f>IFERROR(VLOOKUP(A534,FinalTAZsplt!$V$3:$W$2820,2,FALSE),99)</f>
        <v>0</v>
      </c>
    </row>
    <row r="535" spans="1:2" hidden="1" x14ac:dyDescent="0.25">
      <c r="A535">
        <v>534</v>
      </c>
      <c r="B535">
        <f>IFERROR(VLOOKUP(A535,FinalTAZsplt!$V$3:$W$2820,2,FALSE),99)</f>
        <v>0</v>
      </c>
    </row>
    <row r="536" spans="1:2" hidden="1" x14ac:dyDescent="0.25">
      <c r="A536">
        <v>535</v>
      </c>
      <c r="B536">
        <f>IFERROR(VLOOKUP(A536,FinalTAZsplt!$V$3:$W$2820,2,FALSE),99)</f>
        <v>0</v>
      </c>
    </row>
    <row r="537" spans="1:2" hidden="1" x14ac:dyDescent="0.25">
      <c r="A537">
        <v>536</v>
      </c>
      <c r="B537">
        <f>IFERROR(VLOOKUP(A537,FinalTAZsplt!$V$3:$W$2820,2,FALSE),99)</f>
        <v>0</v>
      </c>
    </row>
    <row r="538" spans="1:2" hidden="1" x14ac:dyDescent="0.25">
      <c r="A538">
        <v>537</v>
      </c>
      <c r="B538">
        <f>IFERROR(VLOOKUP(A538,FinalTAZsplt!$V$3:$W$2820,2,FALSE),99)</f>
        <v>0</v>
      </c>
    </row>
    <row r="539" spans="1:2" hidden="1" x14ac:dyDescent="0.25">
      <c r="A539">
        <v>538</v>
      </c>
      <c r="B539">
        <f>IFERROR(VLOOKUP(A539,FinalTAZsplt!$V$3:$W$2820,2,FALSE),99)</f>
        <v>0</v>
      </c>
    </row>
    <row r="540" spans="1:2" hidden="1" x14ac:dyDescent="0.25">
      <c r="A540">
        <v>539</v>
      </c>
      <c r="B540">
        <f>IFERROR(VLOOKUP(A540,FinalTAZsplt!$V$3:$W$2820,2,FALSE),99)</f>
        <v>0</v>
      </c>
    </row>
    <row r="541" spans="1:2" hidden="1" x14ac:dyDescent="0.25">
      <c r="A541">
        <v>540</v>
      </c>
      <c r="B541">
        <f>IFERROR(VLOOKUP(A541,FinalTAZsplt!$V$3:$W$2820,2,FALSE),99)</f>
        <v>0</v>
      </c>
    </row>
    <row r="542" spans="1:2" hidden="1" x14ac:dyDescent="0.25">
      <c r="A542">
        <v>541</v>
      </c>
      <c r="B542">
        <f>IFERROR(VLOOKUP(A542,FinalTAZsplt!$V$3:$W$2820,2,FALSE),99)</f>
        <v>0</v>
      </c>
    </row>
    <row r="543" spans="1:2" hidden="1" x14ac:dyDescent="0.25">
      <c r="A543">
        <v>542</v>
      </c>
      <c r="B543">
        <f>IFERROR(VLOOKUP(A543,FinalTAZsplt!$V$3:$W$2820,2,FALSE),99)</f>
        <v>0</v>
      </c>
    </row>
    <row r="544" spans="1:2" hidden="1" x14ac:dyDescent="0.25">
      <c r="A544">
        <v>543</v>
      </c>
      <c r="B544">
        <f>IFERROR(VLOOKUP(A544,FinalTAZsplt!$V$3:$W$2820,2,FALSE),99)</f>
        <v>0</v>
      </c>
    </row>
    <row r="545" spans="1:2" hidden="1" x14ac:dyDescent="0.25">
      <c r="A545">
        <v>544</v>
      </c>
      <c r="B545">
        <f>IFERROR(VLOOKUP(A545,FinalTAZsplt!$V$3:$W$2820,2,FALSE),99)</f>
        <v>0</v>
      </c>
    </row>
    <row r="546" spans="1:2" hidden="1" x14ac:dyDescent="0.25">
      <c r="A546">
        <v>545</v>
      </c>
      <c r="B546">
        <f>IFERROR(VLOOKUP(A546,FinalTAZsplt!$V$3:$W$2820,2,FALSE),99)</f>
        <v>0</v>
      </c>
    </row>
    <row r="547" spans="1:2" hidden="1" x14ac:dyDescent="0.25">
      <c r="A547">
        <v>546</v>
      </c>
      <c r="B547">
        <f>IFERROR(VLOOKUP(A547,FinalTAZsplt!$V$3:$W$2820,2,FALSE),99)</f>
        <v>0</v>
      </c>
    </row>
    <row r="548" spans="1:2" hidden="1" x14ac:dyDescent="0.25">
      <c r="A548">
        <v>547</v>
      </c>
      <c r="B548">
        <f>IFERROR(VLOOKUP(A548,FinalTAZsplt!$V$3:$W$2820,2,FALSE),99)</f>
        <v>0</v>
      </c>
    </row>
    <row r="549" spans="1:2" hidden="1" x14ac:dyDescent="0.25">
      <c r="A549">
        <v>548</v>
      </c>
      <c r="B549">
        <f>IFERROR(VLOOKUP(A549,FinalTAZsplt!$V$3:$W$2820,2,FALSE),99)</f>
        <v>0</v>
      </c>
    </row>
    <row r="550" spans="1:2" hidden="1" x14ac:dyDescent="0.25">
      <c r="A550">
        <v>549</v>
      </c>
      <c r="B550">
        <f>IFERROR(VLOOKUP(A550,FinalTAZsplt!$V$3:$W$2820,2,FALSE),99)</f>
        <v>0</v>
      </c>
    </row>
    <row r="551" spans="1:2" hidden="1" x14ac:dyDescent="0.25">
      <c r="A551">
        <v>550</v>
      </c>
      <c r="B551">
        <f>IFERROR(VLOOKUP(A551,FinalTAZsplt!$V$3:$W$2820,2,FALSE),99)</f>
        <v>0</v>
      </c>
    </row>
    <row r="552" spans="1:2" hidden="1" x14ac:dyDescent="0.25">
      <c r="A552">
        <v>551</v>
      </c>
      <c r="B552">
        <f>IFERROR(VLOOKUP(A552,FinalTAZsplt!$V$3:$W$2820,2,FALSE),99)</f>
        <v>0</v>
      </c>
    </row>
    <row r="553" spans="1:2" hidden="1" x14ac:dyDescent="0.25">
      <c r="A553">
        <v>552</v>
      </c>
      <c r="B553">
        <f>IFERROR(VLOOKUP(A553,FinalTAZsplt!$V$3:$W$2820,2,FALSE),99)</f>
        <v>0</v>
      </c>
    </row>
    <row r="554" spans="1:2" hidden="1" x14ac:dyDescent="0.25">
      <c r="A554">
        <v>553</v>
      </c>
      <c r="B554">
        <f>IFERROR(VLOOKUP(A554,FinalTAZsplt!$V$3:$W$2820,2,FALSE),99)</f>
        <v>0</v>
      </c>
    </row>
    <row r="555" spans="1:2" hidden="1" x14ac:dyDescent="0.25">
      <c r="A555">
        <v>554</v>
      </c>
      <c r="B555">
        <f>IFERROR(VLOOKUP(A555,FinalTAZsplt!$V$3:$W$2820,2,FALSE),99)</f>
        <v>0</v>
      </c>
    </row>
    <row r="556" spans="1:2" hidden="1" x14ac:dyDescent="0.25">
      <c r="A556">
        <v>555</v>
      </c>
      <c r="B556">
        <f>IFERROR(VLOOKUP(A556,FinalTAZsplt!$V$3:$W$2820,2,FALSE),99)</f>
        <v>0</v>
      </c>
    </row>
    <row r="557" spans="1:2" hidden="1" x14ac:dyDescent="0.25">
      <c r="A557">
        <v>556</v>
      </c>
      <c r="B557">
        <f>IFERROR(VLOOKUP(A557,FinalTAZsplt!$V$3:$W$2820,2,FALSE),99)</f>
        <v>0</v>
      </c>
    </row>
    <row r="558" spans="1:2" hidden="1" x14ac:dyDescent="0.25">
      <c r="A558">
        <v>557</v>
      </c>
      <c r="B558">
        <f>IFERROR(VLOOKUP(A558,FinalTAZsplt!$V$3:$W$2820,2,FALSE),99)</f>
        <v>0</v>
      </c>
    </row>
    <row r="559" spans="1:2" hidden="1" x14ac:dyDescent="0.25">
      <c r="A559">
        <v>558</v>
      </c>
      <c r="B559">
        <f>IFERROR(VLOOKUP(A559,FinalTAZsplt!$V$3:$W$2820,2,FALSE),99)</f>
        <v>0</v>
      </c>
    </row>
    <row r="560" spans="1:2" hidden="1" x14ac:dyDescent="0.25">
      <c r="A560">
        <v>559</v>
      </c>
      <c r="B560">
        <f>IFERROR(VLOOKUP(A560,FinalTAZsplt!$V$3:$W$2820,2,FALSE),99)</f>
        <v>0</v>
      </c>
    </row>
    <row r="561" spans="1:2" hidden="1" x14ac:dyDescent="0.25">
      <c r="A561">
        <v>560</v>
      </c>
      <c r="B561">
        <f>IFERROR(VLOOKUP(A561,FinalTAZsplt!$V$3:$W$2820,2,FALSE),99)</f>
        <v>0</v>
      </c>
    </row>
    <row r="562" spans="1:2" hidden="1" x14ac:dyDescent="0.25">
      <c r="A562">
        <v>561</v>
      </c>
      <c r="B562">
        <f>IFERROR(VLOOKUP(A562,FinalTAZsplt!$V$3:$W$2820,2,FALSE),99)</f>
        <v>0</v>
      </c>
    </row>
    <row r="563" spans="1:2" hidden="1" x14ac:dyDescent="0.25">
      <c r="A563">
        <v>562</v>
      </c>
      <c r="B563">
        <f>IFERROR(VLOOKUP(A563,FinalTAZsplt!$V$3:$W$2820,2,FALSE),99)</f>
        <v>0</v>
      </c>
    </row>
    <row r="564" spans="1:2" hidden="1" x14ac:dyDescent="0.25">
      <c r="A564">
        <v>563</v>
      </c>
      <c r="B564">
        <f>IFERROR(VLOOKUP(A564,FinalTAZsplt!$V$3:$W$2820,2,FALSE),99)</f>
        <v>0</v>
      </c>
    </row>
    <row r="565" spans="1:2" hidden="1" x14ac:dyDescent="0.25">
      <c r="A565">
        <v>564</v>
      </c>
      <c r="B565">
        <f>IFERROR(VLOOKUP(A565,FinalTAZsplt!$V$3:$W$2820,2,FALSE),99)</f>
        <v>0</v>
      </c>
    </row>
    <row r="566" spans="1:2" hidden="1" x14ac:dyDescent="0.25">
      <c r="A566">
        <v>565</v>
      </c>
      <c r="B566">
        <f>IFERROR(VLOOKUP(A566,FinalTAZsplt!$V$3:$W$2820,2,FALSE),99)</f>
        <v>0</v>
      </c>
    </row>
    <row r="567" spans="1:2" hidden="1" x14ac:dyDescent="0.25">
      <c r="A567">
        <v>566</v>
      </c>
      <c r="B567">
        <f>IFERROR(VLOOKUP(A567,FinalTAZsplt!$V$3:$W$2820,2,FALSE),99)</f>
        <v>0</v>
      </c>
    </row>
    <row r="568" spans="1:2" hidden="1" x14ac:dyDescent="0.25">
      <c r="A568">
        <v>567</v>
      </c>
      <c r="B568">
        <f>IFERROR(VLOOKUP(A568,FinalTAZsplt!$V$3:$W$2820,2,FALSE),99)</f>
        <v>0</v>
      </c>
    </row>
    <row r="569" spans="1:2" hidden="1" x14ac:dyDescent="0.25">
      <c r="A569">
        <v>568</v>
      </c>
      <c r="B569">
        <f>IFERROR(VLOOKUP(A569,FinalTAZsplt!$V$3:$W$2820,2,FALSE),99)</f>
        <v>0</v>
      </c>
    </row>
    <row r="570" spans="1:2" hidden="1" x14ac:dyDescent="0.25">
      <c r="A570">
        <v>569</v>
      </c>
      <c r="B570">
        <f>IFERROR(VLOOKUP(A570,FinalTAZsplt!$V$3:$W$2820,2,FALSE),99)</f>
        <v>0</v>
      </c>
    </row>
    <row r="571" spans="1:2" hidden="1" x14ac:dyDescent="0.25">
      <c r="A571">
        <v>570</v>
      </c>
      <c r="B571">
        <f>IFERROR(VLOOKUP(A571,FinalTAZsplt!$V$3:$W$2820,2,FALSE),99)</f>
        <v>0</v>
      </c>
    </row>
    <row r="572" spans="1:2" hidden="1" x14ac:dyDescent="0.25">
      <c r="A572">
        <v>571</v>
      </c>
      <c r="B572">
        <f>IFERROR(VLOOKUP(A572,FinalTAZsplt!$V$3:$W$2820,2,FALSE),99)</f>
        <v>0</v>
      </c>
    </row>
    <row r="573" spans="1:2" hidden="1" x14ac:dyDescent="0.25">
      <c r="A573">
        <v>572</v>
      </c>
      <c r="B573">
        <f>IFERROR(VLOOKUP(A573,FinalTAZsplt!$V$3:$W$2820,2,FALSE),99)</f>
        <v>0</v>
      </c>
    </row>
    <row r="574" spans="1:2" hidden="1" x14ac:dyDescent="0.25">
      <c r="A574">
        <v>573</v>
      </c>
      <c r="B574">
        <f>IFERROR(VLOOKUP(A574,FinalTAZsplt!$V$3:$W$2820,2,FALSE),99)</f>
        <v>0</v>
      </c>
    </row>
    <row r="575" spans="1:2" hidden="1" x14ac:dyDescent="0.25">
      <c r="A575">
        <v>574</v>
      </c>
      <c r="B575">
        <f>IFERROR(VLOOKUP(A575,FinalTAZsplt!$V$3:$W$2820,2,FALSE),99)</f>
        <v>0</v>
      </c>
    </row>
    <row r="576" spans="1:2" hidden="1" x14ac:dyDescent="0.25">
      <c r="A576">
        <v>575</v>
      </c>
      <c r="B576">
        <f>IFERROR(VLOOKUP(A576,FinalTAZsplt!$V$3:$W$2820,2,FALSE),99)</f>
        <v>0</v>
      </c>
    </row>
    <row r="577" spans="1:2" hidden="1" x14ac:dyDescent="0.25">
      <c r="A577">
        <v>576</v>
      </c>
      <c r="B577">
        <f>IFERROR(VLOOKUP(A577,FinalTAZsplt!$V$3:$W$2820,2,FALSE),99)</f>
        <v>0</v>
      </c>
    </row>
    <row r="578" spans="1:2" hidden="1" x14ac:dyDescent="0.25">
      <c r="A578">
        <v>577</v>
      </c>
      <c r="B578">
        <f>IFERROR(VLOOKUP(A578,FinalTAZsplt!$V$3:$W$2820,2,FALSE),99)</f>
        <v>0</v>
      </c>
    </row>
    <row r="579" spans="1:2" hidden="1" x14ac:dyDescent="0.25">
      <c r="A579">
        <v>578</v>
      </c>
      <c r="B579">
        <f>IFERROR(VLOOKUP(A579,FinalTAZsplt!$V$3:$W$2820,2,FALSE),99)</f>
        <v>0</v>
      </c>
    </row>
    <row r="580" spans="1:2" hidden="1" x14ac:dyDescent="0.25">
      <c r="A580">
        <v>579</v>
      </c>
      <c r="B580">
        <f>IFERROR(VLOOKUP(A580,FinalTAZsplt!$V$3:$W$2820,2,FALSE),99)</f>
        <v>0</v>
      </c>
    </row>
    <row r="581" spans="1:2" hidden="1" x14ac:dyDescent="0.25">
      <c r="A581">
        <v>580</v>
      </c>
      <c r="B581">
        <f>IFERROR(VLOOKUP(A581,FinalTAZsplt!$V$3:$W$2820,2,FALSE),99)</f>
        <v>0</v>
      </c>
    </row>
    <row r="582" spans="1:2" hidden="1" x14ac:dyDescent="0.25">
      <c r="A582">
        <v>581</v>
      </c>
      <c r="B582">
        <f>IFERROR(VLOOKUP(A582,FinalTAZsplt!$V$3:$W$2820,2,FALSE),99)</f>
        <v>0</v>
      </c>
    </row>
    <row r="583" spans="1:2" hidden="1" x14ac:dyDescent="0.25">
      <c r="A583">
        <v>582</v>
      </c>
      <c r="B583">
        <f>IFERROR(VLOOKUP(A583,FinalTAZsplt!$V$3:$W$2820,2,FALSE),99)</f>
        <v>0</v>
      </c>
    </row>
    <row r="584" spans="1:2" hidden="1" x14ac:dyDescent="0.25">
      <c r="A584">
        <v>583</v>
      </c>
      <c r="B584">
        <f>IFERROR(VLOOKUP(A584,FinalTAZsplt!$V$3:$W$2820,2,FALSE),99)</f>
        <v>0</v>
      </c>
    </row>
    <row r="585" spans="1:2" hidden="1" x14ac:dyDescent="0.25">
      <c r="A585">
        <v>584</v>
      </c>
      <c r="B585">
        <f>IFERROR(VLOOKUP(A585,FinalTAZsplt!$V$3:$W$2820,2,FALSE),99)</f>
        <v>0</v>
      </c>
    </row>
    <row r="586" spans="1:2" hidden="1" x14ac:dyDescent="0.25">
      <c r="A586">
        <v>585</v>
      </c>
      <c r="B586">
        <f>IFERROR(VLOOKUP(A586,FinalTAZsplt!$V$3:$W$2820,2,FALSE),99)</f>
        <v>0</v>
      </c>
    </row>
    <row r="587" spans="1:2" hidden="1" x14ac:dyDescent="0.25">
      <c r="A587">
        <v>586</v>
      </c>
      <c r="B587">
        <f>IFERROR(VLOOKUP(A587,FinalTAZsplt!$V$3:$W$2820,2,FALSE),99)</f>
        <v>0</v>
      </c>
    </row>
    <row r="588" spans="1:2" hidden="1" x14ac:dyDescent="0.25">
      <c r="A588">
        <v>587</v>
      </c>
      <c r="B588">
        <f>IFERROR(VLOOKUP(A588,FinalTAZsplt!$V$3:$W$2820,2,FALSE),99)</f>
        <v>0</v>
      </c>
    </row>
    <row r="589" spans="1:2" hidden="1" x14ac:dyDescent="0.25">
      <c r="A589">
        <v>588</v>
      </c>
      <c r="B589">
        <f>IFERROR(VLOOKUP(A589,FinalTAZsplt!$V$3:$W$2820,2,FALSE),99)</f>
        <v>0</v>
      </c>
    </row>
    <row r="590" spans="1:2" hidden="1" x14ac:dyDescent="0.25">
      <c r="A590">
        <v>589</v>
      </c>
      <c r="B590">
        <f>IFERROR(VLOOKUP(A590,FinalTAZsplt!$V$3:$W$2820,2,FALSE),99)</f>
        <v>0</v>
      </c>
    </row>
    <row r="591" spans="1:2" hidden="1" x14ac:dyDescent="0.25">
      <c r="A591">
        <v>590</v>
      </c>
      <c r="B591">
        <f>IFERROR(VLOOKUP(A591,FinalTAZsplt!$V$3:$W$2820,2,FALSE),99)</f>
        <v>0</v>
      </c>
    </row>
    <row r="592" spans="1:2" hidden="1" x14ac:dyDescent="0.25">
      <c r="A592">
        <v>591</v>
      </c>
      <c r="B592">
        <f>IFERROR(VLOOKUP(A592,FinalTAZsplt!$V$3:$W$2820,2,FALSE),99)</f>
        <v>0</v>
      </c>
    </row>
    <row r="593" spans="1:2" hidden="1" x14ac:dyDescent="0.25">
      <c r="A593">
        <v>592</v>
      </c>
      <c r="B593">
        <f>IFERROR(VLOOKUP(A593,FinalTAZsplt!$V$3:$W$2820,2,FALSE),99)</f>
        <v>0</v>
      </c>
    </row>
    <row r="594" spans="1:2" hidden="1" x14ac:dyDescent="0.25">
      <c r="A594">
        <v>593</v>
      </c>
      <c r="B594">
        <f>IFERROR(VLOOKUP(A594,FinalTAZsplt!$V$3:$W$2820,2,FALSE),99)</f>
        <v>0</v>
      </c>
    </row>
    <row r="595" spans="1:2" hidden="1" x14ac:dyDescent="0.25">
      <c r="A595">
        <v>594</v>
      </c>
      <c r="B595">
        <f>IFERROR(VLOOKUP(A595,FinalTAZsplt!$V$3:$W$2820,2,FALSE),99)</f>
        <v>0</v>
      </c>
    </row>
    <row r="596" spans="1:2" hidden="1" x14ac:dyDescent="0.25">
      <c r="A596">
        <v>595</v>
      </c>
      <c r="B596">
        <f>IFERROR(VLOOKUP(A596,FinalTAZsplt!$V$3:$W$2820,2,FALSE),99)</f>
        <v>0</v>
      </c>
    </row>
    <row r="597" spans="1:2" hidden="1" x14ac:dyDescent="0.25">
      <c r="A597">
        <v>596</v>
      </c>
      <c r="B597">
        <f>IFERROR(VLOOKUP(A597,FinalTAZsplt!$V$3:$W$2820,2,FALSE),99)</f>
        <v>0</v>
      </c>
    </row>
    <row r="598" spans="1:2" hidden="1" x14ac:dyDescent="0.25">
      <c r="A598">
        <v>597</v>
      </c>
      <c r="B598">
        <f>IFERROR(VLOOKUP(A598,FinalTAZsplt!$V$3:$W$2820,2,FALSE),99)</f>
        <v>0</v>
      </c>
    </row>
    <row r="599" spans="1:2" hidden="1" x14ac:dyDescent="0.25">
      <c r="A599">
        <v>598</v>
      </c>
      <c r="B599">
        <f>IFERROR(VLOOKUP(A599,FinalTAZsplt!$V$3:$W$2820,2,FALSE),99)</f>
        <v>0</v>
      </c>
    </row>
    <row r="600" spans="1:2" hidden="1" x14ac:dyDescent="0.25">
      <c r="A600">
        <v>599</v>
      </c>
      <c r="B600">
        <f>IFERROR(VLOOKUP(A600,FinalTAZsplt!$V$3:$W$2820,2,FALSE),99)</f>
        <v>0</v>
      </c>
    </row>
    <row r="601" spans="1:2" hidden="1" x14ac:dyDescent="0.25">
      <c r="A601">
        <v>600</v>
      </c>
      <c r="B601">
        <f>IFERROR(VLOOKUP(A601,FinalTAZsplt!$V$3:$W$2820,2,FALSE),99)</f>
        <v>0</v>
      </c>
    </row>
    <row r="602" spans="1:2" hidden="1" x14ac:dyDescent="0.25">
      <c r="A602">
        <v>601</v>
      </c>
      <c r="B602">
        <f>IFERROR(VLOOKUP(A602,FinalTAZsplt!$V$3:$W$2820,2,FALSE),99)</f>
        <v>0</v>
      </c>
    </row>
    <row r="603" spans="1:2" hidden="1" x14ac:dyDescent="0.25">
      <c r="A603">
        <v>602</v>
      </c>
      <c r="B603">
        <f>IFERROR(VLOOKUP(A603,FinalTAZsplt!$V$3:$W$2820,2,FALSE),99)</f>
        <v>0</v>
      </c>
    </row>
    <row r="604" spans="1:2" hidden="1" x14ac:dyDescent="0.25">
      <c r="A604">
        <v>603</v>
      </c>
      <c r="B604">
        <f>IFERROR(VLOOKUP(A604,FinalTAZsplt!$V$3:$W$2820,2,FALSE),99)</f>
        <v>0</v>
      </c>
    </row>
    <row r="605" spans="1:2" hidden="1" x14ac:dyDescent="0.25">
      <c r="A605">
        <v>604</v>
      </c>
      <c r="B605">
        <f>IFERROR(VLOOKUP(A605,FinalTAZsplt!$V$3:$W$2820,2,FALSE),99)</f>
        <v>0</v>
      </c>
    </row>
    <row r="606" spans="1:2" hidden="1" x14ac:dyDescent="0.25">
      <c r="A606">
        <v>605</v>
      </c>
      <c r="B606">
        <f>IFERROR(VLOOKUP(A606,FinalTAZsplt!$V$3:$W$2820,2,FALSE),99)</f>
        <v>0</v>
      </c>
    </row>
    <row r="607" spans="1:2" hidden="1" x14ac:dyDescent="0.25">
      <c r="A607">
        <v>606</v>
      </c>
      <c r="B607">
        <f>IFERROR(VLOOKUP(A607,FinalTAZsplt!$V$3:$W$2820,2,FALSE),99)</f>
        <v>0</v>
      </c>
    </row>
    <row r="608" spans="1:2" hidden="1" x14ac:dyDescent="0.25">
      <c r="A608">
        <v>607</v>
      </c>
      <c r="B608">
        <f>IFERROR(VLOOKUP(A608,FinalTAZsplt!$V$3:$W$2820,2,FALSE),99)</f>
        <v>0</v>
      </c>
    </row>
    <row r="609" spans="1:2" hidden="1" x14ac:dyDescent="0.25">
      <c r="A609">
        <v>608</v>
      </c>
      <c r="B609">
        <f>IFERROR(VLOOKUP(A609,FinalTAZsplt!$V$3:$W$2820,2,FALSE),99)</f>
        <v>0</v>
      </c>
    </row>
    <row r="610" spans="1:2" hidden="1" x14ac:dyDescent="0.25">
      <c r="A610">
        <v>609</v>
      </c>
      <c r="B610">
        <f>IFERROR(VLOOKUP(A610,FinalTAZsplt!$V$3:$W$2820,2,FALSE),99)</f>
        <v>0</v>
      </c>
    </row>
    <row r="611" spans="1:2" hidden="1" x14ac:dyDescent="0.25">
      <c r="A611">
        <v>610</v>
      </c>
      <c r="B611">
        <f>IFERROR(VLOOKUP(A611,FinalTAZsplt!$V$3:$W$2820,2,FALSE),99)</f>
        <v>0</v>
      </c>
    </row>
    <row r="612" spans="1:2" hidden="1" x14ac:dyDescent="0.25">
      <c r="A612">
        <v>611</v>
      </c>
      <c r="B612">
        <f>IFERROR(VLOOKUP(A612,FinalTAZsplt!$V$3:$W$2820,2,FALSE),99)</f>
        <v>0</v>
      </c>
    </row>
    <row r="613" spans="1:2" hidden="1" x14ac:dyDescent="0.25">
      <c r="A613">
        <v>612</v>
      </c>
      <c r="B613">
        <f>IFERROR(VLOOKUP(A613,FinalTAZsplt!$V$3:$W$2820,2,FALSE),99)</f>
        <v>0</v>
      </c>
    </row>
    <row r="614" spans="1:2" hidden="1" x14ac:dyDescent="0.25">
      <c r="A614">
        <v>613</v>
      </c>
      <c r="B614">
        <f>IFERROR(VLOOKUP(A614,FinalTAZsplt!$V$3:$W$2820,2,FALSE),99)</f>
        <v>0</v>
      </c>
    </row>
    <row r="615" spans="1:2" hidden="1" x14ac:dyDescent="0.25">
      <c r="A615">
        <v>614</v>
      </c>
      <c r="B615">
        <f>IFERROR(VLOOKUP(A615,FinalTAZsplt!$V$3:$W$2820,2,FALSE),99)</f>
        <v>0</v>
      </c>
    </row>
    <row r="616" spans="1:2" hidden="1" x14ac:dyDescent="0.25">
      <c r="A616">
        <v>615</v>
      </c>
      <c r="B616">
        <f>IFERROR(VLOOKUP(A616,FinalTAZsplt!$V$3:$W$2820,2,FALSE),99)</f>
        <v>0</v>
      </c>
    </row>
    <row r="617" spans="1:2" hidden="1" x14ac:dyDescent="0.25">
      <c r="A617">
        <v>616</v>
      </c>
      <c r="B617">
        <f>IFERROR(VLOOKUP(A617,FinalTAZsplt!$V$3:$W$2820,2,FALSE),99)</f>
        <v>0</v>
      </c>
    </row>
    <row r="618" spans="1:2" hidden="1" x14ac:dyDescent="0.25">
      <c r="A618">
        <v>617</v>
      </c>
      <c r="B618">
        <f>IFERROR(VLOOKUP(A618,FinalTAZsplt!$V$3:$W$2820,2,FALSE),99)</f>
        <v>0</v>
      </c>
    </row>
    <row r="619" spans="1:2" hidden="1" x14ac:dyDescent="0.25">
      <c r="A619">
        <v>618</v>
      </c>
      <c r="B619">
        <f>IFERROR(VLOOKUP(A619,FinalTAZsplt!$V$3:$W$2820,2,FALSE),99)</f>
        <v>0</v>
      </c>
    </row>
    <row r="620" spans="1:2" hidden="1" x14ac:dyDescent="0.25">
      <c r="A620">
        <v>619</v>
      </c>
      <c r="B620">
        <f>IFERROR(VLOOKUP(A620,FinalTAZsplt!$V$3:$W$2820,2,FALSE),99)</f>
        <v>0</v>
      </c>
    </row>
    <row r="621" spans="1:2" hidden="1" x14ac:dyDescent="0.25">
      <c r="A621">
        <v>620</v>
      </c>
      <c r="B621">
        <f>IFERROR(VLOOKUP(A621,FinalTAZsplt!$V$3:$W$2820,2,FALSE),99)</f>
        <v>0</v>
      </c>
    </row>
    <row r="622" spans="1:2" hidden="1" x14ac:dyDescent="0.25">
      <c r="A622">
        <v>621</v>
      </c>
      <c r="B622">
        <f>IFERROR(VLOOKUP(A622,FinalTAZsplt!$V$3:$W$2820,2,FALSE),99)</f>
        <v>0</v>
      </c>
    </row>
    <row r="623" spans="1:2" hidden="1" x14ac:dyDescent="0.25">
      <c r="A623">
        <v>622</v>
      </c>
      <c r="B623">
        <f>IFERROR(VLOOKUP(A623,FinalTAZsplt!$V$3:$W$2820,2,FALSE),99)</f>
        <v>0</v>
      </c>
    </row>
    <row r="624" spans="1:2" hidden="1" x14ac:dyDescent="0.25">
      <c r="A624">
        <v>623</v>
      </c>
      <c r="B624">
        <f>IFERROR(VLOOKUP(A624,FinalTAZsplt!$V$3:$W$2820,2,FALSE),99)</f>
        <v>0</v>
      </c>
    </row>
    <row r="625" spans="1:2" hidden="1" x14ac:dyDescent="0.25">
      <c r="A625">
        <v>624</v>
      </c>
      <c r="B625">
        <f>IFERROR(VLOOKUP(A625,FinalTAZsplt!$V$3:$W$2820,2,FALSE),99)</f>
        <v>0</v>
      </c>
    </row>
    <row r="626" spans="1:2" hidden="1" x14ac:dyDescent="0.25">
      <c r="A626">
        <v>625</v>
      </c>
      <c r="B626">
        <f>IFERROR(VLOOKUP(A626,FinalTAZsplt!$V$3:$W$2820,2,FALSE),99)</f>
        <v>0</v>
      </c>
    </row>
    <row r="627" spans="1:2" hidden="1" x14ac:dyDescent="0.25">
      <c r="A627">
        <v>626</v>
      </c>
      <c r="B627">
        <f>IFERROR(VLOOKUP(A627,FinalTAZsplt!$V$3:$W$2820,2,FALSE),99)</f>
        <v>0</v>
      </c>
    </row>
    <row r="628" spans="1:2" hidden="1" x14ac:dyDescent="0.25">
      <c r="A628">
        <v>627</v>
      </c>
      <c r="B628">
        <f>IFERROR(VLOOKUP(A628,FinalTAZsplt!$V$3:$W$2820,2,FALSE),99)</f>
        <v>0</v>
      </c>
    </row>
    <row r="629" spans="1:2" hidden="1" x14ac:dyDescent="0.25">
      <c r="A629">
        <v>628</v>
      </c>
      <c r="B629">
        <f>IFERROR(VLOOKUP(A629,FinalTAZsplt!$V$3:$W$2820,2,FALSE),99)</f>
        <v>0</v>
      </c>
    </row>
    <row r="630" spans="1:2" hidden="1" x14ac:dyDescent="0.25">
      <c r="A630">
        <v>629</v>
      </c>
      <c r="B630">
        <f>IFERROR(VLOOKUP(A630,FinalTAZsplt!$V$3:$W$2820,2,FALSE),99)</f>
        <v>0</v>
      </c>
    </row>
    <row r="631" spans="1:2" hidden="1" x14ac:dyDescent="0.25">
      <c r="A631">
        <v>630</v>
      </c>
      <c r="B631">
        <f>IFERROR(VLOOKUP(A631,FinalTAZsplt!$V$3:$W$2820,2,FALSE),99)</f>
        <v>0</v>
      </c>
    </row>
    <row r="632" spans="1:2" hidden="1" x14ac:dyDescent="0.25">
      <c r="A632">
        <v>631</v>
      </c>
      <c r="B632">
        <f>IFERROR(VLOOKUP(A632,FinalTAZsplt!$V$3:$W$2820,2,FALSE),99)</f>
        <v>0</v>
      </c>
    </row>
    <row r="633" spans="1:2" hidden="1" x14ac:dyDescent="0.25">
      <c r="A633">
        <v>632</v>
      </c>
      <c r="B633">
        <f>IFERROR(VLOOKUP(A633,FinalTAZsplt!$V$3:$W$2820,2,FALSE),99)</f>
        <v>0</v>
      </c>
    </row>
    <row r="634" spans="1:2" hidden="1" x14ac:dyDescent="0.25">
      <c r="A634">
        <v>633</v>
      </c>
      <c r="B634">
        <f>IFERROR(VLOOKUP(A634,FinalTAZsplt!$V$3:$W$2820,2,FALSE),99)</f>
        <v>0</v>
      </c>
    </row>
    <row r="635" spans="1:2" hidden="1" x14ac:dyDescent="0.25">
      <c r="A635">
        <v>634</v>
      </c>
      <c r="B635">
        <f>IFERROR(VLOOKUP(A635,FinalTAZsplt!$V$3:$W$2820,2,FALSE),99)</f>
        <v>0</v>
      </c>
    </row>
    <row r="636" spans="1:2" hidden="1" x14ac:dyDescent="0.25">
      <c r="A636">
        <v>635</v>
      </c>
      <c r="B636">
        <f>IFERROR(VLOOKUP(A636,FinalTAZsplt!$V$3:$W$2820,2,FALSE),99)</f>
        <v>0</v>
      </c>
    </row>
    <row r="637" spans="1:2" hidden="1" x14ac:dyDescent="0.25">
      <c r="A637">
        <v>636</v>
      </c>
      <c r="B637">
        <f>IFERROR(VLOOKUP(A637,FinalTAZsplt!$V$3:$W$2820,2,FALSE),99)</f>
        <v>0</v>
      </c>
    </row>
    <row r="638" spans="1:2" hidden="1" x14ac:dyDescent="0.25">
      <c r="A638">
        <v>637</v>
      </c>
      <c r="B638">
        <f>IFERROR(VLOOKUP(A638,FinalTAZsplt!$V$3:$W$2820,2,FALSE),99)</f>
        <v>0</v>
      </c>
    </row>
    <row r="639" spans="1:2" hidden="1" x14ac:dyDescent="0.25">
      <c r="A639">
        <v>638</v>
      </c>
      <c r="B639">
        <f>IFERROR(VLOOKUP(A639,FinalTAZsplt!$V$3:$W$2820,2,FALSE),99)</f>
        <v>0</v>
      </c>
    </row>
    <row r="640" spans="1:2" hidden="1" x14ac:dyDescent="0.25">
      <c r="A640">
        <v>639</v>
      </c>
      <c r="B640">
        <f>IFERROR(VLOOKUP(A640,FinalTAZsplt!$V$3:$W$2820,2,FALSE),99)</f>
        <v>0</v>
      </c>
    </row>
    <row r="641" spans="1:2" hidden="1" x14ac:dyDescent="0.25">
      <c r="A641">
        <v>640</v>
      </c>
      <c r="B641">
        <f>IFERROR(VLOOKUP(A641,FinalTAZsplt!$V$3:$W$2820,2,FALSE),99)</f>
        <v>0</v>
      </c>
    </row>
    <row r="642" spans="1:2" hidden="1" x14ac:dyDescent="0.25">
      <c r="A642">
        <v>641</v>
      </c>
      <c r="B642">
        <f>IFERROR(VLOOKUP(A642,FinalTAZsplt!$V$3:$W$2820,2,FALSE),99)</f>
        <v>0</v>
      </c>
    </row>
    <row r="643" spans="1:2" hidden="1" x14ac:dyDescent="0.25">
      <c r="A643">
        <v>642</v>
      </c>
      <c r="B643">
        <f>IFERROR(VLOOKUP(A643,FinalTAZsplt!$V$3:$W$2820,2,FALSE),99)</f>
        <v>0</v>
      </c>
    </row>
    <row r="644" spans="1:2" hidden="1" x14ac:dyDescent="0.25">
      <c r="A644">
        <v>643</v>
      </c>
      <c r="B644">
        <f>IFERROR(VLOOKUP(A644,FinalTAZsplt!$V$3:$W$2820,2,FALSE),99)</f>
        <v>0</v>
      </c>
    </row>
    <row r="645" spans="1:2" hidden="1" x14ac:dyDescent="0.25">
      <c r="A645">
        <v>644</v>
      </c>
      <c r="B645">
        <f>IFERROR(VLOOKUP(A645,FinalTAZsplt!$V$3:$W$2820,2,FALSE),99)</f>
        <v>0</v>
      </c>
    </row>
    <row r="646" spans="1:2" hidden="1" x14ac:dyDescent="0.25">
      <c r="A646">
        <v>645</v>
      </c>
      <c r="B646">
        <f>IFERROR(VLOOKUP(A646,FinalTAZsplt!$V$3:$W$2820,2,FALSE),99)</f>
        <v>0</v>
      </c>
    </row>
    <row r="647" spans="1:2" hidden="1" x14ac:dyDescent="0.25">
      <c r="A647">
        <v>646</v>
      </c>
      <c r="B647">
        <f>IFERROR(VLOOKUP(A647,FinalTAZsplt!$V$3:$W$2820,2,FALSE),99)</f>
        <v>0</v>
      </c>
    </row>
    <row r="648" spans="1:2" hidden="1" x14ac:dyDescent="0.25">
      <c r="A648">
        <v>647</v>
      </c>
      <c r="B648">
        <f>IFERROR(VLOOKUP(A648,FinalTAZsplt!$V$3:$W$2820,2,FALSE),99)</f>
        <v>0</v>
      </c>
    </row>
    <row r="649" spans="1:2" hidden="1" x14ac:dyDescent="0.25">
      <c r="A649">
        <v>648</v>
      </c>
      <c r="B649">
        <f>IFERROR(VLOOKUP(A649,FinalTAZsplt!$V$3:$W$2820,2,FALSE),99)</f>
        <v>0</v>
      </c>
    </row>
    <row r="650" spans="1:2" hidden="1" x14ac:dyDescent="0.25">
      <c r="A650">
        <v>649</v>
      </c>
      <c r="B650">
        <f>IFERROR(VLOOKUP(A650,FinalTAZsplt!$V$3:$W$2820,2,FALSE),99)</f>
        <v>0</v>
      </c>
    </row>
    <row r="651" spans="1:2" hidden="1" x14ac:dyDescent="0.25">
      <c r="A651">
        <v>650</v>
      </c>
      <c r="B651">
        <f>IFERROR(VLOOKUP(A651,FinalTAZsplt!$V$3:$W$2820,2,FALSE),99)</f>
        <v>0</v>
      </c>
    </row>
    <row r="652" spans="1:2" hidden="1" x14ac:dyDescent="0.25">
      <c r="A652">
        <v>651</v>
      </c>
      <c r="B652">
        <f>IFERROR(VLOOKUP(A652,FinalTAZsplt!$V$3:$W$2820,2,FALSE),99)</f>
        <v>0</v>
      </c>
    </row>
    <row r="653" spans="1:2" hidden="1" x14ac:dyDescent="0.25">
      <c r="A653">
        <v>652</v>
      </c>
      <c r="B653">
        <f>IFERROR(VLOOKUP(A653,FinalTAZsplt!$V$3:$W$2820,2,FALSE),99)</f>
        <v>0</v>
      </c>
    </row>
    <row r="654" spans="1:2" hidden="1" x14ac:dyDescent="0.25">
      <c r="A654">
        <v>653</v>
      </c>
      <c r="B654">
        <f>IFERROR(VLOOKUP(A654,FinalTAZsplt!$V$3:$W$2820,2,FALSE),99)</f>
        <v>0</v>
      </c>
    </row>
    <row r="655" spans="1:2" hidden="1" x14ac:dyDescent="0.25">
      <c r="A655">
        <v>654</v>
      </c>
      <c r="B655">
        <f>IFERROR(VLOOKUP(A655,FinalTAZsplt!$V$3:$W$2820,2,FALSE),99)</f>
        <v>0</v>
      </c>
    </row>
    <row r="656" spans="1:2" hidden="1" x14ac:dyDescent="0.25">
      <c r="A656">
        <v>655</v>
      </c>
      <c r="B656">
        <f>IFERROR(VLOOKUP(A656,FinalTAZsplt!$V$3:$W$2820,2,FALSE),99)</f>
        <v>0</v>
      </c>
    </row>
    <row r="657" spans="1:2" hidden="1" x14ac:dyDescent="0.25">
      <c r="A657">
        <v>656</v>
      </c>
      <c r="B657">
        <f>IFERROR(VLOOKUP(A657,FinalTAZsplt!$V$3:$W$2820,2,FALSE),99)</f>
        <v>0</v>
      </c>
    </row>
    <row r="658" spans="1:2" hidden="1" x14ac:dyDescent="0.25">
      <c r="A658">
        <v>657</v>
      </c>
      <c r="B658">
        <f>IFERROR(VLOOKUP(A658,FinalTAZsplt!$V$3:$W$2820,2,FALSE),99)</f>
        <v>0</v>
      </c>
    </row>
    <row r="659" spans="1:2" hidden="1" x14ac:dyDescent="0.25">
      <c r="A659">
        <v>658</v>
      </c>
      <c r="B659">
        <f>IFERROR(VLOOKUP(A659,FinalTAZsplt!$V$3:$W$2820,2,FALSE),99)</f>
        <v>0</v>
      </c>
    </row>
    <row r="660" spans="1:2" hidden="1" x14ac:dyDescent="0.25">
      <c r="A660">
        <v>659</v>
      </c>
      <c r="B660">
        <f>IFERROR(VLOOKUP(A660,FinalTAZsplt!$V$3:$W$2820,2,FALSE),99)</f>
        <v>0</v>
      </c>
    </row>
    <row r="661" spans="1:2" hidden="1" x14ac:dyDescent="0.25">
      <c r="A661">
        <v>660</v>
      </c>
      <c r="B661">
        <f>IFERROR(VLOOKUP(A661,FinalTAZsplt!$V$3:$W$2820,2,FALSE),99)</f>
        <v>0</v>
      </c>
    </row>
    <row r="662" spans="1:2" hidden="1" x14ac:dyDescent="0.25">
      <c r="A662">
        <v>661</v>
      </c>
      <c r="B662">
        <f>IFERROR(VLOOKUP(A662,FinalTAZsplt!$V$3:$W$2820,2,FALSE),99)</f>
        <v>0</v>
      </c>
    </row>
    <row r="663" spans="1:2" hidden="1" x14ac:dyDescent="0.25">
      <c r="A663">
        <v>662</v>
      </c>
      <c r="B663">
        <f>IFERROR(VLOOKUP(A663,FinalTAZsplt!$V$3:$W$2820,2,FALSE),99)</f>
        <v>0</v>
      </c>
    </row>
    <row r="664" spans="1:2" hidden="1" x14ac:dyDescent="0.25">
      <c r="A664">
        <v>663</v>
      </c>
      <c r="B664">
        <f>IFERROR(VLOOKUP(A664,FinalTAZsplt!$V$3:$W$2820,2,FALSE),99)</f>
        <v>0</v>
      </c>
    </row>
    <row r="665" spans="1:2" hidden="1" x14ac:dyDescent="0.25">
      <c r="A665">
        <v>664</v>
      </c>
      <c r="B665">
        <f>IFERROR(VLOOKUP(A665,FinalTAZsplt!$V$3:$W$2820,2,FALSE),99)</f>
        <v>0</v>
      </c>
    </row>
    <row r="666" spans="1:2" hidden="1" x14ac:dyDescent="0.25">
      <c r="A666">
        <v>665</v>
      </c>
      <c r="B666">
        <f>IFERROR(VLOOKUP(A666,FinalTAZsplt!$V$3:$W$2820,2,FALSE),99)</f>
        <v>0</v>
      </c>
    </row>
    <row r="667" spans="1:2" hidden="1" x14ac:dyDescent="0.25">
      <c r="A667">
        <v>666</v>
      </c>
      <c r="B667">
        <f>IFERROR(VLOOKUP(A667,FinalTAZsplt!$V$3:$W$2820,2,FALSE),99)</f>
        <v>0</v>
      </c>
    </row>
    <row r="668" spans="1:2" hidden="1" x14ac:dyDescent="0.25">
      <c r="A668">
        <v>667</v>
      </c>
      <c r="B668">
        <f>IFERROR(VLOOKUP(A668,FinalTAZsplt!$V$3:$W$2820,2,FALSE),99)</f>
        <v>0</v>
      </c>
    </row>
    <row r="669" spans="1:2" hidden="1" x14ac:dyDescent="0.25">
      <c r="A669">
        <v>668</v>
      </c>
      <c r="B669">
        <f>IFERROR(VLOOKUP(A669,FinalTAZsplt!$V$3:$W$2820,2,FALSE),99)</f>
        <v>0</v>
      </c>
    </row>
    <row r="670" spans="1:2" hidden="1" x14ac:dyDescent="0.25">
      <c r="A670">
        <v>669</v>
      </c>
      <c r="B670">
        <f>IFERROR(VLOOKUP(A670,FinalTAZsplt!$V$3:$W$2820,2,FALSE),99)</f>
        <v>0</v>
      </c>
    </row>
    <row r="671" spans="1:2" hidden="1" x14ac:dyDescent="0.25">
      <c r="A671">
        <v>670</v>
      </c>
      <c r="B671">
        <f>IFERROR(VLOOKUP(A671,FinalTAZsplt!$V$3:$W$2820,2,FALSE),99)</f>
        <v>0</v>
      </c>
    </row>
    <row r="672" spans="1:2" hidden="1" x14ac:dyDescent="0.25">
      <c r="A672">
        <v>671</v>
      </c>
      <c r="B672">
        <f>IFERROR(VLOOKUP(A672,FinalTAZsplt!$V$3:$W$2820,2,FALSE),99)</f>
        <v>0</v>
      </c>
    </row>
    <row r="673" spans="1:2" hidden="1" x14ac:dyDescent="0.25">
      <c r="A673">
        <v>672</v>
      </c>
      <c r="B673">
        <f>IFERROR(VLOOKUP(A673,FinalTAZsplt!$V$3:$W$2820,2,FALSE),99)</f>
        <v>0</v>
      </c>
    </row>
    <row r="674" spans="1:2" hidden="1" x14ac:dyDescent="0.25">
      <c r="A674">
        <v>673</v>
      </c>
      <c r="B674">
        <f>IFERROR(VLOOKUP(A674,FinalTAZsplt!$V$3:$W$2820,2,FALSE),99)</f>
        <v>0</v>
      </c>
    </row>
    <row r="675" spans="1:2" hidden="1" x14ac:dyDescent="0.25">
      <c r="A675">
        <v>674</v>
      </c>
      <c r="B675">
        <f>IFERROR(VLOOKUP(A675,FinalTAZsplt!$V$3:$W$2820,2,FALSE),99)</f>
        <v>0</v>
      </c>
    </row>
    <row r="676" spans="1:2" hidden="1" x14ac:dyDescent="0.25">
      <c r="A676">
        <v>675</v>
      </c>
      <c r="B676">
        <f>IFERROR(VLOOKUP(A676,FinalTAZsplt!$V$3:$W$2820,2,FALSE),99)</f>
        <v>0</v>
      </c>
    </row>
    <row r="677" spans="1:2" hidden="1" x14ac:dyDescent="0.25">
      <c r="A677">
        <v>676</v>
      </c>
      <c r="B677">
        <f>IFERROR(VLOOKUP(A677,FinalTAZsplt!$V$3:$W$2820,2,FALSE),99)</f>
        <v>0</v>
      </c>
    </row>
    <row r="678" spans="1:2" hidden="1" x14ac:dyDescent="0.25">
      <c r="A678">
        <v>677</v>
      </c>
      <c r="B678">
        <f>IFERROR(VLOOKUP(A678,FinalTAZsplt!$V$3:$W$2820,2,FALSE),99)</f>
        <v>0</v>
      </c>
    </row>
    <row r="679" spans="1:2" hidden="1" x14ac:dyDescent="0.25">
      <c r="A679">
        <v>678</v>
      </c>
      <c r="B679">
        <f>IFERROR(VLOOKUP(A679,FinalTAZsplt!$V$3:$W$2820,2,FALSE),99)</f>
        <v>0</v>
      </c>
    </row>
    <row r="680" spans="1:2" hidden="1" x14ac:dyDescent="0.25">
      <c r="A680">
        <v>679</v>
      </c>
      <c r="B680">
        <f>IFERROR(VLOOKUP(A680,FinalTAZsplt!$V$3:$W$2820,2,FALSE),99)</f>
        <v>0</v>
      </c>
    </row>
    <row r="681" spans="1:2" hidden="1" x14ac:dyDescent="0.25">
      <c r="A681">
        <v>680</v>
      </c>
      <c r="B681">
        <f>IFERROR(VLOOKUP(A681,FinalTAZsplt!$V$3:$W$2820,2,FALSE),99)</f>
        <v>0</v>
      </c>
    </row>
    <row r="682" spans="1:2" hidden="1" x14ac:dyDescent="0.25">
      <c r="A682">
        <v>681</v>
      </c>
      <c r="B682">
        <f>IFERROR(VLOOKUP(A682,FinalTAZsplt!$V$3:$W$2820,2,FALSE),99)</f>
        <v>0</v>
      </c>
    </row>
    <row r="683" spans="1:2" hidden="1" x14ac:dyDescent="0.25">
      <c r="A683">
        <v>682</v>
      </c>
      <c r="B683">
        <f>IFERROR(VLOOKUP(A683,FinalTAZsplt!$V$3:$W$2820,2,FALSE),99)</f>
        <v>0</v>
      </c>
    </row>
    <row r="684" spans="1:2" hidden="1" x14ac:dyDescent="0.25">
      <c r="A684">
        <v>683</v>
      </c>
      <c r="B684">
        <f>IFERROR(VLOOKUP(A684,FinalTAZsplt!$V$3:$W$2820,2,FALSE),99)</f>
        <v>0</v>
      </c>
    </row>
    <row r="685" spans="1:2" hidden="1" x14ac:dyDescent="0.25">
      <c r="A685">
        <v>684</v>
      </c>
      <c r="B685">
        <f>IFERROR(VLOOKUP(A685,FinalTAZsplt!$V$3:$W$2820,2,FALSE),99)</f>
        <v>0</v>
      </c>
    </row>
    <row r="686" spans="1:2" hidden="1" x14ac:dyDescent="0.25">
      <c r="A686">
        <v>685</v>
      </c>
      <c r="B686">
        <f>IFERROR(VLOOKUP(A686,FinalTAZsplt!$V$3:$W$2820,2,FALSE),99)</f>
        <v>0</v>
      </c>
    </row>
    <row r="687" spans="1:2" hidden="1" x14ac:dyDescent="0.25">
      <c r="A687">
        <v>686</v>
      </c>
      <c r="B687">
        <f>IFERROR(VLOOKUP(A687,FinalTAZsplt!$V$3:$W$2820,2,FALSE),99)</f>
        <v>0</v>
      </c>
    </row>
    <row r="688" spans="1:2" hidden="1" x14ac:dyDescent="0.25">
      <c r="A688">
        <v>687</v>
      </c>
      <c r="B688">
        <f>IFERROR(VLOOKUP(A688,FinalTAZsplt!$V$3:$W$2820,2,FALSE),99)</f>
        <v>0</v>
      </c>
    </row>
    <row r="689" spans="1:2" hidden="1" x14ac:dyDescent="0.25">
      <c r="A689">
        <v>688</v>
      </c>
      <c r="B689">
        <f>IFERROR(VLOOKUP(A689,FinalTAZsplt!$V$3:$W$2820,2,FALSE),99)</f>
        <v>0</v>
      </c>
    </row>
    <row r="690" spans="1:2" hidden="1" x14ac:dyDescent="0.25">
      <c r="A690">
        <v>689</v>
      </c>
      <c r="B690">
        <f>IFERROR(VLOOKUP(A690,FinalTAZsplt!$V$3:$W$2820,2,FALSE),99)</f>
        <v>0</v>
      </c>
    </row>
    <row r="691" spans="1:2" hidden="1" x14ac:dyDescent="0.25">
      <c r="A691">
        <v>690</v>
      </c>
      <c r="B691">
        <f>IFERROR(VLOOKUP(A691,FinalTAZsplt!$V$3:$W$2820,2,FALSE),99)</f>
        <v>0</v>
      </c>
    </row>
    <row r="692" spans="1:2" hidden="1" x14ac:dyDescent="0.25">
      <c r="A692">
        <v>691</v>
      </c>
      <c r="B692">
        <f>IFERROR(VLOOKUP(A692,FinalTAZsplt!$V$3:$W$2820,2,FALSE),99)</f>
        <v>0</v>
      </c>
    </row>
    <row r="693" spans="1:2" hidden="1" x14ac:dyDescent="0.25">
      <c r="A693">
        <v>692</v>
      </c>
      <c r="B693">
        <f>IFERROR(VLOOKUP(A693,FinalTAZsplt!$V$3:$W$2820,2,FALSE),99)</f>
        <v>0</v>
      </c>
    </row>
    <row r="694" spans="1:2" hidden="1" x14ac:dyDescent="0.25">
      <c r="A694">
        <v>693</v>
      </c>
      <c r="B694">
        <f>IFERROR(VLOOKUP(A694,FinalTAZsplt!$V$3:$W$2820,2,FALSE),99)</f>
        <v>0</v>
      </c>
    </row>
    <row r="695" spans="1:2" hidden="1" x14ac:dyDescent="0.25">
      <c r="A695">
        <v>694</v>
      </c>
      <c r="B695">
        <f>IFERROR(VLOOKUP(A695,FinalTAZsplt!$V$3:$W$2820,2,FALSE),99)</f>
        <v>0</v>
      </c>
    </row>
    <row r="696" spans="1:2" hidden="1" x14ac:dyDescent="0.25">
      <c r="A696">
        <v>695</v>
      </c>
      <c r="B696">
        <f>IFERROR(VLOOKUP(A696,FinalTAZsplt!$V$3:$W$2820,2,FALSE),99)</f>
        <v>0</v>
      </c>
    </row>
    <row r="697" spans="1:2" hidden="1" x14ac:dyDescent="0.25">
      <c r="A697">
        <v>696</v>
      </c>
      <c r="B697">
        <f>IFERROR(VLOOKUP(A697,FinalTAZsplt!$V$3:$W$2820,2,FALSE),99)</f>
        <v>0</v>
      </c>
    </row>
    <row r="698" spans="1:2" hidden="1" x14ac:dyDescent="0.25">
      <c r="A698">
        <v>697</v>
      </c>
      <c r="B698">
        <f>IFERROR(VLOOKUP(A698,FinalTAZsplt!$V$3:$W$2820,2,FALSE),99)</f>
        <v>0</v>
      </c>
    </row>
    <row r="699" spans="1:2" hidden="1" x14ac:dyDescent="0.25">
      <c r="A699">
        <v>698</v>
      </c>
      <c r="B699">
        <f>IFERROR(VLOOKUP(A699,FinalTAZsplt!$V$3:$W$2820,2,FALSE),99)</f>
        <v>0</v>
      </c>
    </row>
    <row r="700" spans="1:2" hidden="1" x14ac:dyDescent="0.25">
      <c r="A700">
        <v>699</v>
      </c>
      <c r="B700">
        <f>IFERROR(VLOOKUP(A700,FinalTAZsplt!$V$3:$W$2820,2,FALSE),99)</f>
        <v>0</v>
      </c>
    </row>
    <row r="701" spans="1:2" hidden="1" x14ac:dyDescent="0.25">
      <c r="A701">
        <v>700</v>
      </c>
      <c r="B701">
        <f>IFERROR(VLOOKUP(A701,FinalTAZsplt!$V$3:$W$2820,2,FALSE),99)</f>
        <v>0</v>
      </c>
    </row>
    <row r="702" spans="1:2" hidden="1" x14ac:dyDescent="0.25">
      <c r="A702">
        <v>701</v>
      </c>
      <c r="B702">
        <f>IFERROR(VLOOKUP(A702,FinalTAZsplt!$V$3:$W$2820,2,FALSE),99)</f>
        <v>0</v>
      </c>
    </row>
    <row r="703" spans="1:2" hidden="1" x14ac:dyDescent="0.25">
      <c r="A703">
        <v>702</v>
      </c>
      <c r="B703">
        <f>IFERROR(VLOOKUP(A703,FinalTAZsplt!$V$3:$W$2820,2,FALSE),99)</f>
        <v>0</v>
      </c>
    </row>
    <row r="704" spans="1:2" hidden="1" x14ac:dyDescent="0.25">
      <c r="A704">
        <v>703</v>
      </c>
      <c r="B704">
        <f>IFERROR(VLOOKUP(A704,FinalTAZsplt!$V$3:$W$2820,2,FALSE),99)</f>
        <v>0</v>
      </c>
    </row>
    <row r="705" spans="1:2" hidden="1" x14ac:dyDescent="0.25">
      <c r="A705">
        <v>704</v>
      </c>
      <c r="B705">
        <f>IFERROR(VLOOKUP(A705,FinalTAZsplt!$V$3:$W$2820,2,FALSE),99)</f>
        <v>0</v>
      </c>
    </row>
    <row r="706" spans="1:2" hidden="1" x14ac:dyDescent="0.25">
      <c r="A706">
        <v>705</v>
      </c>
      <c r="B706">
        <f>IFERROR(VLOOKUP(A706,FinalTAZsplt!$V$3:$W$2820,2,FALSE),99)</f>
        <v>0</v>
      </c>
    </row>
    <row r="707" spans="1:2" hidden="1" x14ac:dyDescent="0.25">
      <c r="A707">
        <v>706</v>
      </c>
      <c r="B707">
        <f>IFERROR(VLOOKUP(A707,FinalTAZsplt!$V$3:$W$2820,2,FALSE),99)</f>
        <v>0</v>
      </c>
    </row>
    <row r="708" spans="1:2" hidden="1" x14ac:dyDescent="0.25">
      <c r="A708">
        <v>707</v>
      </c>
      <c r="B708">
        <f>IFERROR(VLOOKUP(A708,FinalTAZsplt!$V$3:$W$2820,2,FALSE),99)</f>
        <v>0</v>
      </c>
    </row>
    <row r="709" spans="1:2" hidden="1" x14ac:dyDescent="0.25">
      <c r="A709">
        <v>708</v>
      </c>
      <c r="B709">
        <f>IFERROR(VLOOKUP(A709,FinalTAZsplt!$V$3:$W$2820,2,FALSE),99)</f>
        <v>0</v>
      </c>
    </row>
    <row r="710" spans="1:2" hidden="1" x14ac:dyDescent="0.25">
      <c r="A710">
        <v>709</v>
      </c>
      <c r="B710">
        <f>IFERROR(VLOOKUP(A710,FinalTAZsplt!$V$3:$W$2820,2,FALSE),99)</f>
        <v>0</v>
      </c>
    </row>
    <row r="711" spans="1:2" hidden="1" x14ac:dyDescent="0.25">
      <c r="A711">
        <v>710</v>
      </c>
      <c r="B711">
        <f>IFERROR(VLOOKUP(A711,FinalTAZsplt!$V$3:$W$2820,2,FALSE),99)</f>
        <v>0</v>
      </c>
    </row>
    <row r="712" spans="1:2" hidden="1" x14ac:dyDescent="0.25">
      <c r="A712">
        <v>711</v>
      </c>
      <c r="B712">
        <f>IFERROR(VLOOKUP(A712,FinalTAZsplt!$V$3:$W$2820,2,FALSE),99)</f>
        <v>0</v>
      </c>
    </row>
    <row r="713" spans="1:2" hidden="1" x14ac:dyDescent="0.25">
      <c r="A713">
        <v>712</v>
      </c>
      <c r="B713">
        <f>IFERROR(VLOOKUP(A713,FinalTAZsplt!$V$3:$W$2820,2,FALSE),99)</f>
        <v>0</v>
      </c>
    </row>
    <row r="714" spans="1:2" hidden="1" x14ac:dyDescent="0.25">
      <c r="A714">
        <v>713</v>
      </c>
      <c r="B714">
        <f>IFERROR(VLOOKUP(A714,FinalTAZsplt!$V$3:$W$2820,2,FALSE),99)</f>
        <v>0</v>
      </c>
    </row>
    <row r="715" spans="1:2" hidden="1" x14ac:dyDescent="0.25">
      <c r="A715">
        <v>714</v>
      </c>
      <c r="B715">
        <f>IFERROR(VLOOKUP(A715,FinalTAZsplt!$V$3:$W$2820,2,FALSE),99)</f>
        <v>0</v>
      </c>
    </row>
    <row r="716" spans="1:2" hidden="1" x14ac:dyDescent="0.25">
      <c r="A716">
        <v>715</v>
      </c>
      <c r="B716">
        <f>IFERROR(VLOOKUP(A716,FinalTAZsplt!$V$3:$W$2820,2,FALSE),99)</f>
        <v>0</v>
      </c>
    </row>
    <row r="717" spans="1:2" hidden="1" x14ac:dyDescent="0.25">
      <c r="A717">
        <v>716</v>
      </c>
      <c r="B717">
        <f>IFERROR(VLOOKUP(A717,FinalTAZsplt!$V$3:$W$2820,2,FALSE),99)</f>
        <v>0</v>
      </c>
    </row>
    <row r="718" spans="1:2" hidden="1" x14ac:dyDescent="0.25">
      <c r="A718">
        <v>717</v>
      </c>
      <c r="B718">
        <f>IFERROR(VLOOKUP(A718,FinalTAZsplt!$V$3:$W$2820,2,FALSE),99)</f>
        <v>0</v>
      </c>
    </row>
    <row r="719" spans="1:2" hidden="1" x14ac:dyDescent="0.25">
      <c r="A719">
        <v>718</v>
      </c>
      <c r="B719">
        <f>IFERROR(VLOOKUP(A719,FinalTAZsplt!$V$3:$W$2820,2,FALSE),99)</f>
        <v>0</v>
      </c>
    </row>
    <row r="720" spans="1:2" hidden="1" x14ac:dyDescent="0.25">
      <c r="A720">
        <v>719</v>
      </c>
      <c r="B720">
        <f>IFERROR(VLOOKUP(A720,FinalTAZsplt!$V$3:$W$2820,2,FALSE),99)</f>
        <v>0</v>
      </c>
    </row>
    <row r="721" spans="1:2" hidden="1" x14ac:dyDescent="0.25">
      <c r="A721">
        <v>720</v>
      </c>
      <c r="B721">
        <f>IFERROR(VLOOKUP(A721,FinalTAZsplt!$V$3:$W$2820,2,FALSE),99)</f>
        <v>0</v>
      </c>
    </row>
    <row r="722" spans="1:2" hidden="1" x14ac:dyDescent="0.25">
      <c r="A722">
        <v>721</v>
      </c>
      <c r="B722">
        <f>IFERROR(VLOOKUP(A722,FinalTAZsplt!$V$3:$W$2820,2,FALSE),99)</f>
        <v>0</v>
      </c>
    </row>
    <row r="723" spans="1:2" hidden="1" x14ac:dyDescent="0.25">
      <c r="A723">
        <v>722</v>
      </c>
      <c r="B723">
        <f>IFERROR(VLOOKUP(A723,FinalTAZsplt!$V$3:$W$2820,2,FALSE),99)</f>
        <v>0</v>
      </c>
    </row>
    <row r="724" spans="1:2" hidden="1" x14ac:dyDescent="0.25">
      <c r="A724">
        <v>723</v>
      </c>
      <c r="B724">
        <f>IFERROR(VLOOKUP(A724,FinalTAZsplt!$V$3:$W$2820,2,FALSE),99)</f>
        <v>0</v>
      </c>
    </row>
    <row r="725" spans="1:2" hidden="1" x14ac:dyDescent="0.25">
      <c r="A725">
        <v>724</v>
      </c>
      <c r="B725">
        <f>IFERROR(VLOOKUP(A725,FinalTAZsplt!$V$3:$W$2820,2,FALSE),99)</f>
        <v>0</v>
      </c>
    </row>
    <row r="726" spans="1:2" hidden="1" x14ac:dyDescent="0.25">
      <c r="A726">
        <v>725</v>
      </c>
      <c r="B726">
        <f>IFERROR(VLOOKUP(A726,FinalTAZsplt!$V$3:$W$2820,2,FALSE),99)</f>
        <v>0</v>
      </c>
    </row>
    <row r="727" spans="1:2" hidden="1" x14ac:dyDescent="0.25">
      <c r="A727">
        <v>726</v>
      </c>
      <c r="B727">
        <f>IFERROR(VLOOKUP(A727,FinalTAZsplt!$V$3:$W$2820,2,FALSE),99)</f>
        <v>0</v>
      </c>
    </row>
    <row r="728" spans="1:2" hidden="1" x14ac:dyDescent="0.25">
      <c r="A728">
        <v>727</v>
      </c>
      <c r="B728">
        <f>IFERROR(VLOOKUP(A728,FinalTAZsplt!$V$3:$W$2820,2,FALSE),99)</f>
        <v>0</v>
      </c>
    </row>
    <row r="729" spans="1:2" hidden="1" x14ac:dyDescent="0.25">
      <c r="A729">
        <v>728</v>
      </c>
      <c r="B729">
        <f>IFERROR(VLOOKUP(A729,FinalTAZsplt!$V$3:$W$2820,2,FALSE),99)</f>
        <v>0</v>
      </c>
    </row>
    <row r="730" spans="1:2" hidden="1" x14ac:dyDescent="0.25">
      <c r="A730">
        <v>729</v>
      </c>
      <c r="B730">
        <f>IFERROR(VLOOKUP(A730,FinalTAZsplt!$V$3:$W$2820,2,FALSE),99)</f>
        <v>0</v>
      </c>
    </row>
    <row r="731" spans="1:2" hidden="1" x14ac:dyDescent="0.25">
      <c r="A731">
        <v>730</v>
      </c>
      <c r="B731">
        <f>IFERROR(VLOOKUP(A731,FinalTAZsplt!$V$3:$W$2820,2,FALSE),99)</f>
        <v>0</v>
      </c>
    </row>
    <row r="732" spans="1:2" hidden="1" x14ac:dyDescent="0.25">
      <c r="A732">
        <v>731</v>
      </c>
      <c r="B732">
        <f>IFERROR(VLOOKUP(A732,FinalTAZsplt!$V$3:$W$2820,2,FALSE),99)</f>
        <v>0</v>
      </c>
    </row>
    <row r="733" spans="1:2" hidden="1" x14ac:dyDescent="0.25">
      <c r="A733">
        <v>732</v>
      </c>
      <c r="B733">
        <f>IFERROR(VLOOKUP(A733,FinalTAZsplt!$V$3:$W$2820,2,FALSE),99)</f>
        <v>0</v>
      </c>
    </row>
    <row r="734" spans="1:2" hidden="1" x14ac:dyDescent="0.25">
      <c r="A734">
        <v>733</v>
      </c>
      <c r="B734">
        <f>IFERROR(VLOOKUP(A734,FinalTAZsplt!$V$3:$W$2820,2,FALSE),99)</f>
        <v>0</v>
      </c>
    </row>
    <row r="735" spans="1:2" hidden="1" x14ac:dyDescent="0.25">
      <c r="A735">
        <v>734</v>
      </c>
      <c r="B735">
        <f>IFERROR(VLOOKUP(A735,FinalTAZsplt!$V$3:$W$2820,2,FALSE),99)</f>
        <v>0</v>
      </c>
    </row>
    <row r="736" spans="1:2" hidden="1" x14ac:dyDescent="0.25">
      <c r="A736">
        <v>735</v>
      </c>
      <c r="B736">
        <f>IFERROR(VLOOKUP(A736,FinalTAZsplt!$V$3:$W$2820,2,FALSE),99)</f>
        <v>0</v>
      </c>
    </row>
    <row r="737" spans="1:2" hidden="1" x14ac:dyDescent="0.25">
      <c r="A737">
        <v>736</v>
      </c>
      <c r="B737">
        <f>IFERROR(VLOOKUP(A737,FinalTAZsplt!$V$3:$W$2820,2,FALSE),99)</f>
        <v>0</v>
      </c>
    </row>
    <row r="738" spans="1:2" hidden="1" x14ac:dyDescent="0.25">
      <c r="A738">
        <v>737</v>
      </c>
      <c r="B738">
        <f>IFERROR(VLOOKUP(A738,FinalTAZsplt!$V$3:$W$2820,2,FALSE),99)</f>
        <v>0</v>
      </c>
    </row>
    <row r="739" spans="1:2" hidden="1" x14ac:dyDescent="0.25">
      <c r="A739">
        <v>738</v>
      </c>
      <c r="B739">
        <f>IFERROR(VLOOKUP(A739,FinalTAZsplt!$V$3:$W$2820,2,FALSE),99)</f>
        <v>0</v>
      </c>
    </row>
    <row r="740" spans="1:2" hidden="1" x14ac:dyDescent="0.25">
      <c r="A740">
        <v>739</v>
      </c>
      <c r="B740">
        <f>IFERROR(VLOOKUP(A740,FinalTAZsplt!$V$3:$W$2820,2,FALSE),99)</f>
        <v>0</v>
      </c>
    </row>
    <row r="741" spans="1:2" hidden="1" x14ac:dyDescent="0.25">
      <c r="A741">
        <v>740</v>
      </c>
      <c r="B741">
        <f>IFERROR(VLOOKUP(A741,FinalTAZsplt!$V$3:$W$2820,2,FALSE),99)</f>
        <v>0</v>
      </c>
    </row>
    <row r="742" spans="1:2" hidden="1" x14ac:dyDescent="0.25">
      <c r="A742">
        <v>741</v>
      </c>
      <c r="B742">
        <f>IFERROR(VLOOKUP(A742,FinalTAZsplt!$V$3:$W$2820,2,FALSE),99)</f>
        <v>0</v>
      </c>
    </row>
    <row r="743" spans="1:2" hidden="1" x14ac:dyDescent="0.25">
      <c r="A743">
        <v>742</v>
      </c>
      <c r="B743">
        <f>IFERROR(VLOOKUP(A743,FinalTAZsplt!$V$3:$W$2820,2,FALSE),99)</f>
        <v>0</v>
      </c>
    </row>
    <row r="744" spans="1:2" hidden="1" x14ac:dyDescent="0.25">
      <c r="A744">
        <v>743</v>
      </c>
      <c r="B744">
        <f>IFERROR(VLOOKUP(A744,FinalTAZsplt!$V$3:$W$2820,2,FALSE),99)</f>
        <v>0</v>
      </c>
    </row>
    <row r="745" spans="1:2" hidden="1" x14ac:dyDescent="0.25">
      <c r="A745">
        <v>744</v>
      </c>
      <c r="B745">
        <f>IFERROR(VLOOKUP(A745,FinalTAZsplt!$V$3:$W$2820,2,FALSE),99)</f>
        <v>0</v>
      </c>
    </row>
    <row r="746" spans="1:2" hidden="1" x14ac:dyDescent="0.25">
      <c r="A746">
        <v>745</v>
      </c>
      <c r="B746">
        <f>IFERROR(VLOOKUP(A746,FinalTAZsplt!$V$3:$W$2820,2,FALSE),99)</f>
        <v>0</v>
      </c>
    </row>
    <row r="747" spans="1:2" hidden="1" x14ac:dyDescent="0.25">
      <c r="A747">
        <v>746</v>
      </c>
      <c r="B747">
        <f>IFERROR(VLOOKUP(A747,FinalTAZsplt!$V$3:$W$2820,2,FALSE),99)</f>
        <v>0</v>
      </c>
    </row>
    <row r="748" spans="1:2" hidden="1" x14ac:dyDescent="0.25">
      <c r="A748">
        <v>747</v>
      </c>
      <c r="B748">
        <f>IFERROR(VLOOKUP(A748,FinalTAZsplt!$V$3:$W$2820,2,FALSE),99)</f>
        <v>0</v>
      </c>
    </row>
    <row r="749" spans="1:2" hidden="1" x14ac:dyDescent="0.25">
      <c r="A749">
        <v>748</v>
      </c>
      <c r="B749">
        <f>IFERROR(VLOOKUP(A749,FinalTAZsplt!$V$3:$W$2820,2,FALSE),99)</f>
        <v>0</v>
      </c>
    </row>
    <row r="750" spans="1:2" hidden="1" x14ac:dyDescent="0.25">
      <c r="A750">
        <v>749</v>
      </c>
      <c r="B750">
        <f>IFERROR(VLOOKUP(A750,FinalTAZsplt!$V$3:$W$2820,2,FALSE),99)</f>
        <v>0</v>
      </c>
    </row>
    <row r="751" spans="1:2" hidden="1" x14ac:dyDescent="0.25">
      <c r="A751">
        <v>750</v>
      </c>
      <c r="B751">
        <f>IFERROR(VLOOKUP(A751,FinalTAZsplt!$V$3:$W$2820,2,FALSE),99)</f>
        <v>0</v>
      </c>
    </row>
    <row r="752" spans="1:2" hidden="1" x14ac:dyDescent="0.25">
      <c r="A752">
        <v>751</v>
      </c>
      <c r="B752">
        <f>IFERROR(VLOOKUP(A752,FinalTAZsplt!$V$3:$W$2820,2,FALSE),99)</f>
        <v>0</v>
      </c>
    </row>
    <row r="753" spans="1:2" hidden="1" x14ac:dyDescent="0.25">
      <c r="A753">
        <v>752</v>
      </c>
      <c r="B753">
        <f>IFERROR(VLOOKUP(A753,FinalTAZsplt!$V$3:$W$2820,2,FALSE),99)</f>
        <v>0</v>
      </c>
    </row>
    <row r="754" spans="1:2" hidden="1" x14ac:dyDescent="0.25">
      <c r="A754">
        <v>753</v>
      </c>
      <c r="B754">
        <f>IFERROR(VLOOKUP(A754,FinalTAZsplt!$V$3:$W$2820,2,FALSE),99)</f>
        <v>0</v>
      </c>
    </row>
    <row r="755" spans="1:2" hidden="1" x14ac:dyDescent="0.25">
      <c r="A755">
        <v>754</v>
      </c>
      <c r="B755">
        <f>IFERROR(VLOOKUP(A755,FinalTAZsplt!$V$3:$W$2820,2,FALSE),99)</f>
        <v>0</v>
      </c>
    </row>
    <row r="756" spans="1:2" hidden="1" x14ac:dyDescent="0.25">
      <c r="A756">
        <v>755</v>
      </c>
      <c r="B756">
        <f>IFERROR(VLOOKUP(A756,FinalTAZsplt!$V$3:$W$2820,2,FALSE),99)</f>
        <v>0</v>
      </c>
    </row>
    <row r="757" spans="1:2" hidden="1" x14ac:dyDescent="0.25">
      <c r="A757">
        <v>756</v>
      </c>
      <c r="B757">
        <f>IFERROR(VLOOKUP(A757,FinalTAZsplt!$V$3:$W$2820,2,FALSE),99)</f>
        <v>0</v>
      </c>
    </row>
    <row r="758" spans="1:2" hidden="1" x14ac:dyDescent="0.25">
      <c r="A758">
        <v>757</v>
      </c>
      <c r="B758">
        <f>IFERROR(VLOOKUP(A758,FinalTAZsplt!$V$3:$W$2820,2,FALSE),99)</f>
        <v>0</v>
      </c>
    </row>
    <row r="759" spans="1:2" hidden="1" x14ac:dyDescent="0.25">
      <c r="A759">
        <v>758</v>
      </c>
      <c r="B759">
        <f>IFERROR(VLOOKUP(A759,FinalTAZsplt!$V$3:$W$2820,2,FALSE),99)</f>
        <v>0</v>
      </c>
    </row>
    <row r="760" spans="1:2" hidden="1" x14ac:dyDescent="0.25">
      <c r="A760">
        <v>759</v>
      </c>
      <c r="B760">
        <f>IFERROR(VLOOKUP(A760,FinalTAZsplt!$V$3:$W$2820,2,FALSE),99)</f>
        <v>0</v>
      </c>
    </row>
    <row r="761" spans="1:2" hidden="1" x14ac:dyDescent="0.25">
      <c r="A761">
        <v>760</v>
      </c>
      <c r="B761">
        <f>IFERROR(VLOOKUP(A761,FinalTAZsplt!$V$3:$W$2820,2,FALSE),99)</f>
        <v>0</v>
      </c>
    </row>
    <row r="762" spans="1:2" x14ac:dyDescent="0.25">
      <c r="A762">
        <v>761</v>
      </c>
      <c r="B762">
        <f>IFERROR(VLOOKUP(A762,FinalTAZsplt!$V$3:$W$2820,2,FALSE),99)</f>
        <v>99</v>
      </c>
    </row>
    <row r="763" spans="1:2" hidden="1" x14ac:dyDescent="0.25">
      <c r="A763">
        <v>762</v>
      </c>
      <c r="B763">
        <f>IFERROR(VLOOKUP(A763,FinalTAZsplt!$V$3:$W$2820,2,FALSE),99)</f>
        <v>0</v>
      </c>
    </row>
    <row r="764" spans="1:2" hidden="1" x14ac:dyDescent="0.25">
      <c r="A764">
        <v>763</v>
      </c>
      <c r="B764">
        <f>IFERROR(VLOOKUP(A764,FinalTAZsplt!$V$3:$W$2820,2,FALSE),99)</f>
        <v>0</v>
      </c>
    </row>
    <row r="765" spans="1:2" hidden="1" x14ac:dyDescent="0.25">
      <c r="A765">
        <v>764</v>
      </c>
      <c r="B765">
        <f>IFERROR(VLOOKUP(A765,FinalTAZsplt!$V$3:$W$2820,2,FALSE),99)</f>
        <v>0</v>
      </c>
    </row>
    <row r="766" spans="1:2" hidden="1" x14ac:dyDescent="0.25">
      <c r="A766">
        <v>765</v>
      </c>
      <c r="B766">
        <f>IFERROR(VLOOKUP(A766,FinalTAZsplt!$V$3:$W$2820,2,FALSE),99)</f>
        <v>0</v>
      </c>
    </row>
    <row r="767" spans="1:2" hidden="1" x14ac:dyDescent="0.25">
      <c r="A767">
        <v>766</v>
      </c>
      <c r="B767">
        <f>IFERROR(VLOOKUP(A767,FinalTAZsplt!$V$3:$W$2820,2,FALSE),99)</f>
        <v>0</v>
      </c>
    </row>
    <row r="768" spans="1:2" hidden="1" x14ac:dyDescent="0.25">
      <c r="A768">
        <v>767</v>
      </c>
      <c r="B768">
        <f>IFERROR(VLOOKUP(A768,FinalTAZsplt!$V$3:$W$2820,2,FALSE),99)</f>
        <v>0</v>
      </c>
    </row>
    <row r="769" spans="1:2" hidden="1" x14ac:dyDescent="0.25">
      <c r="A769">
        <v>768</v>
      </c>
      <c r="B769">
        <f>IFERROR(VLOOKUP(A769,FinalTAZsplt!$V$3:$W$2820,2,FALSE),99)</f>
        <v>0</v>
      </c>
    </row>
    <row r="770" spans="1:2" hidden="1" x14ac:dyDescent="0.25">
      <c r="A770">
        <v>769</v>
      </c>
      <c r="B770">
        <f>IFERROR(VLOOKUP(A770,FinalTAZsplt!$V$3:$W$2820,2,FALSE),99)</f>
        <v>0</v>
      </c>
    </row>
    <row r="771" spans="1:2" hidden="1" x14ac:dyDescent="0.25">
      <c r="A771">
        <v>770</v>
      </c>
      <c r="B771">
        <f>IFERROR(VLOOKUP(A771,FinalTAZsplt!$V$3:$W$2820,2,FALSE),99)</f>
        <v>0</v>
      </c>
    </row>
    <row r="772" spans="1:2" hidden="1" x14ac:dyDescent="0.25">
      <c r="A772">
        <v>771</v>
      </c>
      <c r="B772">
        <f>IFERROR(VLOOKUP(A772,FinalTAZsplt!$V$3:$W$2820,2,FALSE),99)</f>
        <v>0</v>
      </c>
    </row>
    <row r="773" spans="1:2" hidden="1" x14ac:dyDescent="0.25">
      <c r="A773">
        <v>772</v>
      </c>
      <c r="B773">
        <f>IFERROR(VLOOKUP(A773,FinalTAZsplt!$V$3:$W$2820,2,FALSE),99)</f>
        <v>0</v>
      </c>
    </row>
    <row r="774" spans="1:2" hidden="1" x14ac:dyDescent="0.25">
      <c r="A774">
        <v>773</v>
      </c>
      <c r="B774">
        <f>IFERROR(VLOOKUP(A774,FinalTAZsplt!$V$3:$W$2820,2,FALSE),99)</f>
        <v>0</v>
      </c>
    </row>
    <row r="775" spans="1:2" hidden="1" x14ac:dyDescent="0.25">
      <c r="A775">
        <v>774</v>
      </c>
      <c r="B775">
        <f>IFERROR(VLOOKUP(A775,FinalTAZsplt!$V$3:$W$2820,2,FALSE),99)</f>
        <v>0</v>
      </c>
    </row>
    <row r="776" spans="1:2" hidden="1" x14ac:dyDescent="0.25">
      <c r="A776">
        <v>775</v>
      </c>
      <c r="B776">
        <f>IFERROR(VLOOKUP(A776,FinalTAZsplt!$V$3:$W$2820,2,FALSE),99)</f>
        <v>0</v>
      </c>
    </row>
    <row r="777" spans="1:2" hidden="1" x14ac:dyDescent="0.25">
      <c r="A777">
        <v>776</v>
      </c>
      <c r="B777">
        <f>IFERROR(VLOOKUP(A777,FinalTAZsplt!$V$3:$W$2820,2,FALSE),99)</f>
        <v>0</v>
      </c>
    </row>
    <row r="778" spans="1:2" hidden="1" x14ac:dyDescent="0.25">
      <c r="A778">
        <v>777</v>
      </c>
      <c r="B778">
        <f>IFERROR(VLOOKUP(A778,FinalTAZsplt!$V$3:$W$2820,2,FALSE),99)</f>
        <v>0</v>
      </c>
    </row>
    <row r="779" spans="1:2" hidden="1" x14ac:dyDescent="0.25">
      <c r="A779">
        <v>778</v>
      </c>
      <c r="B779">
        <f>IFERROR(VLOOKUP(A779,FinalTAZsplt!$V$3:$W$2820,2,FALSE),99)</f>
        <v>0</v>
      </c>
    </row>
    <row r="780" spans="1:2" hidden="1" x14ac:dyDescent="0.25">
      <c r="A780">
        <v>779</v>
      </c>
      <c r="B780">
        <f>IFERROR(VLOOKUP(A780,FinalTAZsplt!$V$3:$W$2820,2,FALSE),99)</f>
        <v>0</v>
      </c>
    </row>
    <row r="781" spans="1:2" hidden="1" x14ac:dyDescent="0.25">
      <c r="A781">
        <v>780</v>
      </c>
      <c r="B781">
        <f>IFERROR(VLOOKUP(A781,FinalTAZsplt!$V$3:$W$2820,2,FALSE),99)</f>
        <v>0</v>
      </c>
    </row>
    <row r="782" spans="1:2" hidden="1" x14ac:dyDescent="0.25">
      <c r="A782">
        <v>781</v>
      </c>
      <c r="B782">
        <f>IFERROR(VLOOKUP(A782,FinalTAZsplt!$V$3:$W$2820,2,FALSE),99)</f>
        <v>0</v>
      </c>
    </row>
    <row r="783" spans="1:2" hidden="1" x14ac:dyDescent="0.25">
      <c r="A783">
        <v>782</v>
      </c>
      <c r="B783">
        <f>IFERROR(VLOOKUP(A783,FinalTAZsplt!$V$3:$W$2820,2,FALSE),99)</f>
        <v>0</v>
      </c>
    </row>
    <row r="784" spans="1:2" hidden="1" x14ac:dyDescent="0.25">
      <c r="A784">
        <v>783</v>
      </c>
      <c r="B784">
        <f>IFERROR(VLOOKUP(A784,FinalTAZsplt!$V$3:$W$2820,2,FALSE),99)</f>
        <v>0</v>
      </c>
    </row>
    <row r="785" spans="1:2" hidden="1" x14ac:dyDescent="0.25">
      <c r="A785">
        <v>784</v>
      </c>
      <c r="B785">
        <f>IFERROR(VLOOKUP(A785,FinalTAZsplt!$V$3:$W$2820,2,FALSE),99)</f>
        <v>0</v>
      </c>
    </row>
    <row r="786" spans="1:2" hidden="1" x14ac:dyDescent="0.25">
      <c r="A786">
        <v>785</v>
      </c>
      <c r="B786">
        <f>IFERROR(VLOOKUP(A786,FinalTAZsplt!$V$3:$W$2820,2,FALSE),99)</f>
        <v>0</v>
      </c>
    </row>
    <row r="787" spans="1:2" hidden="1" x14ac:dyDescent="0.25">
      <c r="A787">
        <v>786</v>
      </c>
      <c r="B787">
        <f>IFERROR(VLOOKUP(A787,FinalTAZsplt!$V$3:$W$2820,2,FALSE),99)</f>
        <v>0</v>
      </c>
    </row>
    <row r="788" spans="1:2" hidden="1" x14ac:dyDescent="0.25">
      <c r="A788">
        <v>787</v>
      </c>
      <c r="B788">
        <f>IFERROR(VLOOKUP(A788,FinalTAZsplt!$V$3:$W$2820,2,FALSE),99)</f>
        <v>0</v>
      </c>
    </row>
    <row r="789" spans="1:2" hidden="1" x14ac:dyDescent="0.25">
      <c r="A789">
        <v>788</v>
      </c>
      <c r="B789">
        <f>IFERROR(VLOOKUP(A789,FinalTAZsplt!$V$3:$W$2820,2,FALSE),99)</f>
        <v>0</v>
      </c>
    </row>
    <row r="790" spans="1:2" hidden="1" x14ac:dyDescent="0.25">
      <c r="A790">
        <v>789</v>
      </c>
      <c r="B790">
        <f>IFERROR(VLOOKUP(A790,FinalTAZsplt!$V$3:$W$2820,2,FALSE),99)</f>
        <v>0</v>
      </c>
    </row>
    <row r="791" spans="1:2" hidden="1" x14ac:dyDescent="0.25">
      <c r="A791">
        <v>790</v>
      </c>
      <c r="B791">
        <f>IFERROR(VLOOKUP(A791,FinalTAZsplt!$V$3:$W$2820,2,FALSE),99)</f>
        <v>0</v>
      </c>
    </row>
    <row r="792" spans="1:2" hidden="1" x14ac:dyDescent="0.25">
      <c r="A792">
        <v>791</v>
      </c>
      <c r="B792">
        <f>IFERROR(VLOOKUP(A792,FinalTAZsplt!$V$3:$W$2820,2,FALSE),99)</f>
        <v>0</v>
      </c>
    </row>
    <row r="793" spans="1:2" hidden="1" x14ac:dyDescent="0.25">
      <c r="A793">
        <v>792</v>
      </c>
      <c r="B793">
        <f>IFERROR(VLOOKUP(A793,FinalTAZsplt!$V$3:$W$2820,2,FALSE),99)</f>
        <v>0</v>
      </c>
    </row>
    <row r="794" spans="1:2" hidden="1" x14ac:dyDescent="0.25">
      <c r="A794">
        <v>793</v>
      </c>
      <c r="B794">
        <f>IFERROR(VLOOKUP(A794,FinalTAZsplt!$V$3:$W$2820,2,FALSE),99)</f>
        <v>0</v>
      </c>
    </row>
    <row r="795" spans="1:2" hidden="1" x14ac:dyDescent="0.25">
      <c r="A795">
        <v>794</v>
      </c>
      <c r="B795">
        <f>IFERROR(VLOOKUP(A795,FinalTAZsplt!$V$3:$W$2820,2,FALSE),99)</f>
        <v>0</v>
      </c>
    </row>
    <row r="796" spans="1:2" hidden="1" x14ac:dyDescent="0.25">
      <c r="A796">
        <v>795</v>
      </c>
      <c r="B796">
        <f>IFERROR(VLOOKUP(A796,FinalTAZsplt!$V$3:$W$2820,2,FALSE),99)</f>
        <v>0</v>
      </c>
    </row>
    <row r="797" spans="1:2" hidden="1" x14ac:dyDescent="0.25">
      <c r="A797">
        <v>796</v>
      </c>
      <c r="B797">
        <f>IFERROR(VLOOKUP(A797,FinalTAZsplt!$V$3:$W$2820,2,FALSE),99)</f>
        <v>0</v>
      </c>
    </row>
    <row r="798" spans="1:2" hidden="1" x14ac:dyDescent="0.25">
      <c r="A798">
        <v>797</v>
      </c>
      <c r="B798">
        <f>IFERROR(VLOOKUP(A798,FinalTAZsplt!$V$3:$W$2820,2,FALSE),99)</f>
        <v>0</v>
      </c>
    </row>
    <row r="799" spans="1:2" hidden="1" x14ac:dyDescent="0.25">
      <c r="A799">
        <v>798</v>
      </c>
      <c r="B799">
        <f>IFERROR(VLOOKUP(A799,FinalTAZsplt!$V$3:$W$2820,2,FALSE),99)</f>
        <v>0</v>
      </c>
    </row>
    <row r="800" spans="1:2" hidden="1" x14ac:dyDescent="0.25">
      <c r="A800">
        <v>799</v>
      </c>
      <c r="B800">
        <f>IFERROR(VLOOKUP(A800,FinalTAZsplt!$V$3:$W$2820,2,FALSE),99)</f>
        <v>0</v>
      </c>
    </row>
    <row r="801" spans="1:2" hidden="1" x14ac:dyDescent="0.25">
      <c r="A801">
        <v>800</v>
      </c>
      <c r="B801">
        <f>IFERROR(VLOOKUP(A801,FinalTAZsplt!$V$3:$W$2820,2,FALSE),99)</f>
        <v>0</v>
      </c>
    </row>
    <row r="802" spans="1:2" hidden="1" x14ac:dyDescent="0.25">
      <c r="A802">
        <v>801</v>
      </c>
      <c r="B802">
        <f>IFERROR(VLOOKUP(A802,FinalTAZsplt!$V$3:$W$2820,2,FALSE),99)</f>
        <v>0</v>
      </c>
    </row>
    <row r="803" spans="1:2" hidden="1" x14ac:dyDescent="0.25">
      <c r="A803">
        <v>802</v>
      </c>
      <c r="B803">
        <f>IFERROR(VLOOKUP(A803,FinalTAZsplt!$V$3:$W$2820,2,FALSE),99)</f>
        <v>0</v>
      </c>
    </row>
    <row r="804" spans="1:2" hidden="1" x14ac:dyDescent="0.25">
      <c r="A804">
        <v>803</v>
      </c>
      <c r="B804">
        <f>IFERROR(VLOOKUP(A804,FinalTAZsplt!$V$3:$W$2820,2,FALSE),99)</f>
        <v>0</v>
      </c>
    </row>
    <row r="805" spans="1:2" hidden="1" x14ac:dyDescent="0.25">
      <c r="A805">
        <v>804</v>
      </c>
      <c r="B805">
        <f>IFERROR(VLOOKUP(A805,FinalTAZsplt!$V$3:$W$2820,2,FALSE),99)</f>
        <v>0</v>
      </c>
    </row>
    <row r="806" spans="1:2" hidden="1" x14ac:dyDescent="0.25">
      <c r="A806">
        <v>805</v>
      </c>
      <c r="B806">
        <f>IFERROR(VLOOKUP(A806,FinalTAZsplt!$V$3:$W$2820,2,FALSE),99)</f>
        <v>0</v>
      </c>
    </row>
    <row r="807" spans="1:2" hidden="1" x14ac:dyDescent="0.25">
      <c r="A807">
        <v>806</v>
      </c>
      <c r="B807">
        <f>IFERROR(VLOOKUP(A807,FinalTAZsplt!$V$3:$W$2820,2,FALSE),99)</f>
        <v>0</v>
      </c>
    </row>
    <row r="808" spans="1:2" hidden="1" x14ac:dyDescent="0.25">
      <c r="A808">
        <v>807</v>
      </c>
      <c r="B808">
        <f>IFERROR(VLOOKUP(A808,FinalTAZsplt!$V$3:$W$2820,2,FALSE),99)</f>
        <v>0</v>
      </c>
    </row>
    <row r="809" spans="1:2" hidden="1" x14ac:dyDescent="0.25">
      <c r="A809">
        <v>808</v>
      </c>
      <c r="B809">
        <f>IFERROR(VLOOKUP(A809,FinalTAZsplt!$V$3:$W$2820,2,FALSE),99)</f>
        <v>0</v>
      </c>
    </row>
    <row r="810" spans="1:2" hidden="1" x14ac:dyDescent="0.25">
      <c r="A810">
        <v>809</v>
      </c>
      <c r="B810">
        <f>IFERROR(VLOOKUP(A810,FinalTAZsplt!$V$3:$W$2820,2,FALSE),99)</f>
        <v>0</v>
      </c>
    </row>
    <row r="811" spans="1:2" hidden="1" x14ac:dyDescent="0.25">
      <c r="A811">
        <v>810</v>
      </c>
      <c r="B811">
        <f>IFERROR(VLOOKUP(A811,FinalTAZsplt!$V$3:$W$2820,2,FALSE),99)</f>
        <v>0</v>
      </c>
    </row>
    <row r="812" spans="1:2" hidden="1" x14ac:dyDescent="0.25">
      <c r="A812">
        <v>811</v>
      </c>
      <c r="B812">
        <f>IFERROR(VLOOKUP(A812,FinalTAZsplt!$V$3:$W$2820,2,FALSE),99)</f>
        <v>0</v>
      </c>
    </row>
    <row r="813" spans="1:2" hidden="1" x14ac:dyDescent="0.25">
      <c r="A813">
        <v>812</v>
      </c>
      <c r="B813">
        <f>IFERROR(VLOOKUP(A813,FinalTAZsplt!$V$3:$W$2820,2,FALSE),99)</f>
        <v>0</v>
      </c>
    </row>
    <row r="814" spans="1:2" hidden="1" x14ac:dyDescent="0.25">
      <c r="A814">
        <v>813</v>
      </c>
      <c r="B814">
        <f>IFERROR(VLOOKUP(A814,FinalTAZsplt!$V$3:$W$2820,2,FALSE),99)</f>
        <v>0</v>
      </c>
    </row>
    <row r="815" spans="1:2" hidden="1" x14ac:dyDescent="0.25">
      <c r="A815">
        <v>814</v>
      </c>
      <c r="B815">
        <f>IFERROR(VLOOKUP(A815,FinalTAZsplt!$V$3:$W$2820,2,FALSE),99)</f>
        <v>0</v>
      </c>
    </row>
    <row r="816" spans="1:2" hidden="1" x14ac:dyDescent="0.25">
      <c r="A816">
        <v>815</v>
      </c>
      <c r="B816">
        <f>IFERROR(VLOOKUP(A816,FinalTAZsplt!$V$3:$W$2820,2,FALSE),99)</f>
        <v>0</v>
      </c>
    </row>
    <row r="817" spans="1:2" hidden="1" x14ac:dyDescent="0.25">
      <c r="A817">
        <v>816</v>
      </c>
      <c r="B817">
        <f>IFERROR(VLOOKUP(A817,FinalTAZsplt!$V$3:$W$2820,2,FALSE),99)</f>
        <v>0</v>
      </c>
    </row>
    <row r="818" spans="1:2" hidden="1" x14ac:dyDescent="0.25">
      <c r="A818">
        <v>817</v>
      </c>
      <c r="B818">
        <f>IFERROR(VLOOKUP(A818,FinalTAZsplt!$V$3:$W$2820,2,FALSE),99)</f>
        <v>0</v>
      </c>
    </row>
    <row r="819" spans="1:2" hidden="1" x14ac:dyDescent="0.25">
      <c r="A819">
        <v>818</v>
      </c>
      <c r="B819">
        <f>IFERROR(VLOOKUP(A819,FinalTAZsplt!$V$3:$W$2820,2,FALSE),99)</f>
        <v>0</v>
      </c>
    </row>
    <row r="820" spans="1:2" hidden="1" x14ac:dyDescent="0.25">
      <c r="A820">
        <v>819</v>
      </c>
      <c r="B820">
        <f>IFERROR(VLOOKUP(A820,FinalTAZsplt!$V$3:$W$2820,2,FALSE),99)</f>
        <v>0</v>
      </c>
    </row>
    <row r="821" spans="1:2" hidden="1" x14ac:dyDescent="0.25">
      <c r="A821">
        <v>820</v>
      </c>
      <c r="B821">
        <f>IFERROR(VLOOKUP(A821,FinalTAZsplt!$V$3:$W$2820,2,FALSE),99)</f>
        <v>0</v>
      </c>
    </row>
    <row r="822" spans="1:2" hidden="1" x14ac:dyDescent="0.25">
      <c r="A822">
        <v>821</v>
      </c>
      <c r="B822">
        <f>IFERROR(VLOOKUP(A822,FinalTAZsplt!$V$3:$W$2820,2,FALSE),99)</f>
        <v>0</v>
      </c>
    </row>
    <row r="823" spans="1:2" hidden="1" x14ac:dyDescent="0.25">
      <c r="A823">
        <v>822</v>
      </c>
      <c r="B823">
        <f>IFERROR(VLOOKUP(A823,FinalTAZsplt!$V$3:$W$2820,2,FALSE),99)</f>
        <v>0</v>
      </c>
    </row>
    <row r="824" spans="1:2" hidden="1" x14ac:dyDescent="0.25">
      <c r="A824">
        <v>823</v>
      </c>
      <c r="B824">
        <f>IFERROR(VLOOKUP(A824,FinalTAZsplt!$V$3:$W$2820,2,FALSE),99)</f>
        <v>0</v>
      </c>
    </row>
    <row r="825" spans="1:2" hidden="1" x14ac:dyDescent="0.25">
      <c r="A825">
        <v>824</v>
      </c>
      <c r="B825">
        <f>IFERROR(VLOOKUP(A825,FinalTAZsplt!$V$3:$W$2820,2,FALSE),99)</f>
        <v>0</v>
      </c>
    </row>
    <row r="826" spans="1:2" hidden="1" x14ac:dyDescent="0.25">
      <c r="A826">
        <v>825</v>
      </c>
      <c r="B826">
        <f>IFERROR(VLOOKUP(A826,FinalTAZsplt!$V$3:$W$2820,2,FALSE),99)</f>
        <v>0</v>
      </c>
    </row>
    <row r="827" spans="1:2" hidden="1" x14ac:dyDescent="0.25">
      <c r="A827">
        <v>826</v>
      </c>
      <c r="B827">
        <f>IFERROR(VLOOKUP(A827,FinalTAZsplt!$V$3:$W$2820,2,FALSE),99)</f>
        <v>0</v>
      </c>
    </row>
    <row r="828" spans="1:2" hidden="1" x14ac:dyDescent="0.25">
      <c r="A828">
        <v>827</v>
      </c>
      <c r="B828">
        <f>IFERROR(VLOOKUP(A828,FinalTAZsplt!$V$3:$W$2820,2,FALSE),99)</f>
        <v>0</v>
      </c>
    </row>
    <row r="829" spans="1:2" hidden="1" x14ac:dyDescent="0.25">
      <c r="A829">
        <v>828</v>
      </c>
      <c r="B829">
        <f>IFERROR(VLOOKUP(A829,FinalTAZsplt!$V$3:$W$2820,2,FALSE),99)</f>
        <v>0</v>
      </c>
    </row>
    <row r="830" spans="1:2" hidden="1" x14ac:dyDescent="0.25">
      <c r="A830">
        <v>829</v>
      </c>
      <c r="B830">
        <f>IFERROR(VLOOKUP(A830,FinalTAZsplt!$V$3:$W$2820,2,FALSE),99)</f>
        <v>0</v>
      </c>
    </row>
    <row r="831" spans="1:2" hidden="1" x14ac:dyDescent="0.25">
      <c r="A831">
        <v>830</v>
      </c>
      <c r="B831">
        <f>IFERROR(VLOOKUP(A831,FinalTAZsplt!$V$3:$W$2820,2,FALSE),99)</f>
        <v>0</v>
      </c>
    </row>
    <row r="832" spans="1:2" hidden="1" x14ac:dyDescent="0.25">
      <c r="A832">
        <v>831</v>
      </c>
      <c r="B832">
        <f>IFERROR(VLOOKUP(A832,FinalTAZsplt!$V$3:$W$2820,2,FALSE),99)</f>
        <v>0</v>
      </c>
    </row>
    <row r="833" spans="1:2" hidden="1" x14ac:dyDescent="0.25">
      <c r="A833">
        <v>832</v>
      </c>
      <c r="B833">
        <f>IFERROR(VLOOKUP(A833,FinalTAZsplt!$V$3:$W$2820,2,FALSE),99)</f>
        <v>0</v>
      </c>
    </row>
    <row r="834" spans="1:2" hidden="1" x14ac:dyDescent="0.25">
      <c r="A834">
        <v>833</v>
      </c>
      <c r="B834">
        <f>IFERROR(VLOOKUP(A834,FinalTAZsplt!$V$3:$W$2820,2,FALSE),99)</f>
        <v>0</v>
      </c>
    </row>
    <row r="835" spans="1:2" hidden="1" x14ac:dyDescent="0.25">
      <c r="A835">
        <v>834</v>
      </c>
      <c r="B835">
        <f>IFERROR(VLOOKUP(A835,FinalTAZsplt!$V$3:$W$2820,2,FALSE),99)</f>
        <v>0</v>
      </c>
    </row>
    <row r="836" spans="1:2" hidden="1" x14ac:dyDescent="0.25">
      <c r="A836">
        <v>835</v>
      </c>
      <c r="B836">
        <f>IFERROR(VLOOKUP(A836,FinalTAZsplt!$V$3:$W$2820,2,FALSE),99)</f>
        <v>0</v>
      </c>
    </row>
    <row r="837" spans="1:2" hidden="1" x14ac:dyDescent="0.25">
      <c r="A837">
        <v>836</v>
      </c>
      <c r="B837">
        <f>IFERROR(VLOOKUP(A837,FinalTAZsplt!$V$3:$W$2820,2,FALSE),99)</f>
        <v>0</v>
      </c>
    </row>
    <row r="838" spans="1:2" hidden="1" x14ac:dyDescent="0.25">
      <c r="A838">
        <v>837</v>
      </c>
      <c r="B838">
        <f>IFERROR(VLOOKUP(A838,FinalTAZsplt!$V$3:$W$2820,2,FALSE),99)</f>
        <v>0</v>
      </c>
    </row>
    <row r="839" spans="1:2" hidden="1" x14ac:dyDescent="0.25">
      <c r="A839">
        <v>838</v>
      </c>
      <c r="B839">
        <f>IFERROR(VLOOKUP(A839,FinalTAZsplt!$V$3:$W$2820,2,FALSE),99)</f>
        <v>0</v>
      </c>
    </row>
    <row r="840" spans="1:2" hidden="1" x14ac:dyDescent="0.25">
      <c r="A840">
        <v>839</v>
      </c>
      <c r="B840">
        <f>IFERROR(VLOOKUP(A840,FinalTAZsplt!$V$3:$W$2820,2,FALSE),99)</f>
        <v>0</v>
      </c>
    </row>
    <row r="841" spans="1:2" hidden="1" x14ac:dyDescent="0.25">
      <c r="A841">
        <v>840</v>
      </c>
      <c r="B841">
        <f>IFERROR(VLOOKUP(A841,FinalTAZsplt!$V$3:$W$2820,2,FALSE),99)</f>
        <v>0</v>
      </c>
    </row>
    <row r="842" spans="1:2" hidden="1" x14ac:dyDescent="0.25">
      <c r="A842">
        <v>841</v>
      </c>
      <c r="B842">
        <f>IFERROR(VLOOKUP(A842,FinalTAZsplt!$V$3:$W$2820,2,FALSE),99)</f>
        <v>0</v>
      </c>
    </row>
    <row r="843" spans="1:2" hidden="1" x14ac:dyDescent="0.25">
      <c r="A843">
        <v>842</v>
      </c>
      <c r="B843">
        <f>IFERROR(VLOOKUP(A843,FinalTAZsplt!$V$3:$W$2820,2,FALSE),99)</f>
        <v>0</v>
      </c>
    </row>
    <row r="844" spans="1:2" hidden="1" x14ac:dyDescent="0.25">
      <c r="A844">
        <v>843</v>
      </c>
      <c r="B844">
        <f>IFERROR(VLOOKUP(A844,FinalTAZsplt!$V$3:$W$2820,2,FALSE),99)</f>
        <v>0</v>
      </c>
    </row>
    <row r="845" spans="1:2" hidden="1" x14ac:dyDescent="0.25">
      <c r="A845">
        <v>844</v>
      </c>
      <c r="B845">
        <f>IFERROR(VLOOKUP(A845,FinalTAZsplt!$V$3:$W$2820,2,FALSE),99)</f>
        <v>0</v>
      </c>
    </row>
    <row r="846" spans="1:2" hidden="1" x14ac:dyDescent="0.25">
      <c r="A846">
        <v>845</v>
      </c>
      <c r="B846">
        <f>IFERROR(VLOOKUP(A846,FinalTAZsplt!$V$3:$W$2820,2,FALSE),99)</f>
        <v>0</v>
      </c>
    </row>
    <row r="847" spans="1:2" hidden="1" x14ac:dyDescent="0.25">
      <c r="A847">
        <v>846</v>
      </c>
      <c r="B847">
        <f>IFERROR(VLOOKUP(A847,FinalTAZsplt!$V$3:$W$2820,2,FALSE),99)</f>
        <v>0</v>
      </c>
    </row>
    <row r="848" spans="1:2" hidden="1" x14ac:dyDescent="0.25">
      <c r="A848">
        <v>847</v>
      </c>
      <c r="B848">
        <f>IFERROR(VLOOKUP(A848,FinalTAZsplt!$V$3:$W$2820,2,FALSE),99)</f>
        <v>0</v>
      </c>
    </row>
    <row r="849" spans="1:2" hidden="1" x14ac:dyDescent="0.25">
      <c r="A849">
        <v>848</v>
      </c>
      <c r="B849">
        <f>IFERROR(VLOOKUP(A849,FinalTAZsplt!$V$3:$W$2820,2,FALSE),99)</f>
        <v>0</v>
      </c>
    </row>
    <row r="850" spans="1:2" hidden="1" x14ac:dyDescent="0.25">
      <c r="A850">
        <v>849</v>
      </c>
      <c r="B850">
        <f>IFERROR(VLOOKUP(A850,FinalTAZsplt!$V$3:$W$2820,2,FALSE),99)</f>
        <v>0</v>
      </c>
    </row>
    <row r="851" spans="1:2" hidden="1" x14ac:dyDescent="0.25">
      <c r="A851">
        <v>850</v>
      </c>
      <c r="B851">
        <f>IFERROR(VLOOKUP(A851,FinalTAZsplt!$V$3:$W$2820,2,FALSE),99)</f>
        <v>0</v>
      </c>
    </row>
    <row r="852" spans="1:2" hidden="1" x14ac:dyDescent="0.25">
      <c r="A852">
        <v>851</v>
      </c>
      <c r="B852">
        <f>IFERROR(VLOOKUP(A852,FinalTAZsplt!$V$3:$W$2820,2,FALSE),99)</f>
        <v>0</v>
      </c>
    </row>
    <row r="853" spans="1:2" hidden="1" x14ac:dyDescent="0.25">
      <c r="A853">
        <v>852</v>
      </c>
      <c r="B853">
        <f>IFERROR(VLOOKUP(A853,FinalTAZsplt!$V$3:$W$2820,2,FALSE),99)</f>
        <v>0</v>
      </c>
    </row>
    <row r="854" spans="1:2" hidden="1" x14ac:dyDescent="0.25">
      <c r="A854">
        <v>853</v>
      </c>
      <c r="B854">
        <f>IFERROR(VLOOKUP(A854,FinalTAZsplt!$V$3:$W$2820,2,FALSE),99)</f>
        <v>0</v>
      </c>
    </row>
    <row r="855" spans="1:2" hidden="1" x14ac:dyDescent="0.25">
      <c r="A855">
        <v>854</v>
      </c>
      <c r="B855">
        <f>IFERROR(VLOOKUP(A855,FinalTAZsplt!$V$3:$W$2820,2,FALSE),99)</f>
        <v>0</v>
      </c>
    </row>
    <row r="856" spans="1:2" hidden="1" x14ac:dyDescent="0.25">
      <c r="A856">
        <v>855</v>
      </c>
      <c r="B856">
        <f>IFERROR(VLOOKUP(A856,FinalTAZsplt!$V$3:$W$2820,2,FALSE),99)</f>
        <v>0</v>
      </c>
    </row>
    <row r="857" spans="1:2" hidden="1" x14ac:dyDescent="0.25">
      <c r="A857">
        <v>856</v>
      </c>
      <c r="B857">
        <f>IFERROR(VLOOKUP(A857,FinalTAZsplt!$V$3:$W$2820,2,FALSE),99)</f>
        <v>0</v>
      </c>
    </row>
    <row r="858" spans="1:2" hidden="1" x14ac:dyDescent="0.25">
      <c r="A858">
        <v>857</v>
      </c>
      <c r="B858">
        <f>IFERROR(VLOOKUP(A858,FinalTAZsplt!$V$3:$W$2820,2,FALSE),99)</f>
        <v>0</v>
      </c>
    </row>
    <row r="859" spans="1:2" hidden="1" x14ac:dyDescent="0.25">
      <c r="A859">
        <v>858</v>
      </c>
      <c r="B859">
        <f>IFERROR(VLOOKUP(A859,FinalTAZsplt!$V$3:$W$2820,2,FALSE),99)</f>
        <v>0</v>
      </c>
    </row>
    <row r="860" spans="1:2" hidden="1" x14ac:dyDescent="0.25">
      <c r="A860">
        <v>859</v>
      </c>
      <c r="B860">
        <f>IFERROR(VLOOKUP(A860,FinalTAZsplt!$V$3:$W$2820,2,FALSE),99)</f>
        <v>0</v>
      </c>
    </row>
    <row r="861" spans="1:2" hidden="1" x14ac:dyDescent="0.25">
      <c r="A861">
        <v>860</v>
      </c>
      <c r="B861">
        <f>IFERROR(VLOOKUP(A861,FinalTAZsplt!$V$3:$W$2820,2,FALSE),99)</f>
        <v>0</v>
      </c>
    </row>
    <row r="862" spans="1:2" hidden="1" x14ac:dyDescent="0.25">
      <c r="A862">
        <v>861</v>
      </c>
      <c r="B862">
        <f>IFERROR(VLOOKUP(A862,FinalTAZsplt!$V$3:$W$2820,2,FALSE),99)</f>
        <v>0</v>
      </c>
    </row>
    <row r="863" spans="1:2" hidden="1" x14ac:dyDescent="0.25">
      <c r="A863">
        <v>862</v>
      </c>
      <c r="B863">
        <f>IFERROR(VLOOKUP(A863,FinalTAZsplt!$V$3:$W$2820,2,FALSE),99)</f>
        <v>0</v>
      </c>
    </row>
    <row r="864" spans="1:2" hidden="1" x14ac:dyDescent="0.25">
      <c r="A864">
        <v>863</v>
      </c>
      <c r="B864">
        <f>IFERROR(VLOOKUP(A864,FinalTAZsplt!$V$3:$W$2820,2,FALSE),99)</f>
        <v>0</v>
      </c>
    </row>
    <row r="865" spans="1:2" hidden="1" x14ac:dyDescent="0.25">
      <c r="A865">
        <v>864</v>
      </c>
      <c r="B865">
        <f>IFERROR(VLOOKUP(A865,FinalTAZsplt!$V$3:$W$2820,2,FALSE),99)</f>
        <v>0</v>
      </c>
    </row>
    <row r="866" spans="1:2" hidden="1" x14ac:dyDescent="0.25">
      <c r="A866">
        <v>865</v>
      </c>
      <c r="B866">
        <f>IFERROR(VLOOKUP(A866,FinalTAZsplt!$V$3:$W$2820,2,FALSE),99)</f>
        <v>0</v>
      </c>
    </row>
    <row r="867" spans="1:2" hidden="1" x14ac:dyDescent="0.25">
      <c r="A867">
        <v>866</v>
      </c>
      <c r="B867">
        <f>IFERROR(VLOOKUP(A867,FinalTAZsplt!$V$3:$W$2820,2,FALSE),99)</f>
        <v>0</v>
      </c>
    </row>
    <row r="868" spans="1:2" hidden="1" x14ac:dyDescent="0.25">
      <c r="A868">
        <v>867</v>
      </c>
      <c r="B868">
        <f>IFERROR(VLOOKUP(A868,FinalTAZsplt!$V$3:$W$2820,2,FALSE),99)</f>
        <v>0</v>
      </c>
    </row>
    <row r="869" spans="1:2" hidden="1" x14ac:dyDescent="0.25">
      <c r="A869">
        <v>868</v>
      </c>
      <c r="B869">
        <f>IFERROR(VLOOKUP(A869,FinalTAZsplt!$V$3:$W$2820,2,FALSE),99)</f>
        <v>0</v>
      </c>
    </row>
    <row r="870" spans="1:2" hidden="1" x14ac:dyDescent="0.25">
      <c r="A870">
        <v>869</v>
      </c>
      <c r="B870">
        <f>IFERROR(VLOOKUP(A870,FinalTAZsplt!$V$3:$W$2820,2,FALSE),99)</f>
        <v>0</v>
      </c>
    </row>
    <row r="871" spans="1:2" hidden="1" x14ac:dyDescent="0.25">
      <c r="A871">
        <v>870</v>
      </c>
      <c r="B871">
        <f>IFERROR(VLOOKUP(A871,FinalTAZsplt!$V$3:$W$2820,2,FALSE),99)</f>
        <v>0</v>
      </c>
    </row>
    <row r="872" spans="1:2" hidden="1" x14ac:dyDescent="0.25">
      <c r="A872">
        <v>871</v>
      </c>
      <c r="B872">
        <f>IFERROR(VLOOKUP(A872,FinalTAZsplt!$V$3:$W$2820,2,FALSE),99)</f>
        <v>0</v>
      </c>
    </row>
    <row r="873" spans="1:2" hidden="1" x14ac:dyDescent="0.25">
      <c r="A873">
        <v>872</v>
      </c>
      <c r="B873">
        <f>IFERROR(VLOOKUP(A873,FinalTAZsplt!$V$3:$W$2820,2,FALSE),99)</f>
        <v>0</v>
      </c>
    </row>
    <row r="874" spans="1:2" hidden="1" x14ac:dyDescent="0.25">
      <c r="A874">
        <v>873</v>
      </c>
      <c r="B874">
        <f>IFERROR(VLOOKUP(A874,FinalTAZsplt!$V$3:$W$2820,2,FALSE),99)</f>
        <v>0</v>
      </c>
    </row>
    <row r="875" spans="1:2" hidden="1" x14ac:dyDescent="0.25">
      <c r="A875">
        <v>874</v>
      </c>
      <c r="B875">
        <f>IFERROR(VLOOKUP(A875,FinalTAZsplt!$V$3:$W$2820,2,FALSE),99)</f>
        <v>0</v>
      </c>
    </row>
    <row r="876" spans="1:2" hidden="1" x14ac:dyDescent="0.25">
      <c r="A876">
        <v>875</v>
      </c>
      <c r="B876">
        <f>IFERROR(VLOOKUP(A876,FinalTAZsplt!$V$3:$W$2820,2,FALSE),99)</f>
        <v>0</v>
      </c>
    </row>
    <row r="877" spans="1:2" hidden="1" x14ac:dyDescent="0.25">
      <c r="A877">
        <v>876</v>
      </c>
      <c r="B877">
        <f>IFERROR(VLOOKUP(A877,FinalTAZsplt!$V$3:$W$2820,2,FALSE),99)</f>
        <v>0</v>
      </c>
    </row>
    <row r="878" spans="1:2" hidden="1" x14ac:dyDescent="0.25">
      <c r="A878">
        <v>877</v>
      </c>
      <c r="B878">
        <f>IFERROR(VLOOKUP(A878,FinalTAZsplt!$V$3:$W$2820,2,FALSE),99)</f>
        <v>0</v>
      </c>
    </row>
    <row r="879" spans="1:2" hidden="1" x14ac:dyDescent="0.25">
      <c r="A879">
        <v>878</v>
      </c>
      <c r="B879">
        <f>IFERROR(VLOOKUP(A879,FinalTAZsplt!$V$3:$W$2820,2,FALSE),99)</f>
        <v>0</v>
      </c>
    </row>
    <row r="880" spans="1:2" hidden="1" x14ac:dyDescent="0.25">
      <c r="A880">
        <v>879</v>
      </c>
      <c r="B880">
        <f>IFERROR(VLOOKUP(A880,FinalTAZsplt!$V$3:$W$2820,2,FALSE),99)</f>
        <v>0</v>
      </c>
    </row>
    <row r="881" spans="1:2" hidden="1" x14ac:dyDescent="0.25">
      <c r="A881">
        <v>880</v>
      </c>
      <c r="B881">
        <f>IFERROR(VLOOKUP(A881,FinalTAZsplt!$V$3:$W$2820,2,FALSE),99)</f>
        <v>0</v>
      </c>
    </row>
    <row r="882" spans="1:2" hidden="1" x14ac:dyDescent="0.25">
      <c r="A882">
        <v>881</v>
      </c>
      <c r="B882">
        <f>IFERROR(VLOOKUP(A882,FinalTAZsplt!$V$3:$W$2820,2,FALSE),99)</f>
        <v>0</v>
      </c>
    </row>
    <row r="883" spans="1:2" hidden="1" x14ac:dyDescent="0.25">
      <c r="A883">
        <v>882</v>
      </c>
      <c r="B883">
        <f>IFERROR(VLOOKUP(A883,FinalTAZsplt!$V$3:$W$2820,2,FALSE),99)</f>
        <v>0</v>
      </c>
    </row>
    <row r="884" spans="1:2" hidden="1" x14ac:dyDescent="0.25">
      <c r="A884">
        <v>883</v>
      </c>
      <c r="B884">
        <f>IFERROR(VLOOKUP(A884,FinalTAZsplt!$V$3:$W$2820,2,FALSE),99)</f>
        <v>0</v>
      </c>
    </row>
    <row r="885" spans="1:2" hidden="1" x14ac:dyDescent="0.25">
      <c r="A885">
        <v>884</v>
      </c>
      <c r="B885">
        <f>IFERROR(VLOOKUP(A885,FinalTAZsplt!$V$3:$W$2820,2,FALSE),99)</f>
        <v>0</v>
      </c>
    </row>
    <row r="886" spans="1:2" hidden="1" x14ac:dyDescent="0.25">
      <c r="A886">
        <v>885</v>
      </c>
      <c r="B886">
        <f>IFERROR(VLOOKUP(A886,FinalTAZsplt!$V$3:$W$2820,2,FALSE),99)</f>
        <v>0</v>
      </c>
    </row>
    <row r="887" spans="1:2" hidden="1" x14ac:dyDescent="0.25">
      <c r="A887">
        <v>886</v>
      </c>
      <c r="B887">
        <f>IFERROR(VLOOKUP(A887,FinalTAZsplt!$V$3:$W$2820,2,FALSE),99)</f>
        <v>0</v>
      </c>
    </row>
    <row r="888" spans="1:2" hidden="1" x14ac:dyDescent="0.25">
      <c r="A888">
        <v>887</v>
      </c>
      <c r="B888">
        <f>IFERROR(VLOOKUP(A888,FinalTAZsplt!$V$3:$W$2820,2,FALSE),99)</f>
        <v>0</v>
      </c>
    </row>
    <row r="889" spans="1:2" hidden="1" x14ac:dyDescent="0.25">
      <c r="A889">
        <v>888</v>
      </c>
      <c r="B889">
        <f>IFERROR(VLOOKUP(A889,FinalTAZsplt!$V$3:$W$2820,2,FALSE),99)</f>
        <v>0</v>
      </c>
    </row>
    <row r="890" spans="1:2" hidden="1" x14ac:dyDescent="0.25">
      <c r="A890">
        <v>889</v>
      </c>
      <c r="B890">
        <f>IFERROR(VLOOKUP(A890,FinalTAZsplt!$V$3:$W$2820,2,FALSE),99)</f>
        <v>0</v>
      </c>
    </row>
    <row r="891" spans="1:2" hidden="1" x14ac:dyDescent="0.25">
      <c r="A891">
        <v>890</v>
      </c>
      <c r="B891">
        <f>IFERROR(VLOOKUP(A891,FinalTAZsplt!$V$3:$W$2820,2,FALSE),99)</f>
        <v>0</v>
      </c>
    </row>
    <row r="892" spans="1:2" hidden="1" x14ac:dyDescent="0.25">
      <c r="A892">
        <v>891</v>
      </c>
      <c r="B892">
        <f>IFERROR(VLOOKUP(A892,FinalTAZsplt!$V$3:$W$2820,2,FALSE),99)</f>
        <v>0</v>
      </c>
    </row>
    <row r="893" spans="1:2" hidden="1" x14ac:dyDescent="0.25">
      <c r="A893">
        <v>892</v>
      </c>
      <c r="B893">
        <f>IFERROR(VLOOKUP(A893,FinalTAZsplt!$V$3:$W$2820,2,FALSE),99)</f>
        <v>0</v>
      </c>
    </row>
    <row r="894" spans="1:2" hidden="1" x14ac:dyDescent="0.25">
      <c r="A894">
        <v>893</v>
      </c>
      <c r="B894">
        <f>IFERROR(VLOOKUP(A894,FinalTAZsplt!$V$3:$W$2820,2,FALSE),99)</f>
        <v>0</v>
      </c>
    </row>
    <row r="895" spans="1:2" hidden="1" x14ac:dyDescent="0.25">
      <c r="A895">
        <v>894</v>
      </c>
      <c r="B895">
        <f>IFERROR(VLOOKUP(A895,FinalTAZsplt!$V$3:$W$2820,2,FALSE),99)</f>
        <v>0</v>
      </c>
    </row>
    <row r="896" spans="1:2" hidden="1" x14ac:dyDescent="0.25">
      <c r="A896">
        <v>895</v>
      </c>
      <c r="B896">
        <f>IFERROR(VLOOKUP(A896,FinalTAZsplt!$V$3:$W$2820,2,FALSE),99)</f>
        <v>0</v>
      </c>
    </row>
    <row r="897" spans="1:2" hidden="1" x14ac:dyDescent="0.25">
      <c r="A897">
        <v>896</v>
      </c>
      <c r="B897">
        <f>IFERROR(VLOOKUP(A897,FinalTAZsplt!$V$3:$W$2820,2,FALSE),99)</f>
        <v>0</v>
      </c>
    </row>
    <row r="898" spans="1:2" hidden="1" x14ac:dyDescent="0.25">
      <c r="A898">
        <v>897</v>
      </c>
      <c r="B898">
        <f>IFERROR(VLOOKUP(A898,FinalTAZsplt!$V$3:$W$2820,2,FALSE),99)</f>
        <v>0</v>
      </c>
    </row>
    <row r="899" spans="1:2" hidden="1" x14ac:dyDescent="0.25">
      <c r="A899">
        <v>898</v>
      </c>
      <c r="B899">
        <f>IFERROR(VLOOKUP(A899,FinalTAZsplt!$V$3:$W$2820,2,FALSE),99)</f>
        <v>0</v>
      </c>
    </row>
    <row r="900" spans="1:2" hidden="1" x14ac:dyDescent="0.25">
      <c r="A900">
        <v>899</v>
      </c>
      <c r="B900">
        <f>IFERROR(VLOOKUP(A900,FinalTAZsplt!$V$3:$W$2820,2,FALSE),99)</f>
        <v>0</v>
      </c>
    </row>
    <row r="901" spans="1:2" hidden="1" x14ac:dyDescent="0.25">
      <c r="A901">
        <v>900</v>
      </c>
      <c r="B901">
        <f>IFERROR(VLOOKUP(A901,FinalTAZsplt!$V$3:$W$2820,2,FALSE),99)</f>
        <v>0</v>
      </c>
    </row>
    <row r="902" spans="1:2" hidden="1" x14ac:dyDescent="0.25">
      <c r="A902">
        <v>901</v>
      </c>
      <c r="B902">
        <f>IFERROR(VLOOKUP(A902,FinalTAZsplt!$V$3:$W$2820,2,FALSE),99)</f>
        <v>0</v>
      </c>
    </row>
    <row r="903" spans="1:2" hidden="1" x14ac:dyDescent="0.25">
      <c r="A903">
        <v>902</v>
      </c>
      <c r="B903">
        <f>IFERROR(VLOOKUP(A903,FinalTAZsplt!$V$3:$W$2820,2,FALSE),99)</f>
        <v>0</v>
      </c>
    </row>
    <row r="904" spans="1:2" hidden="1" x14ac:dyDescent="0.25">
      <c r="A904">
        <v>903</v>
      </c>
      <c r="B904">
        <f>IFERROR(VLOOKUP(A904,FinalTAZsplt!$V$3:$W$2820,2,FALSE),99)</f>
        <v>0</v>
      </c>
    </row>
    <row r="905" spans="1:2" hidden="1" x14ac:dyDescent="0.25">
      <c r="A905">
        <v>904</v>
      </c>
      <c r="B905">
        <f>IFERROR(VLOOKUP(A905,FinalTAZsplt!$V$3:$W$2820,2,FALSE),99)</f>
        <v>0</v>
      </c>
    </row>
    <row r="906" spans="1:2" hidden="1" x14ac:dyDescent="0.25">
      <c r="A906">
        <v>905</v>
      </c>
      <c r="B906">
        <f>IFERROR(VLOOKUP(A906,FinalTAZsplt!$V$3:$W$2820,2,FALSE),99)</f>
        <v>0</v>
      </c>
    </row>
    <row r="907" spans="1:2" hidden="1" x14ac:dyDescent="0.25">
      <c r="A907">
        <v>906</v>
      </c>
      <c r="B907">
        <f>IFERROR(VLOOKUP(A907,FinalTAZsplt!$V$3:$W$2820,2,FALSE),99)</f>
        <v>0</v>
      </c>
    </row>
    <row r="908" spans="1:2" hidden="1" x14ac:dyDescent="0.25">
      <c r="A908">
        <v>907</v>
      </c>
      <c r="B908">
        <f>IFERROR(VLOOKUP(A908,FinalTAZsplt!$V$3:$W$2820,2,FALSE),99)</f>
        <v>0</v>
      </c>
    </row>
    <row r="909" spans="1:2" hidden="1" x14ac:dyDescent="0.25">
      <c r="A909">
        <v>908</v>
      </c>
      <c r="B909">
        <f>IFERROR(VLOOKUP(A909,FinalTAZsplt!$V$3:$W$2820,2,FALSE),99)</f>
        <v>0</v>
      </c>
    </row>
    <row r="910" spans="1:2" hidden="1" x14ac:dyDescent="0.25">
      <c r="A910">
        <v>909</v>
      </c>
      <c r="B910">
        <f>IFERROR(VLOOKUP(A910,FinalTAZsplt!$V$3:$W$2820,2,FALSE),99)</f>
        <v>0</v>
      </c>
    </row>
    <row r="911" spans="1:2" hidden="1" x14ac:dyDescent="0.25">
      <c r="A911">
        <v>910</v>
      </c>
      <c r="B911">
        <f>IFERROR(VLOOKUP(A911,FinalTAZsplt!$V$3:$W$2820,2,FALSE),99)</f>
        <v>0</v>
      </c>
    </row>
    <row r="912" spans="1:2" hidden="1" x14ac:dyDescent="0.25">
      <c r="A912">
        <v>911</v>
      </c>
      <c r="B912">
        <f>IFERROR(VLOOKUP(A912,FinalTAZsplt!$V$3:$W$2820,2,FALSE),99)</f>
        <v>0</v>
      </c>
    </row>
    <row r="913" spans="1:2" hidden="1" x14ac:dyDescent="0.25">
      <c r="A913">
        <v>912</v>
      </c>
      <c r="B913">
        <f>IFERROR(VLOOKUP(A913,FinalTAZsplt!$V$3:$W$2820,2,FALSE),99)</f>
        <v>0</v>
      </c>
    </row>
    <row r="914" spans="1:2" hidden="1" x14ac:dyDescent="0.25">
      <c r="A914">
        <v>913</v>
      </c>
      <c r="B914">
        <f>IFERROR(VLOOKUP(A914,FinalTAZsplt!$V$3:$W$2820,2,FALSE),99)</f>
        <v>0</v>
      </c>
    </row>
    <row r="915" spans="1:2" hidden="1" x14ac:dyDescent="0.25">
      <c r="A915">
        <v>914</v>
      </c>
      <c r="B915">
        <f>IFERROR(VLOOKUP(A915,FinalTAZsplt!$V$3:$W$2820,2,FALSE),99)</f>
        <v>0</v>
      </c>
    </row>
    <row r="916" spans="1:2" hidden="1" x14ac:dyDescent="0.25">
      <c r="A916">
        <v>915</v>
      </c>
      <c r="B916">
        <f>IFERROR(VLOOKUP(A916,FinalTAZsplt!$V$3:$W$2820,2,FALSE),99)</f>
        <v>0</v>
      </c>
    </row>
    <row r="917" spans="1:2" hidden="1" x14ac:dyDescent="0.25">
      <c r="A917">
        <v>916</v>
      </c>
      <c r="B917">
        <f>IFERROR(VLOOKUP(A917,FinalTAZsplt!$V$3:$W$2820,2,FALSE),99)</f>
        <v>0</v>
      </c>
    </row>
    <row r="918" spans="1:2" hidden="1" x14ac:dyDescent="0.25">
      <c r="A918">
        <v>917</v>
      </c>
      <c r="B918">
        <f>IFERROR(VLOOKUP(A918,FinalTAZsplt!$V$3:$W$2820,2,FALSE),99)</f>
        <v>0</v>
      </c>
    </row>
    <row r="919" spans="1:2" hidden="1" x14ac:dyDescent="0.25">
      <c r="A919">
        <v>918</v>
      </c>
      <c r="B919">
        <f>IFERROR(VLOOKUP(A919,FinalTAZsplt!$V$3:$W$2820,2,FALSE),99)</f>
        <v>0</v>
      </c>
    </row>
    <row r="920" spans="1:2" hidden="1" x14ac:dyDescent="0.25">
      <c r="A920">
        <v>919</v>
      </c>
      <c r="B920">
        <f>IFERROR(VLOOKUP(A920,FinalTAZsplt!$V$3:$W$2820,2,FALSE),99)</f>
        <v>0</v>
      </c>
    </row>
    <row r="921" spans="1:2" hidden="1" x14ac:dyDescent="0.25">
      <c r="A921">
        <v>920</v>
      </c>
      <c r="B921">
        <f>IFERROR(VLOOKUP(A921,FinalTAZsplt!$V$3:$W$2820,2,FALSE),99)</f>
        <v>0</v>
      </c>
    </row>
    <row r="922" spans="1:2" hidden="1" x14ac:dyDescent="0.25">
      <c r="A922">
        <v>921</v>
      </c>
      <c r="B922">
        <f>IFERROR(VLOOKUP(A922,FinalTAZsplt!$V$3:$W$2820,2,FALSE),99)</f>
        <v>0</v>
      </c>
    </row>
    <row r="923" spans="1:2" hidden="1" x14ac:dyDescent="0.25">
      <c r="A923">
        <v>922</v>
      </c>
      <c r="B923">
        <f>IFERROR(VLOOKUP(A923,FinalTAZsplt!$V$3:$W$2820,2,FALSE),99)</f>
        <v>0</v>
      </c>
    </row>
    <row r="924" spans="1:2" hidden="1" x14ac:dyDescent="0.25">
      <c r="A924">
        <v>923</v>
      </c>
      <c r="B924">
        <f>IFERROR(VLOOKUP(A924,FinalTAZsplt!$V$3:$W$2820,2,FALSE),99)</f>
        <v>0</v>
      </c>
    </row>
    <row r="925" spans="1:2" hidden="1" x14ac:dyDescent="0.25">
      <c r="A925">
        <v>924</v>
      </c>
      <c r="B925">
        <f>IFERROR(VLOOKUP(A925,FinalTAZsplt!$V$3:$W$2820,2,FALSE),99)</f>
        <v>0</v>
      </c>
    </row>
    <row r="926" spans="1:2" hidden="1" x14ac:dyDescent="0.25">
      <c r="A926">
        <v>925</v>
      </c>
      <c r="B926">
        <f>IFERROR(VLOOKUP(A926,FinalTAZsplt!$V$3:$W$2820,2,FALSE),99)</f>
        <v>0</v>
      </c>
    </row>
    <row r="927" spans="1:2" hidden="1" x14ac:dyDescent="0.25">
      <c r="A927">
        <v>926</v>
      </c>
      <c r="B927">
        <f>IFERROR(VLOOKUP(A927,FinalTAZsplt!$V$3:$W$2820,2,FALSE),99)</f>
        <v>0</v>
      </c>
    </row>
    <row r="928" spans="1:2" hidden="1" x14ac:dyDescent="0.25">
      <c r="A928">
        <v>927</v>
      </c>
      <c r="B928">
        <f>IFERROR(VLOOKUP(A928,FinalTAZsplt!$V$3:$W$2820,2,FALSE),99)</f>
        <v>0</v>
      </c>
    </row>
    <row r="929" spans="1:2" hidden="1" x14ac:dyDescent="0.25">
      <c r="A929">
        <v>928</v>
      </c>
      <c r="B929">
        <f>IFERROR(VLOOKUP(A929,FinalTAZsplt!$V$3:$W$2820,2,FALSE),99)</f>
        <v>0</v>
      </c>
    </row>
    <row r="930" spans="1:2" hidden="1" x14ac:dyDescent="0.25">
      <c r="A930">
        <v>929</v>
      </c>
      <c r="B930">
        <f>IFERROR(VLOOKUP(A930,FinalTAZsplt!$V$3:$W$2820,2,FALSE),99)</f>
        <v>0</v>
      </c>
    </row>
    <row r="931" spans="1:2" hidden="1" x14ac:dyDescent="0.25">
      <c r="A931">
        <v>930</v>
      </c>
      <c r="B931">
        <f>IFERROR(VLOOKUP(A931,FinalTAZsplt!$V$3:$W$2820,2,FALSE),99)</f>
        <v>0</v>
      </c>
    </row>
    <row r="932" spans="1:2" hidden="1" x14ac:dyDescent="0.25">
      <c r="A932">
        <v>931</v>
      </c>
      <c r="B932">
        <f>IFERROR(VLOOKUP(A932,FinalTAZsplt!$V$3:$W$2820,2,FALSE),99)</f>
        <v>0</v>
      </c>
    </row>
    <row r="933" spans="1:2" hidden="1" x14ac:dyDescent="0.25">
      <c r="A933">
        <v>932</v>
      </c>
      <c r="B933">
        <f>IFERROR(VLOOKUP(A933,FinalTAZsplt!$V$3:$W$2820,2,FALSE),99)</f>
        <v>0</v>
      </c>
    </row>
    <row r="934" spans="1:2" hidden="1" x14ac:dyDescent="0.25">
      <c r="A934">
        <v>933</v>
      </c>
      <c r="B934">
        <f>IFERROR(VLOOKUP(A934,FinalTAZsplt!$V$3:$W$2820,2,FALSE),99)</f>
        <v>0</v>
      </c>
    </row>
    <row r="935" spans="1:2" hidden="1" x14ac:dyDescent="0.25">
      <c r="A935">
        <v>934</v>
      </c>
      <c r="B935">
        <f>IFERROR(VLOOKUP(A935,FinalTAZsplt!$V$3:$W$2820,2,FALSE),99)</f>
        <v>0</v>
      </c>
    </row>
    <row r="936" spans="1:2" hidden="1" x14ac:dyDescent="0.25">
      <c r="A936">
        <v>935</v>
      </c>
      <c r="B936">
        <f>IFERROR(VLOOKUP(A936,FinalTAZsplt!$V$3:$W$2820,2,FALSE),99)</f>
        <v>0</v>
      </c>
    </row>
    <row r="937" spans="1:2" hidden="1" x14ac:dyDescent="0.25">
      <c r="A937">
        <v>936</v>
      </c>
      <c r="B937">
        <f>IFERROR(VLOOKUP(A937,FinalTAZsplt!$V$3:$W$2820,2,FALSE),99)</f>
        <v>0</v>
      </c>
    </row>
    <row r="938" spans="1:2" hidden="1" x14ac:dyDescent="0.25">
      <c r="A938">
        <v>937</v>
      </c>
      <c r="B938">
        <f>IFERROR(VLOOKUP(A938,FinalTAZsplt!$V$3:$W$2820,2,FALSE),99)</f>
        <v>0</v>
      </c>
    </row>
    <row r="939" spans="1:2" hidden="1" x14ac:dyDescent="0.25">
      <c r="A939">
        <v>938</v>
      </c>
      <c r="B939">
        <f>IFERROR(VLOOKUP(A939,FinalTAZsplt!$V$3:$W$2820,2,FALSE),99)</f>
        <v>0</v>
      </c>
    </row>
    <row r="940" spans="1:2" hidden="1" x14ac:dyDescent="0.25">
      <c r="A940">
        <v>939</v>
      </c>
      <c r="B940">
        <f>IFERROR(VLOOKUP(A940,FinalTAZsplt!$V$3:$W$2820,2,FALSE),99)</f>
        <v>0</v>
      </c>
    </row>
    <row r="941" spans="1:2" hidden="1" x14ac:dyDescent="0.25">
      <c r="A941">
        <v>940</v>
      </c>
      <c r="B941">
        <f>IFERROR(VLOOKUP(A941,FinalTAZsplt!$V$3:$W$2820,2,FALSE),99)</f>
        <v>0</v>
      </c>
    </row>
    <row r="942" spans="1:2" hidden="1" x14ac:dyDescent="0.25">
      <c r="A942">
        <v>941</v>
      </c>
      <c r="B942">
        <f>IFERROR(VLOOKUP(A942,FinalTAZsplt!$V$3:$W$2820,2,FALSE),99)</f>
        <v>0</v>
      </c>
    </row>
    <row r="943" spans="1:2" hidden="1" x14ac:dyDescent="0.25">
      <c r="A943">
        <v>942</v>
      </c>
      <c r="B943">
        <f>IFERROR(VLOOKUP(A943,FinalTAZsplt!$V$3:$W$2820,2,FALSE),99)</f>
        <v>0</v>
      </c>
    </row>
    <row r="944" spans="1:2" hidden="1" x14ac:dyDescent="0.25">
      <c r="A944">
        <v>943</v>
      </c>
      <c r="B944">
        <f>IFERROR(VLOOKUP(A944,FinalTAZsplt!$V$3:$W$2820,2,FALSE),99)</f>
        <v>0</v>
      </c>
    </row>
    <row r="945" spans="1:2" hidden="1" x14ac:dyDescent="0.25">
      <c r="A945">
        <v>944</v>
      </c>
      <c r="B945">
        <f>IFERROR(VLOOKUP(A945,FinalTAZsplt!$V$3:$W$2820,2,FALSE),99)</f>
        <v>0</v>
      </c>
    </row>
    <row r="946" spans="1:2" hidden="1" x14ac:dyDescent="0.25">
      <c r="A946">
        <v>945</v>
      </c>
      <c r="B946">
        <f>IFERROR(VLOOKUP(A946,FinalTAZsplt!$V$3:$W$2820,2,FALSE),99)</f>
        <v>0</v>
      </c>
    </row>
    <row r="947" spans="1:2" hidden="1" x14ac:dyDescent="0.25">
      <c r="A947">
        <v>946</v>
      </c>
      <c r="B947">
        <f>IFERROR(VLOOKUP(A947,FinalTAZsplt!$V$3:$W$2820,2,FALSE),99)</f>
        <v>0</v>
      </c>
    </row>
    <row r="948" spans="1:2" hidden="1" x14ac:dyDescent="0.25">
      <c r="A948">
        <v>947</v>
      </c>
      <c r="B948">
        <f>IFERROR(VLOOKUP(A948,FinalTAZsplt!$V$3:$W$2820,2,FALSE),99)</f>
        <v>0</v>
      </c>
    </row>
    <row r="949" spans="1:2" hidden="1" x14ac:dyDescent="0.25">
      <c r="A949">
        <v>948</v>
      </c>
      <c r="B949">
        <f>IFERROR(VLOOKUP(A949,FinalTAZsplt!$V$3:$W$2820,2,FALSE),99)</f>
        <v>0</v>
      </c>
    </row>
    <row r="950" spans="1:2" hidden="1" x14ac:dyDescent="0.25">
      <c r="A950">
        <v>949</v>
      </c>
      <c r="B950">
        <f>IFERROR(VLOOKUP(A950,FinalTAZsplt!$V$3:$W$2820,2,FALSE),99)</f>
        <v>0</v>
      </c>
    </row>
    <row r="951" spans="1:2" hidden="1" x14ac:dyDescent="0.25">
      <c r="A951">
        <v>950</v>
      </c>
      <c r="B951">
        <f>IFERROR(VLOOKUP(A951,FinalTAZsplt!$V$3:$W$2820,2,FALSE),99)</f>
        <v>0</v>
      </c>
    </row>
    <row r="952" spans="1:2" hidden="1" x14ac:dyDescent="0.25">
      <c r="A952">
        <v>951</v>
      </c>
      <c r="B952">
        <f>IFERROR(VLOOKUP(A952,FinalTAZsplt!$V$3:$W$2820,2,FALSE),99)</f>
        <v>0</v>
      </c>
    </row>
    <row r="953" spans="1:2" hidden="1" x14ac:dyDescent="0.25">
      <c r="A953">
        <v>952</v>
      </c>
      <c r="B953">
        <f>IFERROR(VLOOKUP(A953,FinalTAZsplt!$V$3:$W$2820,2,FALSE),99)</f>
        <v>0</v>
      </c>
    </row>
    <row r="954" spans="1:2" hidden="1" x14ac:dyDescent="0.25">
      <c r="A954">
        <v>953</v>
      </c>
      <c r="B954">
        <f>IFERROR(VLOOKUP(A954,FinalTAZsplt!$V$3:$W$2820,2,FALSE),99)</f>
        <v>0</v>
      </c>
    </row>
    <row r="955" spans="1:2" hidden="1" x14ac:dyDescent="0.25">
      <c r="A955">
        <v>954</v>
      </c>
      <c r="B955">
        <f>IFERROR(VLOOKUP(A955,FinalTAZsplt!$V$3:$W$2820,2,FALSE),99)</f>
        <v>0</v>
      </c>
    </row>
    <row r="956" spans="1:2" hidden="1" x14ac:dyDescent="0.25">
      <c r="A956">
        <v>955</v>
      </c>
      <c r="B956">
        <f>IFERROR(VLOOKUP(A956,FinalTAZsplt!$V$3:$W$2820,2,FALSE),99)</f>
        <v>0</v>
      </c>
    </row>
    <row r="957" spans="1:2" hidden="1" x14ac:dyDescent="0.25">
      <c r="A957">
        <v>956</v>
      </c>
      <c r="B957">
        <f>IFERROR(VLOOKUP(A957,FinalTAZsplt!$V$3:$W$2820,2,FALSE),99)</f>
        <v>0</v>
      </c>
    </row>
    <row r="958" spans="1:2" hidden="1" x14ac:dyDescent="0.25">
      <c r="A958">
        <v>957</v>
      </c>
      <c r="B958">
        <f>IFERROR(VLOOKUP(A958,FinalTAZsplt!$V$3:$W$2820,2,FALSE),99)</f>
        <v>0</v>
      </c>
    </row>
    <row r="959" spans="1:2" hidden="1" x14ac:dyDescent="0.25">
      <c r="A959">
        <v>958</v>
      </c>
      <c r="B959">
        <f>IFERROR(VLOOKUP(A959,FinalTAZsplt!$V$3:$W$2820,2,FALSE),99)</f>
        <v>0</v>
      </c>
    </row>
    <row r="960" spans="1:2" hidden="1" x14ac:dyDescent="0.25">
      <c r="A960">
        <v>959</v>
      </c>
      <c r="B960">
        <f>IFERROR(VLOOKUP(A960,FinalTAZsplt!$V$3:$W$2820,2,FALSE),99)</f>
        <v>0</v>
      </c>
    </row>
    <row r="961" spans="1:2" hidden="1" x14ac:dyDescent="0.25">
      <c r="A961">
        <v>960</v>
      </c>
      <c r="B961">
        <f>IFERROR(VLOOKUP(A961,FinalTAZsplt!$V$3:$W$2820,2,FALSE),99)</f>
        <v>0</v>
      </c>
    </row>
    <row r="962" spans="1:2" hidden="1" x14ac:dyDescent="0.25">
      <c r="A962">
        <v>961</v>
      </c>
      <c r="B962">
        <f>IFERROR(VLOOKUP(A962,FinalTAZsplt!$V$3:$W$2820,2,FALSE),99)</f>
        <v>0</v>
      </c>
    </row>
    <row r="963" spans="1:2" hidden="1" x14ac:dyDescent="0.25">
      <c r="A963">
        <v>962</v>
      </c>
      <c r="B963">
        <f>IFERROR(VLOOKUP(A963,FinalTAZsplt!$V$3:$W$2820,2,FALSE),99)</f>
        <v>0</v>
      </c>
    </row>
    <row r="964" spans="1:2" hidden="1" x14ac:dyDescent="0.25">
      <c r="A964">
        <v>963</v>
      </c>
      <c r="B964">
        <f>IFERROR(VLOOKUP(A964,FinalTAZsplt!$V$3:$W$2820,2,FALSE),99)</f>
        <v>0</v>
      </c>
    </row>
    <row r="965" spans="1:2" hidden="1" x14ac:dyDescent="0.25">
      <c r="A965">
        <v>964</v>
      </c>
      <c r="B965">
        <f>IFERROR(VLOOKUP(A965,FinalTAZsplt!$V$3:$W$2820,2,FALSE),99)</f>
        <v>0</v>
      </c>
    </row>
    <row r="966" spans="1:2" hidden="1" x14ac:dyDescent="0.25">
      <c r="A966">
        <v>965</v>
      </c>
      <c r="B966">
        <f>IFERROR(VLOOKUP(A966,FinalTAZsplt!$V$3:$W$2820,2,FALSE),99)</f>
        <v>0</v>
      </c>
    </row>
    <row r="967" spans="1:2" hidden="1" x14ac:dyDescent="0.25">
      <c r="A967">
        <v>966</v>
      </c>
      <c r="B967">
        <f>IFERROR(VLOOKUP(A967,FinalTAZsplt!$V$3:$W$2820,2,FALSE),99)</f>
        <v>0</v>
      </c>
    </row>
    <row r="968" spans="1:2" hidden="1" x14ac:dyDescent="0.25">
      <c r="A968">
        <v>967</v>
      </c>
      <c r="B968">
        <f>IFERROR(VLOOKUP(A968,FinalTAZsplt!$V$3:$W$2820,2,FALSE),99)</f>
        <v>0</v>
      </c>
    </row>
    <row r="969" spans="1:2" hidden="1" x14ac:dyDescent="0.25">
      <c r="A969">
        <v>968</v>
      </c>
      <c r="B969">
        <f>IFERROR(VLOOKUP(A969,FinalTAZsplt!$V$3:$W$2820,2,FALSE),99)</f>
        <v>0</v>
      </c>
    </row>
    <row r="970" spans="1:2" hidden="1" x14ac:dyDescent="0.25">
      <c r="A970">
        <v>969</v>
      </c>
      <c r="B970">
        <f>IFERROR(VLOOKUP(A970,FinalTAZsplt!$V$3:$W$2820,2,FALSE),99)</f>
        <v>0</v>
      </c>
    </row>
    <row r="971" spans="1:2" hidden="1" x14ac:dyDescent="0.25">
      <c r="A971">
        <v>970</v>
      </c>
      <c r="B971">
        <f>IFERROR(VLOOKUP(A971,FinalTAZsplt!$V$3:$W$2820,2,FALSE),99)</f>
        <v>0</v>
      </c>
    </row>
    <row r="972" spans="1:2" hidden="1" x14ac:dyDescent="0.25">
      <c r="A972">
        <v>971</v>
      </c>
      <c r="B972">
        <f>IFERROR(VLOOKUP(A972,FinalTAZsplt!$V$3:$W$2820,2,FALSE),99)</f>
        <v>0</v>
      </c>
    </row>
    <row r="973" spans="1:2" hidden="1" x14ac:dyDescent="0.25">
      <c r="A973">
        <v>972</v>
      </c>
      <c r="B973">
        <f>IFERROR(VLOOKUP(A973,FinalTAZsplt!$V$3:$W$2820,2,FALSE),99)</f>
        <v>0</v>
      </c>
    </row>
    <row r="974" spans="1:2" hidden="1" x14ac:dyDescent="0.25">
      <c r="A974">
        <v>973</v>
      </c>
      <c r="B974">
        <f>IFERROR(VLOOKUP(A974,FinalTAZsplt!$V$3:$W$2820,2,FALSE),99)</f>
        <v>0</v>
      </c>
    </row>
    <row r="975" spans="1:2" hidden="1" x14ac:dyDescent="0.25">
      <c r="A975">
        <v>974</v>
      </c>
      <c r="B975">
        <f>IFERROR(VLOOKUP(A975,FinalTAZsplt!$V$3:$W$2820,2,FALSE),99)</f>
        <v>0</v>
      </c>
    </row>
    <row r="976" spans="1:2" hidden="1" x14ac:dyDescent="0.25">
      <c r="A976">
        <v>975</v>
      </c>
      <c r="B976">
        <f>IFERROR(VLOOKUP(A976,FinalTAZsplt!$V$3:$W$2820,2,FALSE),99)</f>
        <v>0</v>
      </c>
    </row>
    <row r="977" spans="1:2" hidden="1" x14ac:dyDescent="0.25">
      <c r="A977">
        <v>976</v>
      </c>
      <c r="B977">
        <f>IFERROR(VLOOKUP(A977,FinalTAZsplt!$V$3:$W$2820,2,FALSE),99)</f>
        <v>0</v>
      </c>
    </row>
    <row r="978" spans="1:2" hidden="1" x14ac:dyDescent="0.25">
      <c r="A978">
        <v>977</v>
      </c>
      <c r="B978">
        <f>IFERROR(VLOOKUP(A978,FinalTAZsplt!$V$3:$W$2820,2,FALSE),99)</f>
        <v>0</v>
      </c>
    </row>
    <row r="979" spans="1:2" hidden="1" x14ac:dyDescent="0.25">
      <c r="A979">
        <v>978</v>
      </c>
      <c r="B979">
        <f>IFERROR(VLOOKUP(A979,FinalTAZsplt!$V$3:$W$2820,2,FALSE),99)</f>
        <v>0</v>
      </c>
    </row>
    <row r="980" spans="1:2" hidden="1" x14ac:dyDescent="0.25">
      <c r="A980">
        <v>979</v>
      </c>
      <c r="B980">
        <f>IFERROR(VLOOKUP(A980,FinalTAZsplt!$V$3:$W$2820,2,FALSE),99)</f>
        <v>0</v>
      </c>
    </row>
    <row r="981" spans="1:2" hidden="1" x14ac:dyDescent="0.25">
      <c r="A981">
        <v>980</v>
      </c>
      <c r="B981">
        <f>IFERROR(VLOOKUP(A981,FinalTAZsplt!$V$3:$W$2820,2,FALSE),99)</f>
        <v>0</v>
      </c>
    </row>
    <row r="982" spans="1:2" hidden="1" x14ac:dyDescent="0.25">
      <c r="A982">
        <v>981</v>
      </c>
      <c r="B982">
        <f>IFERROR(VLOOKUP(A982,FinalTAZsplt!$V$3:$W$2820,2,FALSE),99)</f>
        <v>0</v>
      </c>
    </row>
    <row r="983" spans="1:2" hidden="1" x14ac:dyDescent="0.25">
      <c r="A983">
        <v>982</v>
      </c>
      <c r="B983">
        <f>IFERROR(VLOOKUP(A983,FinalTAZsplt!$V$3:$W$2820,2,FALSE),99)</f>
        <v>0</v>
      </c>
    </row>
    <row r="984" spans="1:2" hidden="1" x14ac:dyDescent="0.25">
      <c r="A984">
        <v>983</v>
      </c>
      <c r="B984">
        <f>IFERROR(VLOOKUP(A984,FinalTAZsplt!$V$3:$W$2820,2,FALSE),99)</f>
        <v>0</v>
      </c>
    </row>
    <row r="985" spans="1:2" hidden="1" x14ac:dyDescent="0.25">
      <c r="A985">
        <v>984</v>
      </c>
      <c r="B985">
        <f>IFERROR(VLOOKUP(A985,FinalTAZsplt!$V$3:$W$2820,2,FALSE),99)</f>
        <v>0</v>
      </c>
    </row>
    <row r="986" spans="1:2" hidden="1" x14ac:dyDescent="0.25">
      <c r="A986">
        <v>985</v>
      </c>
      <c r="B986">
        <f>IFERROR(VLOOKUP(A986,FinalTAZsplt!$V$3:$W$2820,2,FALSE),99)</f>
        <v>0</v>
      </c>
    </row>
    <row r="987" spans="1:2" hidden="1" x14ac:dyDescent="0.25">
      <c r="A987">
        <v>986</v>
      </c>
      <c r="B987">
        <f>IFERROR(VLOOKUP(A987,FinalTAZsplt!$V$3:$W$2820,2,FALSE),99)</f>
        <v>0</v>
      </c>
    </row>
    <row r="988" spans="1:2" hidden="1" x14ac:dyDescent="0.25">
      <c r="A988">
        <v>987</v>
      </c>
      <c r="B988">
        <f>IFERROR(VLOOKUP(A988,FinalTAZsplt!$V$3:$W$2820,2,FALSE),99)</f>
        <v>0</v>
      </c>
    </row>
    <row r="989" spans="1:2" hidden="1" x14ac:dyDescent="0.25">
      <c r="A989">
        <v>988</v>
      </c>
      <c r="B989">
        <f>IFERROR(VLOOKUP(A989,FinalTAZsplt!$V$3:$W$2820,2,FALSE),99)</f>
        <v>0</v>
      </c>
    </row>
    <row r="990" spans="1:2" hidden="1" x14ac:dyDescent="0.25">
      <c r="A990">
        <v>989</v>
      </c>
      <c r="B990">
        <f>IFERROR(VLOOKUP(A990,FinalTAZsplt!$V$3:$W$2820,2,FALSE),99)</f>
        <v>0</v>
      </c>
    </row>
    <row r="991" spans="1:2" hidden="1" x14ac:dyDescent="0.25">
      <c r="A991">
        <v>990</v>
      </c>
      <c r="B991">
        <f>IFERROR(VLOOKUP(A991,FinalTAZsplt!$V$3:$W$2820,2,FALSE),99)</f>
        <v>0</v>
      </c>
    </row>
    <row r="992" spans="1:2" hidden="1" x14ac:dyDescent="0.25">
      <c r="A992">
        <v>991</v>
      </c>
      <c r="B992">
        <f>IFERROR(VLOOKUP(A992,FinalTAZsplt!$V$3:$W$2820,2,FALSE),99)</f>
        <v>0</v>
      </c>
    </row>
    <row r="993" spans="1:2" hidden="1" x14ac:dyDescent="0.25">
      <c r="A993">
        <v>992</v>
      </c>
      <c r="B993">
        <f>IFERROR(VLOOKUP(A993,FinalTAZsplt!$V$3:$W$2820,2,FALSE),99)</f>
        <v>0</v>
      </c>
    </row>
    <row r="994" spans="1:2" hidden="1" x14ac:dyDescent="0.25">
      <c r="A994">
        <v>993</v>
      </c>
      <c r="B994">
        <f>IFERROR(VLOOKUP(A994,FinalTAZsplt!$V$3:$W$2820,2,FALSE),99)</f>
        <v>0</v>
      </c>
    </row>
    <row r="995" spans="1:2" hidden="1" x14ac:dyDescent="0.25">
      <c r="A995">
        <v>994</v>
      </c>
      <c r="B995">
        <f>IFERROR(VLOOKUP(A995,FinalTAZsplt!$V$3:$W$2820,2,FALSE),99)</f>
        <v>0</v>
      </c>
    </row>
    <row r="996" spans="1:2" hidden="1" x14ac:dyDescent="0.25">
      <c r="A996">
        <v>995</v>
      </c>
      <c r="B996">
        <f>IFERROR(VLOOKUP(A996,FinalTAZsplt!$V$3:$W$2820,2,FALSE),99)</f>
        <v>0</v>
      </c>
    </row>
    <row r="997" spans="1:2" hidden="1" x14ac:dyDescent="0.25">
      <c r="A997">
        <v>996</v>
      </c>
      <c r="B997">
        <f>IFERROR(VLOOKUP(A997,FinalTAZsplt!$V$3:$W$2820,2,FALSE),99)</f>
        <v>0</v>
      </c>
    </row>
    <row r="998" spans="1:2" hidden="1" x14ac:dyDescent="0.25">
      <c r="A998">
        <v>997</v>
      </c>
      <c r="B998">
        <f>IFERROR(VLOOKUP(A998,FinalTAZsplt!$V$3:$W$2820,2,FALSE),99)</f>
        <v>0</v>
      </c>
    </row>
    <row r="999" spans="1:2" hidden="1" x14ac:dyDescent="0.25">
      <c r="A999">
        <v>998</v>
      </c>
      <c r="B999">
        <f>IFERROR(VLOOKUP(A999,FinalTAZsplt!$V$3:$W$2820,2,FALSE),99)</f>
        <v>0</v>
      </c>
    </row>
    <row r="1000" spans="1:2" hidden="1" x14ac:dyDescent="0.25">
      <c r="A1000">
        <v>999</v>
      </c>
      <c r="B1000">
        <f>IFERROR(VLOOKUP(A1000,FinalTAZsplt!$V$3:$W$2820,2,FALSE),99)</f>
        <v>0</v>
      </c>
    </row>
    <row r="1001" spans="1:2" hidden="1" x14ac:dyDescent="0.25">
      <c r="A1001">
        <v>1000</v>
      </c>
      <c r="B1001">
        <f>IFERROR(VLOOKUP(A1001,FinalTAZsplt!$V$3:$W$2820,2,FALSE),99)</f>
        <v>0</v>
      </c>
    </row>
    <row r="1002" spans="1:2" hidden="1" x14ac:dyDescent="0.25">
      <c r="A1002">
        <v>1001</v>
      </c>
      <c r="B1002">
        <f>IFERROR(VLOOKUP(A1002,FinalTAZsplt!$V$3:$W$2820,2,FALSE),99)</f>
        <v>0</v>
      </c>
    </row>
    <row r="1003" spans="1:2" hidden="1" x14ac:dyDescent="0.25">
      <c r="A1003">
        <v>1002</v>
      </c>
      <c r="B1003">
        <f>IFERROR(VLOOKUP(A1003,FinalTAZsplt!$V$3:$W$2820,2,FALSE),99)</f>
        <v>0</v>
      </c>
    </row>
    <row r="1004" spans="1:2" hidden="1" x14ac:dyDescent="0.25">
      <c r="A1004">
        <v>1003</v>
      </c>
      <c r="B1004">
        <f>IFERROR(VLOOKUP(A1004,FinalTAZsplt!$V$3:$W$2820,2,FALSE),99)</f>
        <v>0</v>
      </c>
    </row>
    <row r="1005" spans="1:2" hidden="1" x14ac:dyDescent="0.25">
      <c r="A1005">
        <v>1004</v>
      </c>
      <c r="B1005">
        <f>IFERROR(VLOOKUP(A1005,FinalTAZsplt!$V$3:$W$2820,2,FALSE),99)</f>
        <v>0</v>
      </c>
    </row>
    <row r="1006" spans="1:2" hidden="1" x14ac:dyDescent="0.25">
      <c r="A1006">
        <v>1005</v>
      </c>
      <c r="B1006">
        <f>IFERROR(VLOOKUP(A1006,FinalTAZsplt!$V$3:$W$2820,2,FALSE),99)</f>
        <v>0</v>
      </c>
    </row>
    <row r="1007" spans="1:2" hidden="1" x14ac:dyDescent="0.25">
      <c r="A1007">
        <v>1006</v>
      </c>
      <c r="B1007">
        <f>IFERROR(VLOOKUP(A1007,FinalTAZsplt!$V$3:$W$2820,2,FALSE),99)</f>
        <v>0</v>
      </c>
    </row>
    <row r="1008" spans="1:2" hidden="1" x14ac:dyDescent="0.25">
      <c r="A1008">
        <v>1007</v>
      </c>
      <c r="B1008">
        <f>IFERROR(VLOOKUP(A1008,FinalTAZsplt!$V$3:$W$2820,2,FALSE),99)</f>
        <v>0</v>
      </c>
    </row>
    <row r="1009" spans="1:2" hidden="1" x14ac:dyDescent="0.25">
      <c r="A1009">
        <v>1008</v>
      </c>
      <c r="B1009">
        <f>IFERROR(VLOOKUP(A1009,FinalTAZsplt!$V$3:$W$2820,2,FALSE),99)</f>
        <v>0</v>
      </c>
    </row>
    <row r="1010" spans="1:2" hidden="1" x14ac:dyDescent="0.25">
      <c r="A1010">
        <v>1009</v>
      </c>
      <c r="B1010">
        <f>IFERROR(VLOOKUP(A1010,FinalTAZsplt!$V$3:$W$2820,2,FALSE),99)</f>
        <v>0</v>
      </c>
    </row>
    <row r="1011" spans="1:2" hidden="1" x14ac:dyDescent="0.25">
      <c r="A1011">
        <v>1010</v>
      </c>
      <c r="B1011">
        <f>IFERROR(VLOOKUP(A1011,FinalTAZsplt!$V$3:$W$2820,2,FALSE),99)</f>
        <v>0</v>
      </c>
    </row>
    <row r="1012" spans="1:2" hidden="1" x14ac:dyDescent="0.25">
      <c r="A1012">
        <v>1011</v>
      </c>
      <c r="B1012">
        <f>IFERROR(VLOOKUP(A1012,FinalTAZsplt!$V$3:$W$2820,2,FALSE),99)</f>
        <v>0</v>
      </c>
    </row>
    <row r="1013" spans="1:2" hidden="1" x14ac:dyDescent="0.25">
      <c r="A1013">
        <v>1012</v>
      </c>
      <c r="B1013">
        <f>IFERROR(VLOOKUP(A1013,FinalTAZsplt!$V$3:$W$2820,2,FALSE),99)</f>
        <v>0</v>
      </c>
    </row>
    <row r="1014" spans="1:2" hidden="1" x14ac:dyDescent="0.25">
      <c r="A1014">
        <v>1013</v>
      </c>
      <c r="B1014">
        <f>IFERROR(VLOOKUP(A1014,FinalTAZsplt!$V$3:$W$2820,2,FALSE),99)</f>
        <v>0</v>
      </c>
    </row>
    <row r="1015" spans="1:2" hidden="1" x14ac:dyDescent="0.25">
      <c r="A1015">
        <v>1014</v>
      </c>
      <c r="B1015">
        <f>IFERROR(VLOOKUP(A1015,FinalTAZsplt!$V$3:$W$2820,2,FALSE),99)</f>
        <v>0</v>
      </c>
    </row>
    <row r="1016" spans="1:2" hidden="1" x14ac:dyDescent="0.25">
      <c r="A1016">
        <v>1015</v>
      </c>
      <c r="B1016">
        <f>IFERROR(VLOOKUP(A1016,FinalTAZsplt!$V$3:$W$2820,2,FALSE),99)</f>
        <v>0</v>
      </c>
    </row>
    <row r="1017" spans="1:2" hidden="1" x14ac:dyDescent="0.25">
      <c r="A1017">
        <v>1016</v>
      </c>
      <c r="B1017">
        <f>IFERROR(VLOOKUP(A1017,FinalTAZsplt!$V$3:$W$2820,2,FALSE),99)</f>
        <v>0</v>
      </c>
    </row>
    <row r="1018" spans="1:2" hidden="1" x14ac:dyDescent="0.25">
      <c r="A1018">
        <v>1017</v>
      </c>
      <c r="B1018">
        <f>IFERROR(VLOOKUP(A1018,FinalTAZsplt!$V$3:$W$2820,2,FALSE),99)</f>
        <v>0</v>
      </c>
    </row>
    <row r="1019" spans="1:2" hidden="1" x14ac:dyDescent="0.25">
      <c r="A1019">
        <v>1018</v>
      </c>
      <c r="B1019">
        <f>IFERROR(VLOOKUP(A1019,FinalTAZsplt!$V$3:$W$2820,2,FALSE),99)</f>
        <v>0</v>
      </c>
    </row>
    <row r="1020" spans="1:2" hidden="1" x14ac:dyDescent="0.25">
      <c r="A1020">
        <v>1019</v>
      </c>
      <c r="B1020">
        <f>IFERROR(VLOOKUP(A1020,FinalTAZsplt!$V$3:$W$2820,2,FALSE),99)</f>
        <v>0</v>
      </c>
    </row>
    <row r="1021" spans="1:2" hidden="1" x14ac:dyDescent="0.25">
      <c r="A1021">
        <v>1020</v>
      </c>
      <c r="B1021">
        <f>IFERROR(VLOOKUP(A1021,FinalTAZsplt!$V$3:$W$2820,2,FALSE),99)</f>
        <v>0</v>
      </c>
    </row>
    <row r="1022" spans="1:2" hidden="1" x14ac:dyDescent="0.25">
      <c r="A1022">
        <v>1021</v>
      </c>
      <c r="B1022">
        <f>IFERROR(VLOOKUP(A1022,FinalTAZsplt!$V$3:$W$2820,2,FALSE),99)</f>
        <v>0</v>
      </c>
    </row>
    <row r="1023" spans="1:2" hidden="1" x14ac:dyDescent="0.25">
      <c r="A1023">
        <v>1022</v>
      </c>
      <c r="B1023">
        <f>IFERROR(VLOOKUP(A1023,FinalTAZsplt!$V$3:$W$2820,2,FALSE),99)</f>
        <v>0</v>
      </c>
    </row>
    <row r="1024" spans="1:2" hidden="1" x14ac:dyDescent="0.25">
      <c r="A1024">
        <v>1023</v>
      </c>
      <c r="B1024">
        <f>IFERROR(VLOOKUP(A1024,FinalTAZsplt!$V$3:$W$2820,2,FALSE),99)</f>
        <v>0</v>
      </c>
    </row>
    <row r="1025" spans="1:2" hidden="1" x14ac:dyDescent="0.25">
      <c r="A1025">
        <v>1024</v>
      </c>
      <c r="B1025">
        <f>IFERROR(VLOOKUP(A1025,FinalTAZsplt!$V$3:$W$2820,2,FALSE),99)</f>
        <v>0</v>
      </c>
    </row>
    <row r="1026" spans="1:2" hidden="1" x14ac:dyDescent="0.25">
      <c r="A1026">
        <v>1025</v>
      </c>
      <c r="B1026">
        <f>IFERROR(VLOOKUP(A1026,FinalTAZsplt!$V$3:$W$2820,2,FALSE),99)</f>
        <v>0</v>
      </c>
    </row>
    <row r="1027" spans="1:2" hidden="1" x14ac:dyDescent="0.25">
      <c r="A1027">
        <v>1026</v>
      </c>
      <c r="B1027">
        <f>IFERROR(VLOOKUP(A1027,FinalTAZsplt!$V$3:$W$2820,2,FALSE),99)</f>
        <v>0</v>
      </c>
    </row>
    <row r="1028" spans="1:2" hidden="1" x14ac:dyDescent="0.25">
      <c r="A1028">
        <v>1027</v>
      </c>
      <c r="B1028">
        <f>IFERROR(VLOOKUP(A1028,FinalTAZsplt!$V$3:$W$2820,2,FALSE),99)</f>
        <v>0</v>
      </c>
    </row>
    <row r="1029" spans="1:2" hidden="1" x14ac:dyDescent="0.25">
      <c r="A1029">
        <v>1028</v>
      </c>
      <c r="B1029">
        <f>IFERROR(VLOOKUP(A1029,FinalTAZsplt!$V$3:$W$2820,2,FALSE),99)</f>
        <v>0</v>
      </c>
    </row>
    <row r="1030" spans="1:2" hidden="1" x14ac:dyDescent="0.25">
      <c r="A1030">
        <v>1029</v>
      </c>
      <c r="B1030">
        <f>IFERROR(VLOOKUP(A1030,FinalTAZsplt!$V$3:$W$2820,2,FALSE),99)</f>
        <v>0</v>
      </c>
    </row>
    <row r="1031" spans="1:2" hidden="1" x14ac:dyDescent="0.25">
      <c r="A1031">
        <v>1030</v>
      </c>
      <c r="B1031">
        <f>IFERROR(VLOOKUP(A1031,FinalTAZsplt!$V$3:$W$2820,2,FALSE),99)</f>
        <v>0</v>
      </c>
    </row>
    <row r="1032" spans="1:2" hidden="1" x14ac:dyDescent="0.25">
      <c r="A1032">
        <v>1031</v>
      </c>
      <c r="B1032">
        <f>IFERROR(VLOOKUP(A1032,FinalTAZsplt!$V$3:$W$2820,2,FALSE),99)</f>
        <v>0</v>
      </c>
    </row>
    <row r="1033" spans="1:2" hidden="1" x14ac:dyDescent="0.25">
      <c r="A1033">
        <v>1032</v>
      </c>
      <c r="B1033">
        <f>IFERROR(VLOOKUP(A1033,FinalTAZsplt!$V$3:$W$2820,2,FALSE),99)</f>
        <v>0</v>
      </c>
    </row>
    <row r="1034" spans="1:2" hidden="1" x14ac:dyDescent="0.25">
      <c r="A1034">
        <v>1033</v>
      </c>
      <c r="B1034">
        <f>IFERROR(VLOOKUP(A1034,FinalTAZsplt!$V$3:$W$2820,2,FALSE),99)</f>
        <v>0</v>
      </c>
    </row>
    <row r="1035" spans="1:2" hidden="1" x14ac:dyDescent="0.25">
      <c r="A1035">
        <v>1034</v>
      </c>
      <c r="B1035">
        <f>IFERROR(VLOOKUP(A1035,FinalTAZsplt!$V$3:$W$2820,2,FALSE),99)</f>
        <v>0</v>
      </c>
    </row>
    <row r="1036" spans="1:2" hidden="1" x14ac:dyDescent="0.25">
      <c r="A1036">
        <v>1035</v>
      </c>
      <c r="B1036">
        <f>IFERROR(VLOOKUP(A1036,FinalTAZsplt!$V$3:$W$2820,2,FALSE),99)</f>
        <v>0</v>
      </c>
    </row>
    <row r="1037" spans="1:2" hidden="1" x14ac:dyDescent="0.25">
      <c r="A1037">
        <v>1036</v>
      </c>
      <c r="B1037">
        <f>IFERROR(VLOOKUP(A1037,FinalTAZsplt!$V$3:$W$2820,2,FALSE),99)</f>
        <v>0</v>
      </c>
    </row>
    <row r="1038" spans="1:2" hidden="1" x14ac:dyDescent="0.25">
      <c r="A1038">
        <v>1037</v>
      </c>
      <c r="B1038">
        <f>IFERROR(VLOOKUP(A1038,FinalTAZsplt!$V$3:$W$2820,2,FALSE),99)</f>
        <v>0</v>
      </c>
    </row>
    <row r="1039" spans="1:2" hidden="1" x14ac:dyDescent="0.25">
      <c r="A1039">
        <v>1038</v>
      </c>
      <c r="B1039">
        <f>IFERROR(VLOOKUP(A1039,FinalTAZsplt!$V$3:$W$2820,2,FALSE),99)</f>
        <v>0</v>
      </c>
    </row>
    <row r="1040" spans="1:2" hidden="1" x14ac:dyDescent="0.25">
      <c r="A1040">
        <v>1039</v>
      </c>
      <c r="B1040">
        <f>IFERROR(VLOOKUP(A1040,FinalTAZsplt!$V$3:$W$2820,2,FALSE),99)</f>
        <v>0</v>
      </c>
    </row>
    <row r="1041" spans="1:2" hidden="1" x14ac:dyDescent="0.25">
      <c r="A1041">
        <v>1040</v>
      </c>
      <c r="B1041">
        <f>IFERROR(VLOOKUP(A1041,FinalTAZsplt!$V$3:$W$2820,2,FALSE),99)</f>
        <v>0</v>
      </c>
    </row>
    <row r="1042" spans="1:2" hidden="1" x14ac:dyDescent="0.25">
      <c r="A1042">
        <v>1041</v>
      </c>
      <c r="B1042">
        <f>IFERROR(VLOOKUP(A1042,FinalTAZsplt!$V$3:$W$2820,2,FALSE),99)</f>
        <v>0</v>
      </c>
    </row>
    <row r="1043" spans="1:2" hidden="1" x14ac:dyDescent="0.25">
      <c r="A1043">
        <v>1042</v>
      </c>
      <c r="B1043">
        <f>IFERROR(VLOOKUP(A1043,FinalTAZsplt!$V$3:$W$2820,2,FALSE),99)</f>
        <v>0</v>
      </c>
    </row>
    <row r="1044" spans="1:2" hidden="1" x14ac:dyDescent="0.25">
      <c r="A1044">
        <v>1043</v>
      </c>
      <c r="B1044">
        <f>IFERROR(VLOOKUP(A1044,FinalTAZsplt!$V$3:$W$2820,2,FALSE),99)</f>
        <v>0</v>
      </c>
    </row>
    <row r="1045" spans="1:2" hidden="1" x14ac:dyDescent="0.25">
      <c r="A1045">
        <v>1044</v>
      </c>
      <c r="B1045">
        <f>IFERROR(VLOOKUP(A1045,FinalTAZsplt!$V$3:$W$2820,2,FALSE),99)</f>
        <v>0</v>
      </c>
    </row>
    <row r="1046" spans="1:2" hidden="1" x14ac:dyDescent="0.25">
      <c r="A1046">
        <v>1045</v>
      </c>
      <c r="B1046">
        <f>IFERROR(VLOOKUP(A1046,FinalTAZsplt!$V$3:$W$2820,2,FALSE),99)</f>
        <v>0</v>
      </c>
    </row>
    <row r="1047" spans="1:2" hidden="1" x14ac:dyDescent="0.25">
      <c r="A1047">
        <v>1046</v>
      </c>
      <c r="B1047">
        <f>IFERROR(VLOOKUP(A1047,FinalTAZsplt!$V$3:$W$2820,2,FALSE),99)</f>
        <v>0</v>
      </c>
    </row>
    <row r="1048" spans="1:2" hidden="1" x14ac:dyDescent="0.25">
      <c r="A1048">
        <v>1047</v>
      </c>
      <c r="B1048">
        <f>IFERROR(VLOOKUP(A1048,FinalTAZsplt!$V$3:$W$2820,2,FALSE),99)</f>
        <v>0</v>
      </c>
    </row>
    <row r="1049" spans="1:2" hidden="1" x14ac:dyDescent="0.25">
      <c r="A1049">
        <v>1048</v>
      </c>
      <c r="B1049">
        <f>IFERROR(VLOOKUP(A1049,FinalTAZsplt!$V$3:$W$2820,2,FALSE),99)</f>
        <v>0</v>
      </c>
    </row>
    <row r="1050" spans="1:2" hidden="1" x14ac:dyDescent="0.25">
      <c r="A1050">
        <v>1049</v>
      </c>
      <c r="B1050">
        <f>IFERROR(VLOOKUP(A1050,FinalTAZsplt!$V$3:$W$2820,2,FALSE),99)</f>
        <v>0</v>
      </c>
    </row>
    <row r="1051" spans="1:2" hidden="1" x14ac:dyDescent="0.25">
      <c r="A1051">
        <v>1050</v>
      </c>
      <c r="B1051">
        <f>IFERROR(VLOOKUP(A1051,FinalTAZsplt!$V$3:$W$2820,2,FALSE),99)</f>
        <v>0</v>
      </c>
    </row>
    <row r="1052" spans="1:2" hidden="1" x14ac:dyDescent="0.25">
      <c r="A1052">
        <v>1051</v>
      </c>
      <c r="B1052">
        <f>IFERROR(VLOOKUP(A1052,FinalTAZsplt!$V$3:$W$2820,2,FALSE),99)</f>
        <v>0</v>
      </c>
    </row>
    <row r="1053" spans="1:2" hidden="1" x14ac:dyDescent="0.25">
      <c r="A1053">
        <v>1052</v>
      </c>
      <c r="B1053">
        <f>IFERROR(VLOOKUP(A1053,FinalTAZsplt!$V$3:$W$2820,2,FALSE),99)</f>
        <v>0</v>
      </c>
    </row>
    <row r="1054" spans="1:2" hidden="1" x14ac:dyDescent="0.25">
      <c r="A1054">
        <v>1053</v>
      </c>
      <c r="B1054">
        <f>IFERROR(VLOOKUP(A1054,FinalTAZsplt!$V$3:$W$2820,2,FALSE),99)</f>
        <v>0</v>
      </c>
    </row>
    <row r="1055" spans="1:2" hidden="1" x14ac:dyDescent="0.25">
      <c r="A1055">
        <v>1054</v>
      </c>
      <c r="B1055">
        <f>IFERROR(VLOOKUP(A1055,FinalTAZsplt!$V$3:$W$2820,2,FALSE),99)</f>
        <v>0</v>
      </c>
    </row>
    <row r="1056" spans="1:2" hidden="1" x14ac:dyDescent="0.25">
      <c r="A1056">
        <v>1055</v>
      </c>
      <c r="B1056">
        <f>IFERROR(VLOOKUP(A1056,FinalTAZsplt!$V$3:$W$2820,2,FALSE),99)</f>
        <v>0</v>
      </c>
    </row>
    <row r="1057" spans="1:2" hidden="1" x14ac:dyDescent="0.25">
      <c r="A1057">
        <v>1056</v>
      </c>
      <c r="B1057">
        <f>IFERROR(VLOOKUP(A1057,FinalTAZsplt!$V$3:$W$2820,2,FALSE),99)</f>
        <v>0</v>
      </c>
    </row>
    <row r="1058" spans="1:2" hidden="1" x14ac:dyDescent="0.25">
      <c r="A1058">
        <v>1057</v>
      </c>
      <c r="B1058">
        <f>IFERROR(VLOOKUP(A1058,FinalTAZsplt!$V$3:$W$2820,2,FALSE),99)</f>
        <v>0</v>
      </c>
    </row>
    <row r="1059" spans="1:2" hidden="1" x14ac:dyDescent="0.25">
      <c r="A1059">
        <v>1058</v>
      </c>
      <c r="B1059">
        <f>IFERROR(VLOOKUP(A1059,FinalTAZsplt!$V$3:$W$2820,2,FALSE),99)</f>
        <v>0</v>
      </c>
    </row>
    <row r="1060" spans="1:2" hidden="1" x14ac:dyDescent="0.25">
      <c r="A1060">
        <v>1059</v>
      </c>
      <c r="B1060">
        <f>IFERROR(VLOOKUP(A1060,FinalTAZsplt!$V$3:$W$2820,2,FALSE),99)</f>
        <v>0</v>
      </c>
    </row>
    <row r="1061" spans="1:2" hidden="1" x14ac:dyDescent="0.25">
      <c r="A1061">
        <v>1060</v>
      </c>
      <c r="B1061">
        <f>IFERROR(VLOOKUP(A1061,FinalTAZsplt!$V$3:$W$2820,2,FALSE),99)</f>
        <v>0</v>
      </c>
    </row>
    <row r="1062" spans="1:2" hidden="1" x14ac:dyDescent="0.25">
      <c r="A1062">
        <v>1061</v>
      </c>
      <c r="B1062">
        <f>IFERROR(VLOOKUP(A1062,FinalTAZsplt!$V$3:$W$2820,2,FALSE),99)</f>
        <v>0</v>
      </c>
    </row>
    <row r="1063" spans="1:2" hidden="1" x14ac:dyDescent="0.25">
      <c r="A1063">
        <v>1062</v>
      </c>
      <c r="B1063">
        <f>IFERROR(VLOOKUP(A1063,FinalTAZsplt!$V$3:$W$2820,2,FALSE),99)</f>
        <v>0</v>
      </c>
    </row>
    <row r="1064" spans="1:2" hidden="1" x14ac:dyDescent="0.25">
      <c r="A1064">
        <v>1063</v>
      </c>
      <c r="B1064">
        <f>IFERROR(VLOOKUP(A1064,FinalTAZsplt!$V$3:$W$2820,2,FALSE),99)</f>
        <v>0</v>
      </c>
    </row>
    <row r="1065" spans="1:2" hidden="1" x14ac:dyDescent="0.25">
      <c r="A1065">
        <v>1064</v>
      </c>
      <c r="B1065">
        <f>IFERROR(VLOOKUP(A1065,FinalTAZsplt!$V$3:$W$2820,2,FALSE),99)</f>
        <v>0</v>
      </c>
    </row>
    <row r="1066" spans="1:2" hidden="1" x14ac:dyDescent="0.25">
      <c r="A1066">
        <v>1065</v>
      </c>
      <c r="B1066">
        <f>IFERROR(VLOOKUP(A1066,FinalTAZsplt!$V$3:$W$2820,2,FALSE),99)</f>
        <v>0</v>
      </c>
    </row>
    <row r="1067" spans="1:2" hidden="1" x14ac:dyDescent="0.25">
      <c r="A1067">
        <v>1066</v>
      </c>
      <c r="B1067">
        <f>IFERROR(VLOOKUP(A1067,FinalTAZsplt!$V$3:$W$2820,2,FALSE),99)</f>
        <v>0</v>
      </c>
    </row>
    <row r="1068" spans="1:2" hidden="1" x14ac:dyDescent="0.25">
      <c r="A1068">
        <v>1067</v>
      </c>
      <c r="B1068">
        <f>IFERROR(VLOOKUP(A1068,FinalTAZsplt!$V$3:$W$2820,2,FALSE),99)</f>
        <v>0</v>
      </c>
    </row>
    <row r="1069" spans="1:2" hidden="1" x14ac:dyDescent="0.25">
      <c r="A1069">
        <v>1068</v>
      </c>
      <c r="B1069">
        <f>IFERROR(VLOOKUP(A1069,FinalTAZsplt!$V$3:$W$2820,2,FALSE),99)</f>
        <v>0</v>
      </c>
    </row>
    <row r="1070" spans="1:2" hidden="1" x14ac:dyDescent="0.25">
      <c r="A1070">
        <v>1069</v>
      </c>
      <c r="B1070">
        <f>IFERROR(VLOOKUP(A1070,FinalTAZsplt!$V$3:$W$2820,2,FALSE),99)</f>
        <v>0</v>
      </c>
    </row>
    <row r="1071" spans="1:2" hidden="1" x14ac:dyDescent="0.25">
      <c r="A1071">
        <v>1070</v>
      </c>
      <c r="B1071">
        <f>IFERROR(VLOOKUP(A1071,FinalTAZsplt!$V$3:$W$2820,2,FALSE),99)</f>
        <v>0</v>
      </c>
    </row>
    <row r="1072" spans="1:2" hidden="1" x14ac:dyDescent="0.25">
      <c r="A1072">
        <v>1071</v>
      </c>
      <c r="B1072">
        <f>IFERROR(VLOOKUP(A1072,FinalTAZsplt!$V$3:$W$2820,2,FALSE),99)</f>
        <v>0</v>
      </c>
    </row>
    <row r="1073" spans="1:2" hidden="1" x14ac:dyDescent="0.25">
      <c r="A1073">
        <v>1072</v>
      </c>
      <c r="B1073">
        <f>IFERROR(VLOOKUP(A1073,FinalTAZsplt!$V$3:$W$2820,2,FALSE),99)</f>
        <v>0</v>
      </c>
    </row>
    <row r="1074" spans="1:2" hidden="1" x14ac:dyDescent="0.25">
      <c r="A1074">
        <v>1073</v>
      </c>
      <c r="B1074">
        <f>IFERROR(VLOOKUP(A1074,FinalTAZsplt!$V$3:$W$2820,2,FALSE),99)</f>
        <v>0</v>
      </c>
    </row>
    <row r="1075" spans="1:2" hidden="1" x14ac:dyDescent="0.25">
      <c r="A1075">
        <v>1074</v>
      </c>
      <c r="B1075">
        <f>IFERROR(VLOOKUP(A1075,FinalTAZsplt!$V$3:$W$2820,2,FALSE),99)</f>
        <v>0</v>
      </c>
    </row>
    <row r="1076" spans="1:2" hidden="1" x14ac:dyDescent="0.25">
      <c r="A1076">
        <v>1075</v>
      </c>
      <c r="B1076">
        <f>IFERROR(VLOOKUP(A1076,FinalTAZsplt!$V$3:$W$2820,2,FALSE),99)</f>
        <v>0</v>
      </c>
    </row>
    <row r="1077" spans="1:2" hidden="1" x14ac:dyDescent="0.25">
      <c r="A1077">
        <v>1076</v>
      </c>
      <c r="B1077">
        <f>IFERROR(VLOOKUP(A1077,FinalTAZsplt!$V$3:$W$2820,2,FALSE),99)</f>
        <v>0</v>
      </c>
    </row>
    <row r="1078" spans="1:2" hidden="1" x14ac:dyDescent="0.25">
      <c r="A1078">
        <v>1077</v>
      </c>
      <c r="B1078">
        <f>IFERROR(VLOOKUP(A1078,FinalTAZsplt!$V$3:$W$2820,2,FALSE),99)</f>
        <v>0</v>
      </c>
    </row>
    <row r="1079" spans="1:2" hidden="1" x14ac:dyDescent="0.25">
      <c r="A1079">
        <v>1078</v>
      </c>
      <c r="B1079">
        <f>IFERROR(VLOOKUP(A1079,FinalTAZsplt!$V$3:$W$2820,2,FALSE),99)</f>
        <v>0</v>
      </c>
    </row>
    <row r="1080" spans="1:2" hidden="1" x14ac:dyDescent="0.25">
      <c r="A1080">
        <v>1079</v>
      </c>
      <c r="B1080">
        <f>IFERROR(VLOOKUP(A1080,FinalTAZsplt!$V$3:$W$2820,2,FALSE),99)</f>
        <v>0</v>
      </c>
    </row>
    <row r="1081" spans="1:2" hidden="1" x14ac:dyDescent="0.25">
      <c r="A1081">
        <v>1080</v>
      </c>
      <c r="B1081">
        <f>IFERROR(VLOOKUP(A1081,FinalTAZsplt!$V$3:$W$2820,2,FALSE),99)</f>
        <v>0</v>
      </c>
    </row>
    <row r="1082" spans="1:2" hidden="1" x14ac:dyDescent="0.25">
      <c r="A1082">
        <v>1081</v>
      </c>
      <c r="B1082">
        <f>IFERROR(VLOOKUP(A1082,FinalTAZsplt!$V$3:$W$2820,2,FALSE),99)</f>
        <v>0</v>
      </c>
    </row>
    <row r="1083" spans="1:2" hidden="1" x14ac:dyDescent="0.25">
      <c r="A1083">
        <v>1082</v>
      </c>
      <c r="B1083">
        <f>IFERROR(VLOOKUP(A1083,FinalTAZsplt!$V$3:$W$2820,2,FALSE),99)</f>
        <v>0</v>
      </c>
    </row>
    <row r="1084" spans="1:2" hidden="1" x14ac:dyDescent="0.25">
      <c r="A1084">
        <v>1083</v>
      </c>
      <c r="B1084">
        <f>IFERROR(VLOOKUP(A1084,FinalTAZsplt!$V$3:$W$2820,2,FALSE),99)</f>
        <v>0</v>
      </c>
    </row>
    <row r="1085" spans="1:2" hidden="1" x14ac:dyDescent="0.25">
      <c r="A1085">
        <v>1084</v>
      </c>
      <c r="B1085">
        <f>IFERROR(VLOOKUP(A1085,FinalTAZsplt!$V$3:$W$2820,2,FALSE),99)</f>
        <v>0</v>
      </c>
    </row>
    <row r="1086" spans="1:2" hidden="1" x14ac:dyDescent="0.25">
      <c r="A1086">
        <v>1085</v>
      </c>
      <c r="B1086">
        <f>IFERROR(VLOOKUP(A1086,FinalTAZsplt!$V$3:$W$2820,2,FALSE),99)</f>
        <v>0</v>
      </c>
    </row>
    <row r="1087" spans="1:2" hidden="1" x14ac:dyDescent="0.25">
      <c r="A1087">
        <v>1086</v>
      </c>
      <c r="B1087">
        <f>IFERROR(VLOOKUP(A1087,FinalTAZsplt!$V$3:$W$2820,2,FALSE),99)</f>
        <v>0</v>
      </c>
    </row>
    <row r="1088" spans="1:2" hidden="1" x14ac:dyDescent="0.25">
      <c r="A1088">
        <v>1087</v>
      </c>
      <c r="B1088">
        <f>IFERROR(VLOOKUP(A1088,FinalTAZsplt!$V$3:$W$2820,2,FALSE),99)</f>
        <v>0</v>
      </c>
    </row>
    <row r="1089" spans="1:2" hidden="1" x14ac:dyDescent="0.25">
      <c r="A1089">
        <v>1088</v>
      </c>
      <c r="B1089">
        <f>IFERROR(VLOOKUP(A1089,FinalTAZsplt!$V$3:$W$2820,2,FALSE),99)</f>
        <v>0</v>
      </c>
    </row>
    <row r="1090" spans="1:2" hidden="1" x14ac:dyDescent="0.25">
      <c r="A1090">
        <v>1089</v>
      </c>
      <c r="B1090">
        <f>IFERROR(VLOOKUP(A1090,FinalTAZsplt!$V$3:$W$2820,2,FALSE),99)</f>
        <v>0</v>
      </c>
    </row>
    <row r="1091" spans="1:2" hidden="1" x14ac:dyDescent="0.25">
      <c r="A1091">
        <v>1090</v>
      </c>
      <c r="B1091">
        <f>IFERROR(VLOOKUP(A1091,FinalTAZsplt!$V$3:$W$2820,2,FALSE),99)</f>
        <v>0</v>
      </c>
    </row>
    <row r="1092" spans="1:2" hidden="1" x14ac:dyDescent="0.25">
      <c r="A1092">
        <v>1091</v>
      </c>
      <c r="B1092">
        <f>IFERROR(VLOOKUP(A1092,FinalTAZsplt!$V$3:$W$2820,2,FALSE),99)</f>
        <v>0</v>
      </c>
    </row>
    <row r="1093" spans="1:2" hidden="1" x14ac:dyDescent="0.25">
      <c r="A1093">
        <v>1092</v>
      </c>
      <c r="B1093">
        <f>IFERROR(VLOOKUP(A1093,FinalTAZsplt!$V$3:$W$2820,2,FALSE),99)</f>
        <v>0</v>
      </c>
    </row>
    <row r="1094" spans="1:2" hidden="1" x14ac:dyDescent="0.25">
      <c r="A1094">
        <v>1093</v>
      </c>
      <c r="B1094">
        <f>IFERROR(VLOOKUP(A1094,FinalTAZsplt!$V$3:$W$2820,2,FALSE),99)</f>
        <v>0</v>
      </c>
    </row>
    <row r="1095" spans="1:2" hidden="1" x14ac:dyDescent="0.25">
      <c r="A1095">
        <v>1094</v>
      </c>
      <c r="B1095">
        <f>IFERROR(VLOOKUP(A1095,FinalTAZsplt!$V$3:$W$2820,2,FALSE),99)</f>
        <v>0</v>
      </c>
    </row>
    <row r="1096" spans="1:2" hidden="1" x14ac:dyDescent="0.25">
      <c r="A1096">
        <v>1095</v>
      </c>
      <c r="B1096">
        <f>IFERROR(VLOOKUP(A1096,FinalTAZsplt!$V$3:$W$2820,2,FALSE),99)</f>
        <v>0</v>
      </c>
    </row>
    <row r="1097" spans="1:2" hidden="1" x14ac:dyDescent="0.25">
      <c r="A1097">
        <v>1096</v>
      </c>
      <c r="B1097">
        <f>IFERROR(VLOOKUP(A1097,FinalTAZsplt!$V$3:$W$2820,2,FALSE),99)</f>
        <v>0</v>
      </c>
    </row>
    <row r="1098" spans="1:2" hidden="1" x14ac:dyDescent="0.25">
      <c r="A1098">
        <v>1097</v>
      </c>
      <c r="B1098">
        <f>IFERROR(VLOOKUP(A1098,FinalTAZsplt!$V$3:$W$2820,2,FALSE),99)</f>
        <v>0</v>
      </c>
    </row>
    <row r="1099" spans="1:2" hidden="1" x14ac:dyDescent="0.25">
      <c r="A1099">
        <v>1098</v>
      </c>
      <c r="B1099">
        <f>IFERROR(VLOOKUP(A1099,FinalTAZsplt!$V$3:$W$2820,2,FALSE),99)</f>
        <v>0</v>
      </c>
    </row>
    <row r="1100" spans="1:2" hidden="1" x14ac:dyDescent="0.25">
      <c r="A1100">
        <v>1099</v>
      </c>
      <c r="B1100">
        <f>IFERROR(VLOOKUP(A1100,FinalTAZsplt!$V$3:$W$2820,2,FALSE),99)</f>
        <v>0</v>
      </c>
    </row>
    <row r="1101" spans="1:2" hidden="1" x14ac:dyDescent="0.25">
      <c r="A1101">
        <v>1100</v>
      </c>
      <c r="B1101">
        <f>IFERROR(VLOOKUP(A1101,FinalTAZsplt!$V$3:$W$2820,2,FALSE),99)</f>
        <v>0</v>
      </c>
    </row>
    <row r="1102" spans="1:2" hidden="1" x14ac:dyDescent="0.25">
      <c r="A1102">
        <v>1101</v>
      </c>
      <c r="B1102">
        <f>IFERROR(VLOOKUP(A1102,FinalTAZsplt!$V$3:$W$2820,2,FALSE),99)</f>
        <v>0</v>
      </c>
    </row>
    <row r="1103" spans="1:2" hidden="1" x14ac:dyDescent="0.25">
      <c r="A1103">
        <v>1102</v>
      </c>
      <c r="B1103">
        <f>IFERROR(VLOOKUP(A1103,FinalTAZsplt!$V$3:$W$2820,2,FALSE),99)</f>
        <v>0</v>
      </c>
    </row>
    <row r="1104" spans="1:2" hidden="1" x14ac:dyDescent="0.25">
      <c r="A1104">
        <v>1103</v>
      </c>
      <c r="B1104">
        <f>IFERROR(VLOOKUP(A1104,FinalTAZsplt!$V$3:$W$2820,2,FALSE),99)</f>
        <v>0</v>
      </c>
    </row>
    <row r="1105" spans="1:2" hidden="1" x14ac:dyDescent="0.25">
      <c r="A1105">
        <v>1104</v>
      </c>
      <c r="B1105">
        <f>IFERROR(VLOOKUP(A1105,FinalTAZsplt!$V$3:$W$2820,2,FALSE),99)</f>
        <v>0</v>
      </c>
    </row>
    <row r="1106" spans="1:2" hidden="1" x14ac:dyDescent="0.25">
      <c r="A1106">
        <v>1105</v>
      </c>
      <c r="B1106">
        <f>IFERROR(VLOOKUP(A1106,FinalTAZsplt!$V$3:$W$2820,2,FALSE),99)</f>
        <v>0</v>
      </c>
    </row>
    <row r="1107" spans="1:2" hidden="1" x14ac:dyDescent="0.25">
      <c r="A1107">
        <v>1106</v>
      </c>
      <c r="B1107">
        <f>IFERROR(VLOOKUP(A1107,FinalTAZsplt!$V$3:$W$2820,2,FALSE),99)</f>
        <v>0</v>
      </c>
    </row>
    <row r="1108" spans="1:2" hidden="1" x14ac:dyDescent="0.25">
      <c r="A1108">
        <v>1107</v>
      </c>
      <c r="B1108">
        <f>IFERROR(VLOOKUP(A1108,FinalTAZsplt!$V$3:$W$2820,2,FALSE),99)</f>
        <v>0</v>
      </c>
    </row>
    <row r="1109" spans="1:2" hidden="1" x14ac:dyDescent="0.25">
      <c r="A1109">
        <v>1108</v>
      </c>
      <c r="B1109">
        <f>IFERROR(VLOOKUP(A1109,FinalTAZsplt!$V$3:$W$2820,2,FALSE),99)</f>
        <v>0</v>
      </c>
    </row>
    <row r="1110" spans="1:2" hidden="1" x14ac:dyDescent="0.25">
      <c r="A1110">
        <v>1109</v>
      </c>
      <c r="B1110">
        <f>IFERROR(VLOOKUP(A1110,FinalTAZsplt!$V$3:$W$2820,2,FALSE),99)</f>
        <v>0</v>
      </c>
    </row>
    <row r="1111" spans="1:2" hidden="1" x14ac:dyDescent="0.25">
      <c r="A1111">
        <v>1110</v>
      </c>
      <c r="B1111">
        <f>IFERROR(VLOOKUP(A1111,FinalTAZsplt!$V$3:$W$2820,2,FALSE),99)</f>
        <v>0</v>
      </c>
    </row>
    <row r="1112" spans="1:2" hidden="1" x14ac:dyDescent="0.25">
      <c r="A1112">
        <v>1111</v>
      </c>
      <c r="B1112">
        <f>IFERROR(VLOOKUP(A1112,FinalTAZsplt!$V$3:$W$2820,2,FALSE),99)</f>
        <v>0</v>
      </c>
    </row>
    <row r="1113" spans="1:2" hidden="1" x14ac:dyDescent="0.25">
      <c r="A1113">
        <v>1112</v>
      </c>
      <c r="B1113">
        <f>IFERROR(VLOOKUP(A1113,FinalTAZsplt!$V$3:$W$2820,2,FALSE),99)</f>
        <v>0</v>
      </c>
    </row>
    <row r="1114" spans="1:2" hidden="1" x14ac:dyDescent="0.25">
      <c r="A1114">
        <v>1113</v>
      </c>
      <c r="B1114">
        <f>IFERROR(VLOOKUP(A1114,FinalTAZsplt!$V$3:$W$2820,2,FALSE),99)</f>
        <v>0</v>
      </c>
    </row>
    <row r="1115" spans="1:2" hidden="1" x14ac:dyDescent="0.25">
      <c r="A1115">
        <v>1114</v>
      </c>
      <c r="B1115">
        <f>IFERROR(VLOOKUP(A1115,FinalTAZsplt!$V$3:$W$2820,2,FALSE),99)</f>
        <v>0</v>
      </c>
    </row>
    <row r="1116" spans="1:2" hidden="1" x14ac:dyDescent="0.25">
      <c r="A1116">
        <v>1115</v>
      </c>
      <c r="B1116">
        <f>IFERROR(VLOOKUP(A1116,FinalTAZsplt!$V$3:$W$2820,2,FALSE),99)</f>
        <v>0</v>
      </c>
    </row>
    <row r="1117" spans="1:2" hidden="1" x14ac:dyDescent="0.25">
      <c r="A1117">
        <v>1116</v>
      </c>
      <c r="B1117">
        <f>IFERROR(VLOOKUP(A1117,FinalTAZsplt!$V$3:$W$2820,2,FALSE),99)</f>
        <v>0</v>
      </c>
    </row>
    <row r="1118" spans="1:2" hidden="1" x14ac:dyDescent="0.25">
      <c r="A1118">
        <v>1117</v>
      </c>
      <c r="B1118">
        <f>IFERROR(VLOOKUP(A1118,FinalTAZsplt!$V$3:$W$2820,2,FALSE),99)</f>
        <v>0</v>
      </c>
    </row>
    <row r="1119" spans="1:2" hidden="1" x14ac:dyDescent="0.25">
      <c r="A1119">
        <v>1118</v>
      </c>
      <c r="B1119">
        <f>IFERROR(VLOOKUP(A1119,FinalTAZsplt!$V$3:$W$2820,2,FALSE),99)</f>
        <v>0</v>
      </c>
    </row>
    <row r="1120" spans="1:2" hidden="1" x14ac:dyDescent="0.25">
      <c r="A1120">
        <v>1119</v>
      </c>
      <c r="B1120">
        <f>IFERROR(VLOOKUP(A1120,FinalTAZsplt!$V$3:$W$2820,2,FALSE),99)</f>
        <v>0</v>
      </c>
    </row>
    <row r="1121" spans="1:2" hidden="1" x14ac:dyDescent="0.25">
      <c r="A1121">
        <v>1120</v>
      </c>
      <c r="B1121">
        <f>IFERROR(VLOOKUP(A1121,FinalTAZsplt!$V$3:$W$2820,2,FALSE),99)</f>
        <v>0</v>
      </c>
    </row>
    <row r="1122" spans="1:2" hidden="1" x14ac:dyDescent="0.25">
      <c r="A1122">
        <v>1121</v>
      </c>
      <c r="B1122">
        <f>IFERROR(VLOOKUP(A1122,FinalTAZsplt!$V$3:$W$2820,2,FALSE),99)</f>
        <v>0</v>
      </c>
    </row>
    <row r="1123" spans="1:2" hidden="1" x14ac:dyDescent="0.25">
      <c r="A1123">
        <v>1122</v>
      </c>
      <c r="B1123">
        <f>IFERROR(VLOOKUP(A1123,FinalTAZsplt!$V$3:$W$2820,2,FALSE),99)</f>
        <v>0</v>
      </c>
    </row>
    <row r="1124" spans="1:2" hidden="1" x14ac:dyDescent="0.25">
      <c r="A1124">
        <v>1123</v>
      </c>
      <c r="B1124">
        <f>IFERROR(VLOOKUP(A1124,FinalTAZsplt!$V$3:$W$2820,2,FALSE),99)</f>
        <v>0</v>
      </c>
    </row>
    <row r="1125" spans="1:2" hidden="1" x14ac:dyDescent="0.25">
      <c r="A1125">
        <v>1124</v>
      </c>
      <c r="B1125">
        <f>IFERROR(VLOOKUP(A1125,FinalTAZsplt!$V$3:$W$2820,2,FALSE),99)</f>
        <v>0</v>
      </c>
    </row>
    <row r="1126" spans="1:2" hidden="1" x14ac:dyDescent="0.25">
      <c r="A1126">
        <v>1125</v>
      </c>
      <c r="B1126">
        <f>IFERROR(VLOOKUP(A1126,FinalTAZsplt!$V$3:$W$2820,2,FALSE),99)</f>
        <v>0</v>
      </c>
    </row>
    <row r="1127" spans="1:2" hidden="1" x14ac:dyDescent="0.25">
      <c r="A1127">
        <v>1126</v>
      </c>
      <c r="B1127">
        <f>IFERROR(VLOOKUP(A1127,FinalTAZsplt!$V$3:$W$2820,2,FALSE),99)</f>
        <v>0</v>
      </c>
    </row>
    <row r="1128" spans="1:2" hidden="1" x14ac:dyDescent="0.25">
      <c r="A1128">
        <v>1127</v>
      </c>
      <c r="B1128">
        <f>IFERROR(VLOOKUP(A1128,FinalTAZsplt!$V$3:$W$2820,2,FALSE),99)</f>
        <v>0</v>
      </c>
    </row>
    <row r="1129" spans="1:2" hidden="1" x14ac:dyDescent="0.25">
      <c r="A1129">
        <v>1128</v>
      </c>
      <c r="B1129">
        <f>IFERROR(VLOOKUP(A1129,FinalTAZsplt!$V$3:$W$2820,2,FALSE),99)</f>
        <v>0</v>
      </c>
    </row>
    <row r="1130" spans="1:2" hidden="1" x14ac:dyDescent="0.25">
      <c r="A1130">
        <v>1129</v>
      </c>
      <c r="B1130">
        <f>IFERROR(VLOOKUP(A1130,FinalTAZsplt!$V$3:$W$2820,2,FALSE),99)</f>
        <v>0</v>
      </c>
    </row>
    <row r="1131" spans="1:2" hidden="1" x14ac:dyDescent="0.25">
      <c r="A1131">
        <v>1130</v>
      </c>
      <c r="B1131">
        <f>IFERROR(VLOOKUP(A1131,FinalTAZsplt!$V$3:$W$2820,2,FALSE),99)</f>
        <v>0</v>
      </c>
    </row>
    <row r="1132" spans="1:2" hidden="1" x14ac:dyDescent="0.25">
      <c r="A1132">
        <v>1131</v>
      </c>
      <c r="B1132">
        <f>IFERROR(VLOOKUP(A1132,FinalTAZsplt!$V$3:$W$2820,2,FALSE),99)</f>
        <v>0</v>
      </c>
    </row>
    <row r="1133" spans="1:2" hidden="1" x14ac:dyDescent="0.25">
      <c r="A1133">
        <v>1132</v>
      </c>
      <c r="B1133">
        <f>IFERROR(VLOOKUP(A1133,FinalTAZsplt!$V$3:$W$2820,2,FALSE),99)</f>
        <v>0</v>
      </c>
    </row>
    <row r="1134" spans="1:2" hidden="1" x14ac:dyDescent="0.25">
      <c r="A1134">
        <v>1133</v>
      </c>
      <c r="B1134">
        <f>IFERROR(VLOOKUP(A1134,FinalTAZsplt!$V$3:$W$2820,2,FALSE),99)</f>
        <v>0</v>
      </c>
    </row>
    <row r="1135" spans="1:2" hidden="1" x14ac:dyDescent="0.25">
      <c r="A1135">
        <v>1134</v>
      </c>
      <c r="B1135">
        <f>IFERROR(VLOOKUP(A1135,FinalTAZsplt!$V$3:$W$2820,2,FALSE),99)</f>
        <v>0</v>
      </c>
    </row>
    <row r="1136" spans="1:2" hidden="1" x14ac:dyDescent="0.25">
      <c r="A1136">
        <v>1135</v>
      </c>
      <c r="B1136">
        <f>IFERROR(VLOOKUP(A1136,FinalTAZsplt!$V$3:$W$2820,2,FALSE),99)</f>
        <v>0</v>
      </c>
    </row>
    <row r="1137" spans="1:2" hidden="1" x14ac:dyDescent="0.25">
      <c r="A1137">
        <v>1136</v>
      </c>
      <c r="B1137">
        <f>IFERROR(VLOOKUP(A1137,FinalTAZsplt!$V$3:$W$2820,2,FALSE),99)</f>
        <v>0</v>
      </c>
    </row>
    <row r="1138" spans="1:2" hidden="1" x14ac:dyDescent="0.25">
      <c r="A1138">
        <v>1137</v>
      </c>
      <c r="B1138">
        <f>IFERROR(VLOOKUP(A1138,FinalTAZsplt!$V$3:$W$2820,2,FALSE),99)</f>
        <v>0</v>
      </c>
    </row>
    <row r="1139" spans="1:2" hidden="1" x14ac:dyDescent="0.25">
      <c r="A1139">
        <v>1138</v>
      </c>
      <c r="B1139">
        <f>IFERROR(VLOOKUP(A1139,FinalTAZsplt!$V$3:$W$2820,2,FALSE),99)</f>
        <v>0</v>
      </c>
    </row>
    <row r="1140" spans="1:2" hidden="1" x14ac:dyDescent="0.25">
      <c r="A1140">
        <v>1139</v>
      </c>
      <c r="B1140">
        <f>IFERROR(VLOOKUP(A1140,FinalTAZsplt!$V$3:$W$2820,2,FALSE),99)</f>
        <v>0</v>
      </c>
    </row>
    <row r="1141" spans="1:2" hidden="1" x14ac:dyDescent="0.25">
      <c r="A1141">
        <v>1140</v>
      </c>
      <c r="B1141">
        <f>IFERROR(VLOOKUP(A1141,FinalTAZsplt!$V$3:$W$2820,2,FALSE),99)</f>
        <v>0</v>
      </c>
    </row>
    <row r="1142" spans="1:2" hidden="1" x14ac:dyDescent="0.25">
      <c r="A1142">
        <v>1141</v>
      </c>
      <c r="B1142">
        <f>IFERROR(VLOOKUP(A1142,FinalTAZsplt!$V$3:$W$2820,2,FALSE),99)</f>
        <v>0</v>
      </c>
    </row>
    <row r="1143" spans="1:2" hidden="1" x14ac:dyDescent="0.25">
      <c r="A1143">
        <v>1142</v>
      </c>
      <c r="B1143">
        <f>IFERROR(VLOOKUP(A1143,FinalTAZsplt!$V$3:$W$2820,2,FALSE),99)</f>
        <v>0</v>
      </c>
    </row>
    <row r="1144" spans="1:2" hidden="1" x14ac:dyDescent="0.25">
      <c r="A1144">
        <v>1143</v>
      </c>
      <c r="B1144">
        <f>IFERROR(VLOOKUP(A1144,FinalTAZsplt!$V$3:$W$2820,2,FALSE),99)</f>
        <v>0</v>
      </c>
    </row>
    <row r="1145" spans="1:2" hidden="1" x14ac:dyDescent="0.25">
      <c r="A1145">
        <v>1144</v>
      </c>
      <c r="B1145">
        <f>IFERROR(VLOOKUP(A1145,FinalTAZsplt!$V$3:$W$2820,2,FALSE),99)</f>
        <v>0</v>
      </c>
    </row>
    <row r="1146" spans="1:2" hidden="1" x14ac:dyDescent="0.25">
      <c r="A1146">
        <v>1145</v>
      </c>
      <c r="B1146">
        <f>IFERROR(VLOOKUP(A1146,FinalTAZsplt!$V$3:$W$2820,2,FALSE),99)</f>
        <v>0</v>
      </c>
    </row>
    <row r="1147" spans="1:2" hidden="1" x14ac:dyDescent="0.25">
      <c r="A1147">
        <v>1146</v>
      </c>
      <c r="B1147">
        <f>IFERROR(VLOOKUP(A1147,FinalTAZsplt!$V$3:$W$2820,2,FALSE),99)</f>
        <v>0</v>
      </c>
    </row>
    <row r="1148" spans="1:2" hidden="1" x14ac:dyDescent="0.25">
      <c r="A1148">
        <v>1147</v>
      </c>
      <c r="B1148">
        <f>IFERROR(VLOOKUP(A1148,FinalTAZsplt!$V$3:$W$2820,2,FALSE),99)</f>
        <v>0</v>
      </c>
    </row>
    <row r="1149" spans="1:2" hidden="1" x14ac:dyDescent="0.25">
      <c r="A1149">
        <v>1148</v>
      </c>
      <c r="B1149">
        <f>IFERROR(VLOOKUP(A1149,FinalTAZsplt!$V$3:$W$2820,2,FALSE),99)</f>
        <v>0</v>
      </c>
    </row>
    <row r="1150" spans="1:2" hidden="1" x14ac:dyDescent="0.25">
      <c r="A1150">
        <v>1149</v>
      </c>
      <c r="B1150">
        <f>IFERROR(VLOOKUP(A1150,FinalTAZsplt!$V$3:$W$2820,2,FALSE),99)</f>
        <v>0</v>
      </c>
    </row>
    <row r="1151" spans="1:2" hidden="1" x14ac:dyDescent="0.25">
      <c r="A1151">
        <v>1150</v>
      </c>
      <c r="B1151">
        <f>IFERROR(VLOOKUP(A1151,FinalTAZsplt!$V$3:$W$2820,2,FALSE),99)</f>
        <v>0</v>
      </c>
    </row>
    <row r="1152" spans="1:2" hidden="1" x14ac:dyDescent="0.25">
      <c r="A1152">
        <v>1151</v>
      </c>
      <c r="B1152">
        <f>IFERROR(VLOOKUP(A1152,FinalTAZsplt!$V$3:$W$2820,2,FALSE),99)</f>
        <v>0</v>
      </c>
    </row>
    <row r="1153" spans="1:2" hidden="1" x14ac:dyDescent="0.25">
      <c r="A1153">
        <v>1152</v>
      </c>
      <c r="B1153">
        <f>IFERROR(VLOOKUP(A1153,FinalTAZsplt!$V$3:$W$2820,2,FALSE),99)</f>
        <v>0</v>
      </c>
    </row>
    <row r="1154" spans="1:2" hidden="1" x14ac:dyDescent="0.25">
      <c r="A1154">
        <v>1153</v>
      </c>
      <c r="B1154">
        <f>IFERROR(VLOOKUP(A1154,FinalTAZsplt!$V$3:$W$2820,2,FALSE),99)</f>
        <v>0</v>
      </c>
    </row>
    <row r="1155" spans="1:2" hidden="1" x14ac:dyDescent="0.25">
      <c r="A1155">
        <v>1154</v>
      </c>
      <c r="B1155">
        <f>IFERROR(VLOOKUP(A1155,FinalTAZsplt!$V$3:$W$2820,2,FALSE),99)</f>
        <v>0</v>
      </c>
    </row>
    <row r="1156" spans="1:2" hidden="1" x14ac:dyDescent="0.25">
      <c r="A1156">
        <v>1155</v>
      </c>
      <c r="B1156">
        <f>IFERROR(VLOOKUP(A1156,FinalTAZsplt!$V$3:$W$2820,2,FALSE),99)</f>
        <v>0</v>
      </c>
    </row>
    <row r="1157" spans="1:2" hidden="1" x14ac:dyDescent="0.25">
      <c r="A1157">
        <v>1156</v>
      </c>
      <c r="B1157">
        <f>IFERROR(VLOOKUP(A1157,FinalTAZsplt!$V$3:$W$2820,2,FALSE),99)</f>
        <v>0</v>
      </c>
    </row>
    <row r="1158" spans="1:2" hidden="1" x14ac:dyDescent="0.25">
      <c r="A1158">
        <v>1157</v>
      </c>
      <c r="B1158">
        <f>IFERROR(VLOOKUP(A1158,FinalTAZsplt!$V$3:$W$2820,2,FALSE),99)</f>
        <v>0</v>
      </c>
    </row>
    <row r="1159" spans="1:2" hidden="1" x14ac:dyDescent="0.25">
      <c r="A1159">
        <v>1158</v>
      </c>
      <c r="B1159">
        <f>IFERROR(VLOOKUP(A1159,FinalTAZsplt!$V$3:$W$2820,2,FALSE),99)</f>
        <v>0</v>
      </c>
    </row>
    <row r="1160" spans="1:2" hidden="1" x14ac:dyDescent="0.25">
      <c r="A1160">
        <v>1159</v>
      </c>
      <c r="B1160">
        <f>IFERROR(VLOOKUP(A1160,FinalTAZsplt!$V$3:$W$2820,2,FALSE),99)</f>
        <v>0</v>
      </c>
    </row>
    <row r="1161" spans="1:2" hidden="1" x14ac:dyDescent="0.25">
      <c r="A1161">
        <v>1160</v>
      </c>
      <c r="B1161">
        <f>IFERROR(VLOOKUP(A1161,FinalTAZsplt!$V$3:$W$2820,2,FALSE),99)</f>
        <v>0</v>
      </c>
    </row>
    <row r="1162" spans="1:2" hidden="1" x14ac:dyDescent="0.25">
      <c r="A1162">
        <v>1161</v>
      </c>
      <c r="B1162">
        <f>IFERROR(VLOOKUP(A1162,FinalTAZsplt!$V$3:$W$2820,2,FALSE),99)</f>
        <v>0</v>
      </c>
    </row>
    <row r="1163" spans="1:2" hidden="1" x14ac:dyDescent="0.25">
      <c r="A1163">
        <v>1162</v>
      </c>
      <c r="B1163">
        <f>IFERROR(VLOOKUP(A1163,FinalTAZsplt!$V$3:$W$2820,2,FALSE),99)</f>
        <v>0</v>
      </c>
    </row>
    <row r="1164" spans="1:2" hidden="1" x14ac:dyDescent="0.25">
      <c r="A1164">
        <v>1163</v>
      </c>
      <c r="B1164">
        <f>IFERROR(VLOOKUP(A1164,FinalTAZsplt!$V$3:$W$2820,2,FALSE),99)</f>
        <v>0</v>
      </c>
    </row>
    <row r="1165" spans="1:2" hidden="1" x14ac:dyDescent="0.25">
      <c r="A1165">
        <v>1164</v>
      </c>
      <c r="B1165">
        <f>IFERROR(VLOOKUP(A1165,FinalTAZsplt!$V$3:$W$2820,2,FALSE),99)</f>
        <v>0</v>
      </c>
    </row>
    <row r="1166" spans="1:2" hidden="1" x14ac:dyDescent="0.25">
      <c r="A1166">
        <v>1165</v>
      </c>
      <c r="B1166">
        <f>IFERROR(VLOOKUP(A1166,FinalTAZsplt!$V$3:$W$2820,2,FALSE),99)</f>
        <v>0</v>
      </c>
    </row>
    <row r="1167" spans="1:2" hidden="1" x14ac:dyDescent="0.25">
      <c r="A1167">
        <v>1166</v>
      </c>
      <c r="B1167">
        <f>IFERROR(VLOOKUP(A1167,FinalTAZsplt!$V$3:$W$2820,2,FALSE),99)</f>
        <v>0</v>
      </c>
    </row>
    <row r="1168" spans="1:2" hidden="1" x14ac:dyDescent="0.25">
      <c r="A1168">
        <v>1167</v>
      </c>
      <c r="B1168">
        <f>IFERROR(VLOOKUP(A1168,FinalTAZsplt!$V$3:$W$2820,2,FALSE),99)</f>
        <v>0</v>
      </c>
    </row>
    <row r="1169" spans="1:2" hidden="1" x14ac:dyDescent="0.25">
      <c r="A1169">
        <v>1168</v>
      </c>
      <c r="B1169">
        <f>IFERROR(VLOOKUP(A1169,FinalTAZsplt!$V$3:$W$2820,2,FALSE),99)</f>
        <v>0</v>
      </c>
    </row>
    <row r="1170" spans="1:2" hidden="1" x14ac:dyDescent="0.25">
      <c r="A1170">
        <v>1169</v>
      </c>
      <c r="B1170">
        <f>IFERROR(VLOOKUP(A1170,FinalTAZsplt!$V$3:$W$2820,2,FALSE),99)</f>
        <v>0</v>
      </c>
    </row>
    <row r="1171" spans="1:2" hidden="1" x14ac:dyDescent="0.25">
      <c r="A1171">
        <v>1170</v>
      </c>
      <c r="B1171">
        <f>IFERROR(VLOOKUP(A1171,FinalTAZsplt!$V$3:$W$2820,2,FALSE),99)</f>
        <v>0</v>
      </c>
    </row>
    <row r="1172" spans="1:2" hidden="1" x14ac:dyDescent="0.25">
      <c r="A1172">
        <v>1171</v>
      </c>
      <c r="B1172">
        <f>IFERROR(VLOOKUP(A1172,FinalTAZsplt!$V$3:$W$2820,2,FALSE),99)</f>
        <v>0</v>
      </c>
    </row>
    <row r="1173" spans="1:2" hidden="1" x14ac:dyDescent="0.25">
      <c r="A1173">
        <v>1172</v>
      </c>
      <c r="B1173">
        <f>IFERROR(VLOOKUP(A1173,FinalTAZsplt!$V$3:$W$2820,2,FALSE),99)</f>
        <v>0</v>
      </c>
    </row>
    <row r="1174" spans="1:2" hidden="1" x14ac:dyDescent="0.25">
      <c r="A1174">
        <v>1173</v>
      </c>
      <c r="B1174">
        <f>IFERROR(VLOOKUP(A1174,FinalTAZsplt!$V$3:$W$2820,2,FALSE),99)</f>
        <v>0</v>
      </c>
    </row>
    <row r="1175" spans="1:2" hidden="1" x14ac:dyDescent="0.25">
      <c r="A1175">
        <v>1174</v>
      </c>
      <c r="B1175">
        <f>IFERROR(VLOOKUP(A1175,FinalTAZsplt!$V$3:$W$2820,2,FALSE),99)</f>
        <v>0</v>
      </c>
    </row>
    <row r="1176" spans="1:2" hidden="1" x14ac:dyDescent="0.25">
      <c r="A1176">
        <v>1175</v>
      </c>
      <c r="B1176">
        <f>IFERROR(VLOOKUP(A1176,FinalTAZsplt!$V$3:$W$2820,2,FALSE),99)</f>
        <v>0</v>
      </c>
    </row>
    <row r="1177" spans="1:2" hidden="1" x14ac:dyDescent="0.25">
      <c r="A1177">
        <v>1176</v>
      </c>
      <c r="B1177">
        <f>IFERROR(VLOOKUP(A1177,FinalTAZsplt!$V$3:$W$2820,2,FALSE),99)</f>
        <v>0</v>
      </c>
    </row>
    <row r="1178" spans="1:2" hidden="1" x14ac:dyDescent="0.25">
      <c r="A1178">
        <v>1177</v>
      </c>
      <c r="B1178">
        <f>IFERROR(VLOOKUP(A1178,FinalTAZsplt!$V$3:$W$2820,2,FALSE),99)</f>
        <v>0</v>
      </c>
    </row>
    <row r="1179" spans="1:2" hidden="1" x14ac:dyDescent="0.25">
      <c r="A1179">
        <v>1178</v>
      </c>
      <c r="B1179">
        <f>IFERROR(VLOOKUP(A1179,FinalTAZsplt!$V$3:$W$2820,2,FALSE),99)</f>
        <v>0</v>
      </c>
    </row>
    <row r="1180" spans="1:2" hidden="1" x14ac:dyDescent="0.25">
      <c r="A1180">
        <v>1179</v>
      </c>
      <c r="B1180">
        <f>IFERROR(VLOOKUP(A1180,FinalTAZsplt!$V$3:$W$2820,2,FALSE),99)</f>
        <v>0</v>
      </c>
    </row>
    <row r="1181" spans="1:2" hidden="1" x14ac:dyDescent="0.25">
      <c r="A1181">
        <v>1180</v>
      </c>
      <c r="B1181">
        <f>IFERROR(VLOOKUP(A1181,FinalTAZsplt!$V$3:$W$2820,2,FALSE),99)</f>
        <v>0</v>
      </c>
    </row>
    <row r="1182" spans="1:2" hidden="1" x14ac:dyDescent="0.25">
      <c r="A1182">
        <v>1181</v>
      </c>
      <c r="B1182">
        <f>IFERROR(VLOOKUP(A1182,FinalTAZsplt!$V$3:$W$2820,2,FALSE),99)</f>
        <v>0</v>
      </c>
    </row>
    <row r="1183" spans="1:2" hidden="1" x14ac:dyDescent="0.25">
      <c r="A1183">
        <v>1182</v>
      </c>
      <c r="B1183">
        <f>IFERROR(VLOOKUP(A1183,FinalTAZsplt!$V$3:$W$2820,2,FALSE),99)</f>
        <v>0</v>
      </c>
    </row>
    <row r="1184" spans="1:2" hidden="1" x14ac:dyDescent="0.25">
      <c r="A1184">
        <v>1183</v>
      </c>
      <c r="B1184">
        <f>IFERROR(VLOOKUP(A1184,FinalTAZsplt!$V$3:$W$2820,2,FALSE),99)</f>
        <v>0</v>
      </c>
    </row>
    <row r="1185" spans="1:2" hidden="1" x14ac:dyDescent="0.25">
      <c r="A1185">
        <v>1184</v>
      </c>
      <c r="B1185">
        <f>IFERROR(VLOOKUP(A1185,FinalTAZsplt!$V$3:$W$2820,2,FALSE),99)</f>
        <v>0</v>
      </c>
    </row>
    <row r="1186" spans="1:2" hidden="1" x14ac:dyDescent="0.25">
      <c r="A1186">
        <v>1185</v>
      </c>
      <c r="B1186">
        <f>IFERROR(VLOOKUP(A1186,FinalTAZsplt!$V$3:$W$2820,2,FALSE),99)</f>
        <v>0</v>
      </c>
    </row>
    <row r="1187" spans="1:2" hidden="1" x14ac:dyDescent="0.25">
      <c r="A1187">
        <v>1186</v>
      </c>
      <c r="B1187">
        <f>IFERROR(VLOOKUP(A1187,FinalTAZsplt!$V$3:$W$2820,2,FALSE),99)</f>
        <v>0</v>
      </c>
    </row>
    <row r="1188" spans="1:2" hidden="1" x14ac:dyDescent="0.25">
      <c r="A1188">
        <v>1187</v>
      </c>
      <c r="B1188">
        <f>IFERROR(VLOOKUP(A1188,FinalTAZsplt!$V$3:$W$2820,2,FALSE),99)</f>
        <v>0</v>
      </c>
    </row>
    <row r="1189" spans="1:2" hidden="1" x14ac:dyDescent="0.25">
      <c r="A1189">
        <v>1188</v>
      </c>
      <c r="B1189">
        <f>IFERROR(VLOOKUP(A1189,FinalTAZsplt!$V$3:$W$2820,2,FALSE),99)</f>
        <v>0</v>
      </c>
    </row>
    <row r="1190" spans="1:2" hidden="1" x14ac:dyDescent="0.25">
      <c r="A1190">
        <v>1189</v>
      </c>
      <c r="B1190">
        <f>IFERROR(VLOOKUP(A1190,FinalTAZsplt!$V$3:$W$2820,2,FALSE),99)</f>
        <v>0</v>
      </c>
    </row>
    <row r="1191" spans="1:2" hidden="1" x14ac:dyDescent="0.25">
      <c r="A1191">
        <v>1190</v>
      </c>
      <c r="B1191">
        <f>IFERROR(VLOOKUP(A1191,FinalTAZsplt!$V$3:$W$2820,2,FALSE),99)</f>
        <v>0</v>
      </c>
    </row>
    <row r="1192" spans="1:2" hidden="1" x14ac:dyDescent="0.25">
      <c r="A1192">
        <v>1191</v>
      </c>
      <c r="B1192">
        <f>IFERROR(VLOOKUP(A1192,FinalTAZsplt!$V$3:$W$2820,2,FALSE),99)</f>
        <v>0</v>
      </c>
    </row>
    <row r="1193" spans="1:2" hidden="1" x14ac:dyDescent="0.25">
      <c r="A1193">
        <v>1192</v>
      </c>
      <c r="B1193">
        <f>IFERROR(VLOOKUP(A1193,FinalTAZsplt!$V$3:$W$2820,2,FALSE),99)</f>
        <v>0</v>
      </c>
    </row>
    <row r="1194" spans="1:2" hidden="1" x14ac:dyDescent="0.25">
      <c r="A1194">
        <v>1193</v>
      </c>
      <c r="B1194">
        <f>IFERROR(VLOOKUP(A1194,FinalTAZsplt!$V$3:$W$2820,2,FALSE),99)</f>
        <v>0</v>
      </c>
    </row>
    <row r="1195" spans="1:2" hidden="1" x14ac:dyDescent="0.25">
      <c r="A1195">
        <v>1194</v>
      </c>
      <c r="B1195">
        <f>IFERROR(VLOOKUP(A1195,FinalTAZsplt!$V$3:$W$2820,2,FALSE),99)</f>
        <v>0</v>
      </c>
    </row>
    <row r="1196" spans="1:2" hidden="1" x14ac:dyDescent="0.25">
      <c r="A1196">
        <v>1195</v>
      </c>
      <c r="B1196">
        <f>IFERROR(VLOOKUP(A1196,FinalTAZsplt!$V$3:$W$2820,2,FALSE),99)</f>
        <v>0</v>
      </c>
    </row>
    <row r="1197" spans="1:2" hidden="1" x14ac:dyDescent="0.25">
      <c r="A1197">
        <v>1196</v>
      </c>
      <c r="B1197">
        <f>IFERROR(VLOOKUP(A1197,FinalTAZsplt!$V$3:$W$2820,2,FALSE),99)</f>
        <v>0</v>
      </c>
    </row>
    <row r="1198" spans="1:2" hidden="1" x14ac:dyDescent="0.25">
      <c r="A1198">
        <v>1197</v>
      </c>
      <c r="B1198">
        <f>IFERROR(VLOOKUP(A1198,FinalTAZsplt!$V$3:$W$2820,2,FALSE),99)</f>
        <v>0</v>
      </c>
    </row>
    <row r="1199" spans="1:2" hidden="1" x14ac:dyDescent="0.25">
      <c r="A1199">
        <v>1198</v>
      </c>
      <c r="B1199">
        <f>IFERROR(VLOOKUP(A1199,FinalTAZsplt!$V$3:$W$2820,2,FALSE),99)</f>
        <v>0</v>
      </c>
    </row>
    <row r="1200" spans="1:2" hidden="1" x14ac:dyDescent="0.25">
      <c r="A1200">
        <v>1199</v>
      </c>
      <c r="B1200">
        <f>IFERROR(VLOOKUP(A1200,FinalTAZsplt!$V$3:$W$2820,2,FALSE),99)</f>
        <v>0</v>
      </c>
    </row>
    <row r="1201" spans="1:2" hidden="1" x14ac:dyDescent="0.25">
      <c r="A1201">
        <v>1200</v>
      </c>
      <c r="B1201">
        <f>IFERROR(VLOOKUP(A1201,FinalTAZsplt!$V$3:$W$2820,2,FALSE),99)</f>
        <v>0</v>
      </c>
    </row>
    <row r="1202" spans="1:2" hidden="1" x14ac:dyDescent="0.25">
      <c r="A1202">
        <v>1201</v>
      </c>
      <c r="B1202">
        <f>IFERROR(VLOOKUP(A1202,FinalTAZsplt!$V$3:$W$2820,2,FALSE),99)</f>
        <v>0</v>
      </c>
    </row>
    <row r="1203" spans="1:2" hidden="1" x14ac:dyDescent="0.25">
      <c r="A1203">
        <v>1202</v>
      </c>
      <c r="B1203">
        <f>IFERROR(VLOOKUP(A1203,FinalTAZsplt!$V$3:$W$2820,2,FALSE),99)</f>
        <v>0</v>
      </c>
    </row>
    <row r="1204" spans="1:2" hidden="1" x14ac:dyDescent="0.25">
      <c r="A1204">
        <v>1203</v>
      </c>
      <c r="B1204">
        <f>IFERROR(VLOOKUP(A1204,FinalTAZsplt!$V$3:$W$2820,2,FALSE),99)</f>
        <v>0</v>
      </c>
    </row>
    <row r="1205" spans="1:2" hidden="1" x14ac:dyDescent="0.25">
      <c r="A1205">
        <v>1204</v>
      </c>
      <c r="B1205">
        <f>IFERROR(VLOOKUP(A1205,FinalTAZsplt!$V$3:$W$2820,2,FALSE),99)</f>
        <v>0</v>
      </c>
    </row>
    <row r="1206" spans="1:2" hidden="1" x14ac:dyDescent="0.25">
      <c r="A1206">
        <v>1205</v>
      </c>
      <c r="B1206">
        <f>IFERROR(VLOOKUP(A1206,FinalTAZsplt!$V$3:$W$2820,2,FALSE),99)</f>
        <v>0</v>
      </c>
    </row>
    <row r="1207" spans="1:2" hidden="1" x14ac:dyDescent="0.25">
      <c r="A1207">
        <v>1206</v>
      </c>
      <c r="B1207">
        <f>IFERROR(VLOOKUP(A1207,FinalTAZsplt!$V$3:$W$2820,2,FALSE),99)</f>
        <v>0</v>
      </c>
    </row>
    <row r="1208" spans="1:2" hidden="1" x14ac:dyDescent="0.25">
      <c r="A1208">
        <v>1207</v>
      </c>
      <c r="B1208">
        <f>IFERROR(VLOOKUP(A1208,FinalTAZsplt!$V$3:$W$2820,2,FALSE),99)</f>
        <v>0</v>
      </c>
    </row>
    <row r="1209" spans="1:2" hidden="1" x14ac:dyDescent="0.25">
      <c r="A1209">
        <v>1208</v>
      </c>
      <c r="B1209">
        <f>IFERROR(VLOOKUP(A1209,FinalTAZsplt!$V$3:$W$2820,2,FALSE),99)</f>
        <v>0</v>
      </c>
    </row>
    <row r="1210" spans="1:2" hidden="1" x14ac:dyDescent="0.25">
      <c r="A1210">
        <v>1209</v>
      </c>
      <c r="B1210">
        <f>IFERROR(VLOOKUP(A1210,FinalTAZsplt!$V$3:$W$2820,2,FALSE),99)</f>
        <v>0</v>
      </c>
    </row>
    <row r="1211" spans="1:2" hidden="1" x14ac:dyDescent="0.25">
      <c r="A1211">
        <v>1210</v>
      </c>
      <c r="B1211">
        <f>IFERROR(VLOOKUP(A1211,FinalTAZsplt!$V$3:$W$2820,2,FALSE),99)</f>
        <v>0</v>
      </c>
    </row>
    <row r="1212" spans="1:2" hidden="1" x14ac:dyDescent="0.25">
      <c r="A1212">
        <v>1211</v>
      </c>
      <c r="B1212">
        <f>IFERROR(VLOOKUP(A1212,FinalTAZsplt!$V$3:$W$2820,2,FALSE),99)</f>
        <v>0</v>
      </c>
    </row>
    <row r="1213" spans="1:2" hidden="1" x14ac:dyDescent="0.25">
      <c r="A1213">
        <v>1212</v>
      </c>
      <c r="B1213">
        <f>IFERROR(VLOOKUP(A1213,FinalTAZsplt!$V$3:$W$2820,2,FALSE),99)</f>
        <v>0</v>
      </c>
    </row>
    <row r="1214" spans="1:2" hidden="1" x14ac:dyDescent="0.25">
      <c r="A1214">
        <v>1213</v>
      </c>
      <c r="B1214">
        <f>IFERROR(VLOOKUP(A1214,FinalTAZsplt!$V$3:$W$2820,2,FALSE),99)</f>
        <v>0</v>
      </c>
    </row>
    <row r="1215" spans="1:2" hidden="1" x14ac:dyDescent="0.25">
      <c r="A1215">
        <v>1214</v>
      </c>
      <c r="B1215">
        <f>IFERROR(VLOOKUP(A1215,FinalTAZsplt!$V$3:$W$2820,2,FALSE),99)</f>
        <v>0</v>
      </c>
    </row>
    <row r="1216" spans="1:2" hidden="1" x14ac:dyDescent="0.25">
      <c r="A1216">
        <v>1215</v>
      </c>
      <c r="B1216">
        <f>IFERROR(VLOOKUP(A1216,FinalTAZsplt!$V$3:$W$2820,2,FALSE),99)</f>
        <v>0</v>
      </c>
    </row>
    <row r="1217" spans="1:2" hidden="1" x14ac:dyDescent="0.25">
      <c r="A1217">
        <v>1216</v>
      </c>
      <c r="B1217">
        <f>IFERROR(VLOOKUP(A1217,FinalTAZsplt!$V$3:$W$2820,2,FALSE),99)</f>
        <v>0</v>
      </c>
    </row>
    <row r="1218" spans="1:2" hidden="1" x14ac:dyDescent="0.25">
      <c r="A1218">
        <v>1217</v>
      </c>
      <c r="B1218">
        <f>IFERROR(VLOOKUP(A1218,FinalTAZsplt!$V$3:$W$2820,2,FALSE),99)</f>
        <v>0</v>
      </c>
    </row>
    <row r="1219" spans="1:2" hidden="1" x14ac:dyDescent="0.25">
      <c r="A1219">
        <v>1218</v>
      </c>
      <c r="B1219">
        <f>IFERROR(VLOOKUP(A1219,FinalTAZsplt!$V$3:$W$2820,2,FALSE),99)</f>
        <v>0</v>
      </c>
    </row>
    <row r="1220" spans="1:2" hidden="1" x14ac:dyDescent="0.25">
      <c r="A1220">
        <v>1219</v>
      </c>
      <c r="B1220">
        <f>IFERROR(VLOOKUP(A1220,FinalTAZsplt!$V$3:$W$2820,2,FALSE),99)</f>
        <v>0</v>
      </c>
    </row>
    <row r="1221" spans="1:2" hidden="1" x14ac:dyDescent="0.25">
      <c r="A1221">
        <v>1220</v>
      </c>
      <c r="B1221">
        <f>IFERROR(VLOOKUP(A1221,FinalTAZsplt!$V$3:$W$2820,2,FALSE),99)</f>
        <v>0</v>
      </c>
    </row>
    <row r="1222" spans="1:2" hidden="1" x14ac:dyDescent="0.25">
      <c r="A1222">
        <v>1221</v>
      </c>
      <c r="B1222">
        <f>IFERROR(VLOOKUP(A1222,FinalTAZsplt!$V$3:$W$2820,2,FALSE),99)</f>
        <v>0</v>
      </c>
    </row>
    <row r="1223" spans="1:2" hidden="1" x14ac:dyDescent="0.25">
      <c r="A1223">
        <v>1222</v>
      </c>
      <c r="B1223">
        <f>IFERROR(VLOOKUP(A1223,FinalTAZsplt!$V$3:$W$2820,2,FALSE),99)</f>
        <v>0</v>
      </c>
    </row>
    <row r="1224" spans="1:2" hidden="1" x14ac:dyDescent="0.25">
      <c r="A1224">
        <v>1223</v>
      </c>
      <c r="B1224">
        <f>IFERROR(VLOOKUP(A1224,FinalTAZsplt!$V$3:$W$2820,2,FALSE),99)</f>
        <v>0</v>
      </c>
    </row>
    <row r="1225" spans="1:2" hidden="1" x14ac:dyDescent="0.25">
      <c r="A1225">
        <v>1224</v>
      </c>
      <c r="B1225">
        <f>IFERROR(VLOOKUP(A1225,FinalTAZsplt!$V$3:$W$2820,2,FALSE),99)</f>
        <v>0</v>
      </c>
    </row>
    <row r="1226" spans="1:2" hidden="1" x14ac:dyDescent="0.25">
      <c r="A1226">
        <v>1225</v>
      </c>
      <c r="B1226">
        <f>IFERROR(VLOOKUP(A1226,FinalTAZsplt!$V$3:$W$2820,2,FALSE),99)</f>
        <v>0</v>
      </c>
    </row>
    <row r="1227" spans="1:2" hidden="1" x14ac:dyDescent="0.25">
      <c r="A1227">
        <v>1226</v>
      </c>
      <c r="B1227">
        <f>IFERROR(VLOOKUP(A1227,FinalTAZsplt!$V$3:$W$2820,2,FALSE),99)</f>
        <v>0</v>
      </c>
    </row>
    <row r="1228" spans="1:2" hidden="1" x14ac:dyDescent="0.25">
      <c r="A1228">
        <v>1227</v>
      </c>
      <c r="B1228">
        <f>IFERROR(VLOOKUP(A1228,FinalTAZsplt!$V$3:$W$2820,2,FALSE),99)</f>
        <v>0</v>
      </c>
    </row>
    <row r="1229" spans="1:2" hidden="1" x14ac:dyDescent="0.25">
      <c r="A1229">
        <v>1228</v>
      </c>
      <c r="B1229">
        <f>IFERROR(VLOOKUP(A1229,FinalTAZsplt!$V$3:$W$2820,2,FALSE),99)</f>
        <v>0</v>
      </c>
    </row>
    <row r="1230" spans="1:2" hidden="1" x14ac:dyDescent="0.25">
      <c r="A1230">
        <v>1229</v>
      </c>
      <c r="B1230">
        <f>IFERROR(VLOOKUP(A1230,FinalTAZsplt!$V$3:$W$2820,2,FALSE),99)</f>
        <v>0</v>
      </c>
    </row>
    <row r="1231" spans="1:2" hidden="1" x14ac:dyDescent="0.25">
      <c r="A1231">
        <v>1230</v>
      </c>
      <c r="B1231">
        <f>IFERROR(VLOOKUP(A1231,FinalTAZsplt!$V$3:$W$2820,2,FALSE),99)</f>
        <v>0</v>
      </c>
    </row>
    <row r="1232" spans="1:2" hidden="1" x14ac:dyDescent="0.25">
      <c r="A1232">
        <v>1231</v>
      </c>
      <c r="B1232">
        <f>IFERROR(VLOOKUP(A1232,FinalTAZsplt!$V$3:$W$2820,2,FALSE),99)</f>
        <v>0</v>
      </c>
    </row>
    <row r="1233" spans="1:2" hidden="1" x14ac:dyDescent="0.25">
      <c r="A1233">
        <v>1232</v>
      </c>
      <c r="B1233">
        <f>IFERROR(VLOOKUP(A1233,FinalTAZsplt!$V$3:$W$2820,2,FALSE),99)</f>
        <v>0</v>
      </c>
    </row>
    <row r="1234" spans="1:2" hidden="1" x14ac:dyDescent="0.25">
      <c r="A1234">
        <v>1233</v>
      </c>
      <c r="B1234">
        <f>IFERROR(VLOOKUP(A1234,FinalTAZsplt!$V$3:$W$2820,2,FALSE),99)</f>
        <v>0</v>
      </c>
    </row>
    <row r="1235" spans="1:2" hidden="1" x14ac:dyDescent="0.25">
      <c r="A1235">
        <v>1234</v>
      </c>
      <c r="B1235">
        <f>IFERROR(VLOOKUP(A1235,FinalTAZsplt!$V$3:$W$2820,2,FALSE),99)</f>
        <v>0</v>
      </c>
    </row>
    <row r="1236" spans="1:2" hidden="1" x14ac:dyDescent="0.25">
      <c r="A1236">
        <v>1235</v>
      </c>
      <c r="B1236">
        <f>IFERROR(VLOOKUP(A1236,FinalTAZsplt!$V$3:$W$2820,2,FALSE),99)</f>
        <v>0</v>
      </c>
    </row>
    <row r="1237" spans="1:2" hidden="1" x14ac:dyDescent="0.25">
      <c r="A1237">
        <v>1236</v>
      </c>
      <c r="B1237">
        <f>IFERROR(VLOOKUP(A1237,FinalTAZsplt!$V$3:$W$2820,2,FALSE),99)</f>
        <v>0</v>
      </c>
    </row>
    <row r="1238" spans="1:2" hidden="1" x14ac:dyDescent="0.25">
      <c r="A1238">
        <v>1237</v>
      </c>
      <c r="B1238">
        <f>IFERROR(VLOOKUP(A1238,FinalTAZsplt!$V$3:$W$2820,2,FALSE),99)</f>
        <v>0</v>
      </c>
    </row>
    <row r="1239" spans="1:2" hidden="1" x14ac:dyDescent="0.25">
      <c r="A1239">
        <v>1238</v>
      </c>
      <c r="B1239">
        <f>IFERROR(VLOOKUP(A1239,FinalTAZsplt!$V$3:$W$2820,2,FALSE),99)</f>
        <v>0</v>
      </c>
    </row>
    <row r="1240" spans="1:2" hidden="1" x14ac:dyDescent="0.25">
      <c r="A1240">
        <v>1239</v>
      </c>
      <c r="B1240">
        <f>IFERROR(VLOOKUP(A1240,FinalTAZsplt!$V$3:$W$2820,2,FALSE),99)</f>
        <v>0</v>
      </c>
    </row>
    <row r="1241" spans="1:2" hidden="1" x14ac:dyDescent="0.25">
      <c r="A1241">
        <v>1240</v>
      </c>
      <c r="B1241">
        <f>IFERROR(VLOOKUP(A1241,FinalTAZsplt!$V$3:$W$2820,2,FALSE),99)</f>
        <v>0</v>
      </c>
    </row>
    <row r="1242" spans="1:2" hidden="1" x14ac:dyDescent="0.25">
      <c r="A1242">
        <v>1241</v>
      </c>
      <c r="B1242">
        <f>IFERROR(VLOOKUP(A1242,FinalTAZsplt!$V$3:$W$2820,2,FALSE),99)</f>
        <v>0</v>
      </c>
    </row>
    <row r="1243" spans="1:2" hidden="1" x14ac:dyDescent="0.25">
      <c r="A1243">
        <v>1242</v>
      </c>
      <c r="B1243">
        <f>IFERROR(VLOOKUP(A1243,FinalTAZsplt!$V$3:$W$2820,2,FALSE),99)</f>
        <v>0</v>
      </c>
    </row>
    <row r="1244" spans="1:2" hidden="1" x14ac:dyDescent="0.25">
      <c r="A1244">
        <v>1243</v>
      </c>
      <c r="B1244">
        <f>IFERROR(VLOOKUP(A1244,FinalTAZsplt!$V$3:$W$2820,2,FALSE),99)</f>
        <v>0</v>
      </c>
    </row>
    <row r="1245" spans="1:2" hidden="1" x14ac:dyDescent="0.25">
      <c r="A1245">
        <v>1244</v>
      </c>
      <c r="B1245">
        <f>IFERROR(VLOOKUP(A1245,FinalTAZsplt!$V$3:$W$2820,2,FALSE),99)</f>
        <v>0</v>
      </c>
    </row>
    <row r="1246" spans="1:2" hidden="1" x14ac:dyDescent="0.25">
      <c r="A1246">
        <v>1245</v>
      </c>
      <c r="B1246">
        <f>IFERROR(VLOOKUP(A1246,FinalTAZsplt!$V$3:$W$2820,2,FALSE),99)</f>
        <v>0</v>
      </c>
    </row>
    <row r="1247" spans="1:2" hidden="1" x14ac:dyDescent="0.25">
      <c r="A1247">
        <v>1246</v>
      </c>
      <c r="B1247">
        <f>IFERROR(VLOOKUP(A1247,FinalTAZsplt!$V$3:$W$2820,2,FALSE),99)</f>
        <v>0</v>
      </c>
    </row>
    <row r="1248" spans="1:2" hidden="1" x14ac:dyDescent="0.25">
      <c r="A1248">
        <v>1247</v>
      </c>
      <c r="B1248">
        <f>IFERROR(VLOOKUP(A1248,FinalTAZsplt!$V$3:$W$2820,2,FALSE),99)</f>
        <v>0</v>
      </c>
    </row>
    <row r="1249" spans="1:2" hidden="1" x14ac:dyDescent="0.25">
      <c r="A1249">
        <v>1248</v>
      </c>
      <c r="B1249">
        <f>IFERROR(VLOOKUP(A1249,FinalTAZsplt!$V$3:$W$2820,2,FALSE),99)</f>
        <v>0</v>
      </c>
    </row>
    <row r="1250" spans="1:2" hidden="1" x14ac:dyDescent="0.25">
      <c r="A1250">
        <v>1249</v>
      </c>
      <c r="B1250">
        <f>IFERROR(VLOOKUP(A1250,FinalTAZsplt!$V$3:$W$2820,2,FALSE),99)</f>
        <v>0</v>
      </c>
    </row>
    <row r="1251" spans="1:2" hidden="1" x14ac:dyDescent="0.25">
      <c r="A1251">
        <v>1250</v>
      </c>
      <c r="B1251">
        <f>IFERROR(VLOOKUP(A1251,FinalTAZsplt!$V$3:$W$2820,2,FALSE),99)</f>
        <v>0</v>
      </c>
    </row>
    <row r="1252" spans="1:2" hidden="1" x14ac:dyDescent="0.25">
      <c r="A1252">
        <v>1251</v>
      </c>
      <c r="B1252">
        <f>IFERROR(VLOOKUP(A1252,FinalTAZsplt!$V$3:$W$2820,2,FALSE),99)</f>
        <v>0</v>
      </c>
    </row>
    <row r="1253" spans="1:2" hidden="1" x14ac:dyDescent="0.25">
      <c r="A1253">
        <v>1252</v>
      </c>
      <c r="B1253">
        <f>IFERROR(VLOOKUP(A1253,FinalTAZsplt!$V$3:$W$2820,2,FALSE),99)</f>
        <v>0</v>
      </c>
    </row>
    <row r="1254" spans="1:2" hidden="1" x14ac:dyDescent="0.25">
      <c r="A1254">
        <v>1253</v>
      </c>
      <c r="B1254">
        <f>IFERROR(VLOOKUP(A1254,FinalTAZsplt!$V$3:$W$2820,2,FALSE),99)</f>
        <v>0</v>
      </c>
    </row>
    <row r="1255" spans="1:2" hidden="1" x14ac:dyDescent="0.25">
      <c r="A1255">
        <v>1254</v>
      </c>
      <c r="B1255">
        <f>IFERROR(VLOOKUP(A1255,FinalTAZsplt!$V$3:$W$2820,2,FALSE),99)</f>
        <v>0</v>
      </c>
    </row>
    <row r="1256" spans="1:2" hidden="1" x14ac:dyDescent="0.25">
      <c r="A1256">
        <v>1255</v>
      </c>
      <c r="B1256">
        <f>IFERROR(VLOOKUP(A1256,FinalTAZsplt!$V$3:$W$2820,2,FALSE),99)</f>
        <v>0</v>
      </c>
    </row>
    <row r="1257" spans="1:2" hidden="1" x14ac:dyDescent="0.25">
      <c r="A1257">
        <v>1256</v>
      </c>
      <c r="B1257">
        <f>IFERROR(VLOOKUP(A1257,FinalTAZsplt!$V$3:$W$2820,2,FALSE),99)</f>
        <v>0</v>
      </c>
    </row>
    <row r="1258" spans="1:2" hidden="1" x14ac:dyDescent="0.25">
      <c r="A1258">
        <v>1257</v>
      </c>
      <c r="B1258">
        <f>IFERROR(VLOOKUP(A1258,FinalTAZsplt!$V$3:$W$2820,2,FALSE),99)</f>
        <v>0</v>
      </c>
    </row>
    <row r="1259" spans="1:2" hidden="1" x14ac:dyDescent="0.25">
      <c r="A1259">
        <v>1258</v>
      </c>
      <c r="B1259">
        <f>IFERROR(VLOOKUP(A1259,FinalTAZsplt!$V$3:$W$2820,2,FALSE),99)</f>
        <v>0</v>
      </c>
    </row>
    <row r="1260" spans="1:2" hidden="1" x14ac:dyDescent="0.25">
      <c r="A1260">
        <v>1259</v>
      </c>
      <c r="B1260">
        <f>IFERROR(VLOOKUP(A1260,FinalTAZsplt!$V$3:$W$2820,2,FALSE),99)</f>
        <v>0</v>
      </c>
    </row>
    <row r="1261" spans="1:2" hidden="1" x14ac:dyDescent="0.25">
      <c r="A1261">
        <v>1260</v>
      </c>
      <c r="B1261">
        <f>IFERROR(VLOOKUP(A1261,FinalTAZsplt!$V$3:$W$2820,2,FALSE),99)</f>
        <v>0</v>
      </c>
    </row>
    <row r="1262" spans="1:2" hidden="1" x14ac:dyDescent="0.25">
      <c r="A1262">
        <v>1261</v>
      </c>
      <c r="B1262">
        <f>IFERROR(VLOOKUP(A1262,FinalTAZsplt!$V$3:$W$2820,2,FALSE),99)</f>
        <v>0</v>
      </c>
    </row>
    <row r="1263" spans="1:2" hidden="1" x14ac:dyDescent="0.25">
      <c r="A1263">
        <v>1262</v>
      </c>
      <c r="B1263">
        <f>IFERROR(VLOOKUP(A1263,FinalTAZsplt!$V$3:$W$2820,2,FALSE),99)</f>
        <v>0</v>
      </c>
    </row>
    <row r="1264" spans="1:2" hidden="1" x14ac:dyDescent="0.25">
      <c r="A1264">
        <v>1263</v>
      </c>
      <c r="B1264">
        <f>IFERROR(VLOOKUP(A1264,FinalTAZsplt!$V$3:$W$2820,2,FALSE),99)</f>
        <v>0</v>
      </c>
    </row>
    <row r="1265" spans="1:2" hidden="1" x14ac:dyDescent="0.25">
      <c r="A1265">
        <v>1264</v>
      </c>
      <c r="B1265">
        <f>IFERROR(VLOOKUP(A1265,FinalTAZsplt!$V$3:$W$2820,2,FALSE),99)</f>
        <v>0</v>
      </c>
    </row>
    <row r="1266" spans="1:2" hidden="1" x14ac:dyDescent="0.25">
      <c r="A1266">
        <v>1265</v>
      </c>
      <c r="B1266">
        <f>IFERROR(VLOOKUP(A1266,FinalTAZsplt!$V$3:$W$2820,2,FALSE),99)</f>
        <v>0</v>
      </c>
    </row>
    <row r="1267" spans="1:2" hidden="1" x14ac:dyDescent="0.25">
      <c r="A1267">
        <v>1266</v>
      </c>
      <c r="B1267">
        <f>IFERROR(VLOOKUP(A1267,FinalTAZsplt!$V$3:$W$2820,2,FALSE),99)</f>
        <v>0</v>
      </c>
    </row>
    <row r="1268" spans="1:2" hidden="1" x14ac:dyDescent="0.25">
      <c r="A1268">
        <v>1267</v>
      </c>
      <c r="B1268">
        <f>IFERROR(VLOOKUP(A1268,FinalTAZsplt!$V$3:$W$2820,2,FALSE),99)</f>
        <v>0</v>
      </c>
    </row>
    <row r="1269" spans="1:2" hidden="1" x14ac:dyDescent="0.25">
      <c r="A1269">
        <v>1268</v>
      </c>
      <c r="B1269">
        <f>IFERROR(VLOOKUP(A1269,FinalTAZsplt!$V$3:$W$2820,2,FALSE),99)</f>
        <v>0</v>
      </c>
    </row>
    <row r="1270" spans="1:2" hidden="1" x14ac:dyDescent="0.25">
      <c r="A1270">
        <v>1269</v>
      </c>
      <c r="B1270">
        <f>IFERROR(VLOOKUP(A1270,FinalTAZsplt!$V$3:$W$2820,2,FALSE),99)</f>
        <v>0</v>
      </c>
    </row>
    <row r="1271" spans="1:2" hidden="1" x14ac:dyDescent="0.25">
      <c r="A1271">
        <v>1270</v>
      </c>
      <c r="B1271">
        <f>IFERROR(VLOOKUP(A1271,FinalTAZsplt!$V$3:$W$2820,2,FALSE),99)</f>
        <v>0</v>
      </c>
    </row>
    <row r="1272" spans="1:2" hidden="1" x14ac:dyDescent="0.25">
      <c r="A1272">
        <v>1271</v>
      </c>
      <c r="B1272">
        <f>IFERROR(VLOOKUP(A1272,FinalTAZsplt!$V$3:$W$2820,2,FALSE),99)</f>
        <v>0</v>
      </c>
    </row>
    <row r="1273" spans="1:2" hidden="1" x14ac:dyDescent="0.25">
      <c r="A1273">
        <v>1272</v>
      </c>
      <c r="B1273">
        <f>IFERROR(VLOOKUP(A1273,FinalTAZsplt!$V$3:$W$2820,2,FALSE),99)</f>
        <v>0</v>
      </c>
    </row>
    <row r="1274" spans="1:2" hidden="1" x14ac:dyDescent="0.25">
      <c r="A1274">
        <v>1273</v>
      </c>
      <c r="B1274">
        <f>IFERROR(VLOOKUP(A1274,FinalTAZsplt!$V$3:$W$2820,2,FALSE),99)</f>
        <v>0</v>
      </c>
    </row>
    <row r="1275" spans="1:2" hidden="1" x14ac:dyDescent="0.25">
      <c r="A1275">
        <v>1274</v>
      </c>
      <c r="B1275">
        <f>IFERROR(VLOOKUP(A1275,FinalTAZsplt!$V$3:$W$2820,2,FALSE),99)</f>
        <v>0</v>
      </c>
    </row>
    <row r="1276" spans="1:2" hidden="1" x14ac:dyDescent="0.25">
      <c r="A1276">
        <v>1275</v>
      </c>
      <c r="B1276">
        <f>IFERROR(VLOOKUP(A1276,FinalTAZsplt!$V$3:$W$2820,2,FALSE),99)</f>
        <v>0</v>
      </c>
    </row>
    <row r="1277" spans="1:2" hidden="1" x14ac:dyDescent="0.25">
      <c r="A1277">
        <v>1276</v>
      </c>
      <c r="B1277">
        <f>IFERROR(VLOOKUP(A1277,FinalTAZsplt!$V$3:$W$2820,2,FALSE),99)</f>
        <v>0</v>
      </c>
    </row>
    <row r="1278" spans="1:2" hidden="1" x14ac:dyDescent="0.25">
      <c r="A1278">
        <v>1277</v>
      </c>
      <c r="B1278">
        <f>IFERROR(VLOOKUP(A1278,FinalTAZsplt!$V$3:$W$2820,2,FALSE),99)</f>
        <v>0</v>
      </c>
    </row>
    <row r="1279" spans="1:2" hidden="1" x14ac:dyDescent="0.25">
      <c r="A1279">
        <v>1278</v>
      </c>
      <c r="B1279">
        <f>IFERROR(VLOOKUP(A1279,FinalTAZsplt!$V$3:$W$2820,2,FALSE),99)</f>
        <v>0</v>
      </c>
    </row>
    <row r="1280" spans="1:2" hidden="1" x14ac:dyDescent="0.25">
      <c r="A1280">
        <v>1279</v>
      </c>
      <c r="B1280">
        <f>IFERROR(VLOOKUP(A1280,FinalTAZsplt!$V$3:$W$2820,2,FALSE),99)</f>
        <v>0</v>
      </c>
    </row>
    <row r="1281" spans="1:2" hidden="1" x14ac:dyDescent="0.25">
      <c r="A1281">
        <v>1280</v>
      </c>
      <c r="B1281">
        <f>IFERROR(VLOOKUP(A1281,FinalTAZsplt!$V$3:$W$2820,2,FALSE),99)</f>
        <v>0</v>
      </c>
    </row>
    <row r="1282" spans="1:2" hidden="1" x14ac:dyDescent="0.25">
      <c r="A1282">
        <v>1281</v>
      </c>
      <c r="B1282">
        <f>IFERROR(VLOOKUP(A1282,FinalTAZsplt!$V$3:$W$2820,2,FALSE),99)</f>
        <v>0</v>
      </c>
    </row>
    <row r="1283" spans="1:2" hidden="1" x14ac:dyDescent="0.25">
      <c r="A1283">
        <v>1282</v>
      </c>
      <c r="B1283">
        <f>IFERROR(VLOOKUP(A1283,FinalTAZsplt!$V$3:$W$2820,2,FALSE),99)</f>
        <v>0</v>
      </c>
    </row>
    <row r="1284" spans="1:2" hidden="1" x14ac:dyDescent="0.25">
      <c r="A1284">
        <v>1283</v>
      </c>
      <c r="B1284">
        <f>IFERROR(VLOOKUP(A1284,FinalTAZsplt!$V$3:$W$2820,2,FALSE),99)</f>
        <v>0</v>
      </c>
    </row>
    <row r="1285" spans="1:2" hidden="1" x14ac:dyDescent="0.25">
      <c r="A1285">
        <v>1284</v>
      </c>
      <c r="B1285">
        <f>IFERROR(VLOOKUP(A1285,FinalTAZsplt!$V$3:$W$2820,2,FALSE),99)</f>
        <v>0</v>
      </c>
    </row>
    <row r="1286" spans="1:2" hidden="1" x14ac:dyDescent="0.25">
      <c r="A1286">
        <v>1285</v>
      </c>
      <c r="B1286">
        <f>IFERROR(VLOOKUP(A1286,FinalTAZsplt!$V$3:$W$2820,2,FALSE),99)</f>
        <v>0</v>
      </c>
    </row>
    <row r="1287" spans="1:2" hidden="1" x14ac:dyDescent="0.25">
      <c r="A1287">
        <v>1286</v>
      </c>
      <c r="B1287">
        <f>IFERROR(VLOOKUP(A1287,FinalTAZsplt!$V$3:$W$2820,2,FALSE),99)</f>
        <v>0</v>
      </c>
    </row>
    <row r="1288" spans="1:2" hidden="1" x14ac:dyDescent="0.25">
      <c r="A1288">
        <v>1287</v>
      </c>
      <c r="B1288">
        <f>IFERROR(VLOOKUP(A1288,FinalTAZsplt!$V$3:$W$2820,2,FALSE),99)</f>
        <v>0</v>
      </c>
    </row>
    <row r="1289" spans="1:2" hidden="1" x14ac:dyDescent="0.25">
      <c r="A1289">
        <v>1288</v>
      </c>
      <c r="B1289">
        <f>IFERROR(VLOOKUP(A1289,FinalTAZsplt!$V$3:$W$2820,2,FALSE),99)</f>
        <v>0</v>
      </c>
    </row>
    <row r="1290" spans="1:2" hidden="1" x14ac:dyDescent="0.25">
      <c r="A1290">
        <v>1289</v>
      </c>
      <c r="B1290">
        <f>IFERROR(VLOOKUP(A1290,FinalTAZsplt!$V$3:$W$2820,2,FALSE),99)</f>
        <v>0</v>
      </c>
    </row>
    <row r="1291" spans="1:2" hidden="1" x14ac:dyDescent="0.25">
      <c r="A1291">
        <v>1290</v>
      </c>
      <c r="B1291">
        <f>IFERROR(VLOOKUP(A1291,FinalTAZsplt!$V$3:$W$2820,2,FALSE),99)</f>
        <v>0</v>
      </c>
    </row>
    <row r="1292" spans="1:2" hidden="1" x14ac:dyDescent="0.25">
      <c r="A1292">
        <v>1291</v>
      </c>
      <c r="B1292">
        <f>IFERROR(VLOOKUP(A1292,FinalTAZsplt!$V$3:$W$2820,2,FALSE),99)</f>
        <v>0</v>
      </c>
    </row>
    <row r="1293" spans="1:2" hidden="1" x14ac:dyDescent="0.25">
      <c r="A1293">
        <v>1292</v>
      </c>
      <c r="B1293">
        <f>IFERROR(VLOOKUP(A1293,FinalTAZsplt!$V$3:$W$2820,2,FALSE),99)</f>
        <v>0</v>
      </c>
    </row>
    <row r="1294" spans="1:2" hidden="1" x14ac:dyDescent="0.25">
      <c r="A1294">
        <v>1293</v>
      </c>
      <c r="B1294">
        <f>IFERROR(VLOOKUP(A1294,FinalTAZsplt!$V$3:$W$2820,2,FALSE),99)</f>
        <v>0</v>
      </c>
    </row>
    <row r="1295" spans="1:2" hidden="1" x14ac:dyDescent="0.25">
      <c r="A1295">
        <v>1294</v>
      </c>
      <c r="B1295">
        <f>IFERROR(VLOOKUP(A1295,FinalTAZsplt!$V$3:$W$2820,2,FALSE),99)</f>
        <v>0</v>
      </c>
    </row>
    <row r="1296" spans="1:2" hidden="1" x14ac:dyDescent="0.25">
      <c r="A1296">
        <v>1295</v>
      </c>
      <c r="B1296">
        <f>IFERROR(VLOOKUP(A1296,FinalTAZsplt!$V$3:$W$2820,2,FALSE),99)</f>
        <v>0</v>
      </c>
    </row>
    <row r="1297" spans="1:2" hidden="1" x14ac:dyDescent="0.25">
      <c r="A1297">
        <v>1296</v>
      </c>
      <c r="B1297">
        <f>IFERROR(VLOOKUP(A1297,FinalTAZsplt!$V$3:$W$2820,2,FALSE),99)</f>
        <v>0</v>
      </c>
    </row>
    <row r="1298" spans="1:2" hidden="1" x14ac:dyDescent="0.25">
      <c r="A1298">
        <v>1297</v>
      </c>
      <c r="B1298">
        <f>IFERROR(VLOOKUP(A1298,FinalTAZsplt!$V$3:$W$2820,2,FALSE),99)</f>
        <v>0</v>
      </c>
    </row>
    <row r="1299" spans="1:2" hidden="1" x14ac:dyDescent="0.25">
      <c r="A1299">
        <v>1298</v>
      </c>
      <c r="B1299">
        <f>IFERROR(VLOOKUP(A1299,FinalTAZsplt!$V$3:$W$2820,2,FALSE),99)</f>
        <v>0</v>
      </c>
    </row>
    <row r="1300" spans="1:2" hidden="1" x14ac:dyDescent="0.25">
      <c r="A1300">
        <v>1299</v>
      </c>
      <c r="B1300">
        <f>IFERROR(VLOOKUP(A1300,FinalTAZsplt!$V$3:$W$2820,2,FALSE),99)</f>
        <v>0</v>
      </c>
    </row>
    <row r="1301" spans="1:2" hidden="1" x14ac:dyDescent="0.25">
      <c r="A1301">
        <v>1300</v>
      </c>
      <c r="B1301">
        <f>IFERROR(VLOOKUP(A1301,FinalTAZsplt!$V$3:$W$2820,2,FALSE),99)</f>
        <v>0</v>
      </c>
    </row>
    <row r="1302" spans="1:2" hidden="1" x14ac:dyDescent="0.25">
      <c r="A1302">
        <v>1301</v>
      </c>
      <c r="B1302">
        <f>IFERROR(VLOOKUP(A1302,FinalTAZsplt!$V$3:$W$2820,2,FALSE),99)</f>
        <v>0</v>
      </c>
    </row>
    <row r="1303" spans="1:2" hidden="1" x14ac:dyDescent="0.25">
      <c r="A1303">
        <v>1302</v>
      </c>
      <c r="B1303">
        <f>IFERROR(VLOOKUP(A1303,FinalTAZsplt!$V$3:$W$2820,2,FALSE),99)</f>
        <v>0</v>
      </c>
    </row>
    <row r="1304" spans="1:2" hidden="1" x14ac:dyDescent="0.25">
      <c r="A1304">
        <v>1303</v>
      </c>
      <c r="B1304">
        <f>IFERROR(VLOOKUP(A1304,FinalTAZsplt!$V$3:$W$2820,2,FALSE),99)</f>
        <v>0</v>
      </c>
    </row>
    <row r="1305" spans="1:2" hidden="1" x14ac:dyDescent="0.25">
      <c r="A1305">
        <v>1304</v>
      </c>
      <c r="B1305">
        <f>IFERROR(VLOOKUP(A1305,FinalTAZsplt!$V$3:$W$2820,2,FALSE),99)</f>
        <v>0</v>
      </c>
    </row>
    <row r="1306" spans="1:2" hidden="1" x14ac:dyDescent="0.25">
      <c r="A1306">
        <v>1305</v>
      </c>
      <c r="B1306">
        <f>IFERROR(VLOOKUP(A1306,FinalTAZsplt!$V$3:$W$2820,2,FALSE),99)</f>
        <v>0</v>
      </c>
    </row>
    <row r="1307" spans="1:2" hidden="1" x14ac:dyDescent="0.25">
      <c r="A1307">
        <v>1306</v>
      </c>
      <c r="B1307">
        <f>IFERROR(VLOOKUP(A1307,FinalTAZsplt!$V$3:$W$2820,2,FALSE),99)</f>
        <v>0</v>
      </c>
    </row>
    <row r="1308" spans="1:2" hidden="1" x14ac:dyDescent="0.25">
      <c r="A1308">
        <v>1307</v>
      </c>
      <c r="B1308">
        <f>IFERROR(VLOOKUP(A1308,FinalTAZsplt!$V$3:$W$2820,2,FALSE),99)</f>
        <v>0</v>
      </c>
    </row>
    <row r="1309" spans="1:2" hidden="1" x14ac:dyDescent="0.25">
      <c r="A1309">
        <v>1308</v>
      </c>
      <c r="B1309">
        <f>IFERROR(VLOOKUP(A1309,FinalTAZsplt!$V$3:$W$2820,2,FALSE),99)</f>
        <v>0</v>
      </c>
    </row>
    <row r="1310" spans="1:2" hidden="1" x14ac:dyDescent="0.25">
      <c r="A1310">
        <v>1309</v>
      </c>
      <c r="B1310">
        <f>IFERROR(VLOOKUP(A1310,FinalTAZsplt!$V$3:$W$2820,2,FALSE),99)</f>
        <v>0</v>
      </c>
    </row>
    <row r="1311" spans="1:2" hidden="1" x14ac:dyDescent="0.25">
      <c r="A1311">
        <v>1310</v>
      </c>
      <c r="B1311">
        <f>IFERROR(VLOOKUP(A1311,FinalTAZsplt!$V$3:$W$2820,2,FALSE),99)</f>
        <v>0</v>
      </c>
    </row>
    <row r="1312" spans="1:2" hidden="1" x14ac:dyDescent="0.25">
      <c r="A1312">
        <v>1311</v>
      </c>
      <c r="B1312">
        <f>IFERROR(VLOOKUP(A1312,FinalTAZsplt!$V$3:$W$2820,2,FALSE),99)</f>
        <v>0</v>
      </c>
    </row>
    <row r="1313" spans="1:2" hidden="1" x14ac:dyDescent="0.25">
      <c r="A1313">
        <v>1312</v>
      </c>
      <c r="B1313">
        <f>IFERROR(VLOOKUP(A1313,FinalTAZsplt!$V$3:$W$2820,2,FALSE),99)</f>
        <v>0</v>
      </c>
    </row>
    <row r="1314" spans="1:2" hidden="1" x14ac:dyDescent="0.25">
      <c r="A1314">
        <v>1313</v>
      </c>
      <c r="B1314">
        <f>IFERROR(VLOOKUP(A1314,FinalTAZsplt!$V$3:$W$2820,2,FALSE),99)</f>
        <v>0</v>
      </c>
    </row>
    <row r="1315" spans="1:2" hidden="1" x14ac:dyDescent="0.25">
      <c r="A1315">
        <v>1314</v>
      </c>
      <c r="B1315">
        <f>IFERROR(VLOOKUP(A1315,FinalTAZsplt!$V$3:$W$2820,2,FALSE),99)</f>
        <v>0</v>
      </c>
    </row>
    <row r="1316" spans="1:2" hidden="1" x14ac:dyDescent="0.25">
      <c r="A1316">
        <v>1315</v>
      </c>
      <c r="B1316">
        <f>IFERROR(VLOOKUP(A1316,FinalTAZsplt!$V$3:$W$2820,2,FALSE),99)</f>
        <v>0</v>
      </c>
    </row>
    <row r="1317" spans="1:2" hidden="1" x14ac:dyDescent="0.25">
      <c r="A1317">
        <v>1316</v>
      </c>
      <c r="B1317">
        <f>IFERROR(VLOOKUP(A1317,FinalTAZsplt!$V$3:$W$2820,2,FALSE),99)</f>
        <v>0</v>
      </c>
    </row>
    <row r="1318" spans="1:2" hidden="1" x14ac:dyDescent="0.25">
      <c r="A1318">
        <v>1317</v>
      </c>
      <c r="B1318">
        <f>IFERROR(VLOOKUP(A1318,FinalTAZsplt!$V$3:$W$2820,2,FALSE),99)</f>
        <v>0</v>
      </c>
    </row>
    <row r="1319" spans="1:2" hidden="1" x14ac:dyDescent="0.25">
      <c r="A1319">
        <v>1318</v>
      </c>
      <c r="B1319">
        <f>IFERROR(VLOOKUP(A1319,FinalTAZsplt!$V$3:$W$2820,2,FALSE),99)</f>
        <v>0</v>
      </c>
    </row>
    <row r="1320" spans="1:2" hidden="1" x14ac:dyDescent="0.25">
      <c r="A1320">
        <v>1319</v>
      </c>
      <c r="B1320">
        <f>IFERROR(VLOOKUP(A1320,FinalTAZsplt!$V$3:$W$2820,2,FALSE),99)</f>
        <v>0</v>
      </c>
    </row>
    <row r="1321" spans="1:2" hidden="1" x14ac:dyDescent="0.25">
      <c r="A1321">
        <v>1320</v>
      </c>
      <c r="B1321">
        <f>IFERROR(VLOOKUP(A1321,FinalTAZsplt!$V$3:$W$2820,2,FALSE),99)</f>
        <v>0</v>
      </c>
    </row>
    <row r="1322" spans="1:2" hidden="1" x14ac:dyDescent="0.25">
      <c r="A1322">
        <v>1321</v>
      </c>
      <c r="B1322">
        <f>IFERROR(VLOOKUP(A1322,FinalTAZsplt!$V$3:$W$2820,2,FALSE),99)</f>
        <v>0</v>
      </c>
    </row>
    <row r="1323" spans="1:2" hidden="1" x14ac:dyDescent="0.25">
      <c r="A1323">
        <v>1322</v>
      </c>
      <c r="B1323">
        <f>IFERROR(VLOOKUP(A1323,FinalTAZsplt!$V$3:$W$2820,2,FALSE),99)</f>
        <v>0</v>
      </c>
    </row>
    <row r="1324" spans="1:2" hidden="1" x14ac:dyDescent="0.25">
      <c r="A1324">
        <v>1323</v>
      </c>
      <c r="B1324">
        <f>IFERROR(VLOOKUP(A1324,FinalTAZsplt!$V$3:$W$2820,2,FALSE),99)</f>
        <v>0</v>
      </c>
    </row>
    <row r="1325" spans="1:2" hidden="1" x14ac:dyDescent="0.25">
      <c r="A1325">
        <v>1324</v>
      </c>
      <c r="B1325">
        <f>IFERROR(VLOOKUP(A1325,FinalTAZsplt!$V$3:$W$2820,2,FALSE),99)</f>
        <v>0</v>
      </c>
    </row>
    <row r="1326" spans="1:2" hidden="1" x14ac:dyDescent="0.25">
      <c r="A1326">
        <v>1325</v>
      </c>
      <c r="B1326">
        <f>IFERROR(VLOOKUP(A1326,FinalTAZsplt!$V$3:$W$2820,2,FALSE),99)</f>
        <v>0</v>
      </c>
    </row>
    <row r="1327" spans="1:2" hidden="1" x14ac:dyDescent="0.25">
      <c r="A1327">
        <v>1326</v>
      </c>
      <c r="B1327">
        <f>IFERROR(VLOOKUP(A1327,FinalTAZsplt!$V$3:$W$2820,2,FALSE),99)</f>
        <v>0</v>
      </c>
    </row>
    <row r="1328" spans="1:2" hidden="1" x14ac:dyDescent="0.25">
      <c r="A1328">
        <v>1327</v>
      </c>
      <c r="B1328">
        <f>IFERROR(VLOOKUP(A1328,FinalTAZsplt!$V$3:$W$2820,2,FALSE),99)</f>
        <v>0</v>
      </c>
    </row>
    <row r="1329" spans="1:2" hidden="1" x14ac:dyDescent="0.25">
      <c r="A1329">
        <v>1328</v>
      </c>
      <c r="B1329">
        <f>IFERROR(VLOOKUP(A1329,FinalTAZsplt!$V$3:$W$2820,2,FALSE),99)</f>
        <v>0</v>
      </c>
    </row>
    <row r="1330" spans="1:2" hidden="1" x14ac:dyDescent="0.25">
      <c r="A1330">
        <v>1329</v>
      </c>
      <c r="B1330">
        <f>IFERROR(VLOOKUP(A1330,FinalTAZsplt!$V$3:$W$2820,2,FALSE),99)</f>
        <v>0</v>
      </c>
    </row>
    <row r="1331" spans="1:2" hidden="1" x14ac:dyDescent="0.25">
      <c r="A1331">
        <v>1330</v>
      </c>
      <c r="B1331">
        <f>IFERROR(VLOOKUP(A1331,FinalTAZsplt!$V$3:$W$2820,2,FALSE),99)</f>
        <v>0</v>
      </c>
    </row>
    <row r="1332" spans="1:2" hidden="1" x14ac:dyDescent="0.25">
      <c r="A1332">
        <v>1331</v>
      </c>
      <c r="B1332">
        <f>IFERROR(VLOOKUP(A1332,FinalTAZsplt!$V$3:$W$2820,2,FALSE),99)</f>
        <v>0</v>
      </c>
    </row>
    <row r="1333" spans="1:2" hidden="1" x14ac:dyDescent="0.25">
      <c r="A1333">
        <v>1332</v>
      </c>
      <c r="B1333">
        <f>IFERROR(VLOOKUP(A1333,FinalTAZsplt!$V$3:$W$2820,2,FALSE),99)</f>
        <v>0</v>
      </c>
    </row>
    <row r="1334" spans="1:2" hidden="1" x14ac:dyDescent="0.25">
      <c r="A1334">
        <v>1333</v>
      </c>
      <c r="B1334">
        <f>IFERROR(VLOOKUP(A1334,FinalTAZsplt!$V$3:$W$2820,2,FALSE),99)</f>
        <v>0</v>
      </c>
    </row>
    <row r="1335" spans="1:2" hidden="1" x14ac:dyDescent="0.25">
      <c r="A1335">
        <v>1334</v>
      </c>
      <c r="B1335">
        <f>IFERROR(VLOOKUP(A1335,FinalTAZsplt!$V$3:$W$2820,2,FALSE),99)</f>
        <v>0</v>
      </c>
    </row>
    <row r="1336" spans="1:2" hidden="1" x14ac:dyDescent="0.25">
      <c r="A1336">
        <v>1335</v>
      </c>
      <c r="B1336">
        <f>IFERROR(VLOOKUP(A1336,FinalTAZsplt!$V$3:$W$2820,2,FALSE),99)</f>
        <v>0</v>
      </c>
    </row>
    <row r="1337" spans="1:2" hidden="1" x14ac:dyDescent="0.25">
      <c r="A1337">
        <v>1336</v>
      </c>
      <c r="B1337">
        <f>IFERROR(VLOOKUP(A1337,FinalTAZsplt!$V$3:$W$2820,2,FALSE),99)</f>
        <v>0</v>
      </c>
    </row>
    <row r="1338" spans="1:2" hidden="1" x14ac:dyDescent="0.25">
      <c r="A1338">
        <v>1337</v>
      </c>
      <c r="B1338">
        <f>IFERROR(VLOOKUP(A1338,FinalTAZsplt!$V$3:$W$2820,2,FALSE),99)</f>
        <v>0</v>
      </c>
    </row>
    <row r="1339" spans="1:2" hidden="1" x14ac:dyDescent="0.25">
      <c r="A1339">
        <v>1338</v>
      </c>
      <c r="B1339">
        <f>IFERROR(VLOOKUP(A1339,FinalTAZsplt!$V$3:$W$2820,2,FALSE),99)</f>
        <v>0</v>
      </c>
    </row>
    <row r="1340" spans="1:2" hidden="1" x14ac:dyDescent="0.25">
      <c r="A1340">
        <v>1339</v>
      </c>
      <c r="B1340">
        <f>IFERROR(VLOOKUP(A1340,FinalTAZsplt!$V$3:$W$2820,2,FALSE),99)</f>
        <v>0</v>
      </c>
    </row>
    <row r="1341" spans="1:2" hidden="1" x14ac:dyDescent="0.25">
      <c r="A1341">
        <v>1340</v>
      </c>
      <c r="B1341">
        <f>IFERROR(VLOOKUP(A1341,FinalTAZsplt!$V$3:$W$2820,2,FALSE),99)</f>
        <v>0</v>
      </c>
    </row>
    <row r="1342" spans="1:2" hidden="1" x14ac:dyDescent="0.25">
      <c r="A1342">
        <v>1341</v>
      </c>
      <c r="B1342">
        <f>IFERROR(VLOOKUP(A1342,FinalTAZsplt!$V$3:$W$2820,2,FALSE),99)</f>
        <v>0</v>
      </c>
    </row>
    <row r="1343" spans="1:2" hidden="1" x14ac:dyDescent="0.25">
      <c r="A1343">
        <v>1342</v>
      </c>
      <c r="B1343">
        <f>IFERROR(VLOOKUP(A1343,FinalTAZsplt!$V$3:$W$2820,2,FALSE),99)</f>
        <v>0</v>
      </c>
    </row>
    <row r="1344" spans="1:2" hidden="1" x14ac:dyDescent="0.25">
      <c r="A1344">
        <v>1343</v>
      </c>
      <c r="B1344">
        <f>IFERROR(VLOOKUP(A1344,FinalTAZsplt!$V$3:$W$2820,2,FALSE),99)</f>
        <v>0</v>
      </c>
    </row>
    <row r="1345" spans="1:2" hidden="1" x14ac:dyDescent="0.25">
      <c r="A1345">
        <v>1344</v>
      </c>
      <c r="B1345">
        <f>IFERROR(VLOOKUP(A1345,FinalTAZsplt!$V$3:$W$2820,2,FALSE),99)</f>
        <v>0</v>
      </c>
    </row>
    <row r="1346" spans="1:2" hidden="1" x14ac:dyDescent="0.25">
      <c r="A1346">
        <v>1345</v>
      </c>
      <c r="B1346">
        <f>IFERROR(VLOOKUP(A1346,FinalTAZsplt!$V$3:$W$2820,2,FALSE),99)</f>
        <v>0</v>
      </c>
    </row>
    <row r="1347" spans="1:2" hidden="1" x14ac:dyDescent="0.25">
      <c r="A1347">
        <v>1346</v>
      </c>
      <c r="B1347">
        <f>IFERROR(VLOOKUP(A1347,FinalTAZsplt!$V$3:$W$2820,2,FALSE),99)</f>
        <v>0</v>
      </c>
    </row>
    <row r="1348" spans="1:2" hidden="1" x14ac:dyDescent="0.25">
      <c r="A1348">
        <v>1347</v>
      </c>
      <c r="B1348">
        <f>IFERROR(VLOOKUP(A1348,FinalTAZsplt!$V$3:$W$2820,2,FALSE),99)</f>
        <v>0</v>
      </c>
    </row>
    <row r="1349" spans="1:2" hidden="1" x14ac:dyDescent="0.25">
      <c r="A1349">
        <v>1348</v>
      </c>
      <c r="B1349">
        <f>IFERROR(VLOOKUP(A1349,FinalTAZsplt!$V$3:$W$2820,2,FALSE),99)</f>
        <v>0</v>
      </c>
    </row>
    <row r="1350" spans="1:2" hidden="1" x14ac:dyDescent="0.25">
      <c r="A1350">
        <v>1349</v>
      </c>
      <c r="B1350">
        <f>IFERROR(VLOOKUP(A1350,FinalTAZsplt!$V$3:$W$2820,2,FALSE),99)</f>
        <v>0</v>
      </c>
    </row>
    <row r="1351" spans="1:2" hidden="1" x14ac:dyDescent="0.25">
      <c r="A1351">
        <v>1350</v>
      </c>
      <c r="B1351">
        <f>IFERROR(VLOOKUP(A1351,FinalTAZsplt!$V$3:$W$2820,2,FALSE),99)</f>
        <v>0</v>
      </c>
    </row>
    <row r="1352" spans="1:2" hidden="1" x14ac:dyDescent="0.25">
      <c r="A1352">
        <v>1351</v>
      </c>
      <c r="B1352">
        <f>IFERROR(VLOOKUP(A1352,FinalTAZsplt!$V$3:$W$2820,2,FALSE),99)</f>
        <v>0</v>
      </c>
    </row>
    <row r="1353" spans="1:2" hidden="1" x14ac:dyDescent="0.25">
      <c r="A1353">
        <v>1352</v>
      </c>
      <c r="B1353">
        <f>IFERROR(VLOOKUP(A1353,FinalTAZsplt!$V$3:$W$2820,2,FALSE),99)</f>
        <v>0</v>
      </c>
    </row>
    <row r="1354" spans="1:2" hidden="1" x14ac:dyDescent="0.25">
      <c r="A1354">
        <v>1353</v>
      </c>
      <c r="B1354">
        <f>IFERROR(VLOOKUP(A1354,FinalTAZsplt!$V$3:$W$2820,2,FALSE),99)</f>
        <v>0</v>
      </c>
    </row>
    <row r="1355" spans="1:2" hidden="1" x14ac:dyDescent="0.25">
      <c r="A1355">
        <v>1354</v>
      </c>
      <c r="B1355">
        <f>IFERROR(VLOOKUP(A1355,FinalTAZsplt!$V$3:$W$2820,2,FALSE),99)</f>
        <v>0</v>
      </c>
    </row>
    <row r="1356" spans="1:2" hidden="1" x14ac:dyDescent="0.25">
      <c r="A1356">
        <v>1355</v>
      </c>
      <c r="B1356">
        <f>IFERROR(VLOOKUP(A1356,FinalTAZsplt!$V$3:$W$2820,2,FALSE),99)</f>
        <v>0</v>
      </c>
    </row>
    <row r="1357" spans="1:2" hidden="1" x14ac:dyDescent="0.25">
      <c r="A1357">
        <v>1356</v>
      </c>
      <c r="B1357">
        <f>IFERROR(VLOOKUP(A1357,FinalTAZsplt!$V$3:$W$2820,2,FALSE),99)</f>
        <v>0</v>
      </c>
    </row>
    <row r="1358" spans="1:2" hidden="1" x14ac:dyDescent="0.25">
      <c r="A1358">
        <v>1357</v>
      </c>
      <c r="B1358">
        <f>IFERROR(VLOOKUP(A1358,FinalTAZsplt!$V$3:$W$2820,2,FALSE),99)</f>
        <v>0</v>
      </c>
    </row>
    <row r="1359" spans="1:2" hidden="1" x14ac:dyDescent="0.25">
      <c r="A1359">
        <v>1358</v>
      </c>
      <c r="B1359">
        <f>IFERROR(VLOOKUP(A1359,FinalTAZsplt!$V$3:$W$2820,2,FALSE),99)</f>
        <v>0</v>
      </c>
    </row>
    <row r="1360" spans="1:2" hidden="1" x14ac:dyDescent="0.25">
      <c r="A1360">
        <v>1359</v>
      </c>
      <c r="B1360">
        <f>IFERROR(VLOOKUP(A1360,FinalTAZsplt!$V$3:$W$2820,2,FALSE),99)</f>
        <v>0</v>
      </c>
    </row>
    <row r="1361" spans="1:2" hidden="1" x14ac:dyDescent="0.25">
      <c r="A1361">
        <v>1360</v>
      </c>
      <c r="B1361">
        <f>IFERROR(VLOOKUP(A1361,FinalTAZsplt!$V$3:$W$2820,2,FALSE),99)</f>
        <v>0</v>
      </c>
    </row>
    <row r="1362" spans="1:2" hidden="1" x14ac:dyDescent="0.25">
      <c r="A1362">
        <v>1361</v>
      </c>
      <c r="B1362">
        <f>IFERROR(VLOOKUP(A1362,FinalTAZsplt!$V$3:$W$2820,2,FALSE),99)</f>
        <v>0</v>
      </c>
    </row>
    <row r="1363" spans="1:2" hidden="1" x14ac:dyDescent="0.25">
      <c r="A1363">
        <v>1362</v>
      </c>
      <c r="B1363">
        <f>IFERROR(VLOOKUP(A1363,FinalTAZsplt!$V$3:$W$2820,2,FALSE),99)</f>
        <v>0</v>
      </c>
    </row>
    <row r="1364" spans="1:2" hidden="1" x14ac:dyDescent="0.25">
      <c r="A1364">
        <v>1363</v>
      </c>
      <c r="B1364">
        <f>IFERROR(VLOOKUP(A1364,FinalTAZsplt!$V$3:$W$2820,2,FALSE),99)</f>
        <v>0</v>
      </c>
    </row>
    <row r="1365" spans="1:2" hidden="1" x14ac:dyDescent="0.25">
      <c r="A1365">
        <v>1364</v>
      </c>
      <c r="B1365">
        <f>IFERROR(VLOOKUP(A1365,FinalTAZsplt!$V$3:$W$2820,2,FALSE),99)</f>
        <v>0</v>
      </c>
    </row>
    <row r="1366" spans="1:2" hidden="1" x14ac:dyDescent="0.25">
      <c r="A1366">
        <v>1365</v>
      </c>
      <c r="B1366">
        <f>IFERROR(VLOOKUP(A1366,FinalTAZsplt!$V$3:$W$2820,2,FALSE),99)</f>
        <v>0</v>
      </c>
    </row>
    <row r="1367" spans="1:2" hidden="1" x14ac:dyDescent="0.25">
      <c r="A1367">
        <v>1366</v>
      </c>
      <c r="B1367">
        <f>IFERROR(VLOOKUP(A1367,FinalTAZsplt!$V$3:$W$2820,2,FALSE),99)</f>
        <v>0</v>
      </c>
    </row>
    <row r="1368" spans="1:2" hidden="1" x14ac:dyDescent="0.25">
      <c r="A1368">
        <v>1367</v>
      </c>
      <c r="B1368">
        <f>IFERROR(VLOOKUP(A1368,FinalTAZsplt!$V$3:$W$2820,2,FALSE),99)</f>
        <v>0</v>
      </c>
    </row>
    <row r="1369" spans="1:2" hidden="1" x14ac:dyDescent="0.25">
      <c r="A1369">
        <v>1368</v>
      </c>
      <c r="B1369">
        <f>IFERROR(VLOOKUP(A1369,FinalTAZsplt!$V$3:$W$2820,2,FALSE),99)</f>
        <v>0</v>
      </c>
    </row>
    <row r="1370" spans="1:2" hidden="1" x14ac:dyDescent="0.25">
      <c r="A1370">
        <v>1369</v>
      </c>
      <c r="B1370">
        <f>IFERROR(VLOOKUP(A1370,FinalTAZsplt!$V$3:$W$2820,2,FALSE),99)</f>
        <v>0</v>
      </c>
    </row>
    <row r="1371" spans="1:2" hidden="1" x14ac:dyDescent="0.25">
      <c r="A1371">
        <v>1370</v>
      </c>
      <c r="B1371">
        <f>IFERROR(VLOOKUP(A1371,FinalTAZsplt!$V$3:$W$2820,2,FALSE),99)</f>
        <v>0</v>
      </c>
    </row>
    <row r="1372" spans="1:2" hidden="1" x14ac:dyDescent="0.25">
      <c r="A1372">
        <v>1371</v>
      </c>
      <c r="B1372">
        <f>IFERROR(VLOOKUP(A1372,FinalTAZsplt!$V$3:$W$2820,2,FALSE),99)</f>
        <v>0</v>
      </c>
    </row>
    <row r="1373" spans="1:2" hidden="1" x14ac:dyDescent="0.25">
      <c r="A1373">
        <v>1372</v>
      </c>
      <c r="B1373">
        <f>IFERROR(VLOOKUP(A1373,FinalTAZsplt!$V$3:$W$2820,2,FALSE),99)</f>
        <v>0</v>
      </c>
    </row>
    <row r="1374" spans="1:2" hidden="1" x14ac:dyDescent="0.25">
      <c r="A1374">
        <v>1373</v>
      </c>
      <c r="B1374">
        <f>IFERROR(VLOOKUP(A1374,FinalTAZsplt!$V$3:$W$2820,2,FALSE),99)</f>
        <v>0</v>
      </c>
    </row>
    <row r="1375" spans="1:2" hidden="1" x14ac:dyDescent="0.25">
      <c r="A1375">
        <v>1374</v>
      </c>
      <c r="B1375">
        <f>IFERROR(VLOOKUP(A1375,FinalTAZsplt!$V$3:$W$2820,2,FALSE),99)</f>
        <v>0</v>
      </c>
    </row>
    <row r="1376" spans="1:2" hidden="1" x14ac:dyDescent="0.25">
      <c r="A1376">
        <v>1375</v>
      </c>
      <c r="B1376">
        <f>IFERROR(VLOOKUP(A1376,FinalTAZsplt!$V$3:$W$2820,2,FALSE),99)</f>
        <v>0</v>
      </c>
    </row>
    <row r="1377" spans="1:2" hidden="1" x14ac:dyDescent="0.25">
      <c r="A1377">
        <v>1376</v>
      </c>
      <c r="B1377">
        <f>IFERROR(VLOOKUP(A1377,FinalTAZsplt!$V$3:$W$2820,2,FALSE),99)</f>
        <v>0</v>
      </c>
    </row>
    <row r="1378" spans="1:2" hidden="1" x14ac:dyDescent="0.25">
      <c r="A1378">
        <v>1377</v>
      </c>
      <c r="B1378">
        <f>IFERROR(VLOOKUP(A1378,FinalTAZsplt!$V$3:$W$2820,2,FALSE),99)</f>
        <v>0</v>
      </c>
    </row>
    <row r="1379" spans="1:2" hidden="1" x14ac:dyDescent="0.25">
      <c r="A1379">
        <v>1378</v>
      </c>
      <c r="B1379">
        <f>IFERROR(VLOOKUP(A1379,FinalTAZsplt!$V$3:$W$2820,2,FALSE),99)</f>
        <v>0</v>
      </c>
    </row>
    <row r="1380" spans="1:2" hidden="1" x14ac:dyDescent="0.25">
      <c r="A1380">
        <v>1379</v>
      </c>
      <c r="B1380">
        <f>IFERROR(VLOOKUP(A1380,FinalTAZsplt!$V$3:$W$2820,2,FALSE),99)</f>
        <v>0</v>
      </c>
    </row>
    <row r="1381" spans="1:2" hidden="1" x14ac:dyDescent="0.25">
      <c r="A1381">
        <v>1380</v>
      </c>
      <c r="B1381">
        <f>IFERROR(VLOOKUP(A1381,FinalTAZsplt!$V$3:$W$2820,2,FALSE),99)</f>
        <v>0</v>
      </c>
    </row>
    <row r="1382" spans="1:2" hidden="1" x14ac:dyDescent="0.25">
      <c r="A1382">
        <v>1381</v>
      </c>
      <c r="B1382">
        <f>IFERROR(VLOOKUP(A1382,FinalTAZsplt!$V$3:$W$2820,2,FALSE),99)</f>
        <v>0</v>
      </c>
    </row>
    <row r="1383" spans="1:2" hidden="1" x14ac:dyDescent="0.25">
      <c r="A1383">
        <v>1382</v>
      </c>
      <c r="B1383">
        <f>IFERROR(VLOOKUP(A1383,FinalTAZsplt!$V$3:$W$2820,2,FALSE),99)</f>
        <v>0</v>
      </c>
    </row>
    <row r="1384" spans="1:2" hidden="1" x14ac:dyDescent="0.25">
      <c r="A1384">
        <v>1383</v>
      </c>
      <c r="B1384">
        <f>IFERROR(VLOOKUP(A1384,FinalTAZsplt!$V$3:$W$2820,2,FALSE),99)</f>
        <v>0</v>
      </c>
    </row>
    <row r="1385" spans="1:2" hidden="1" x14ac:dyDescent="0.25">
      <c r="A1385">
        <v>1384</v>
      </c>
      <c r="B1385">
        <f>IFERROR(VLOOKUP(A1385,FinalTAZsplt!$V$3:$W$2820,2,FALSE),99)</f>
        <v>0</v>
      </c>
    </row>
    <row r="1386" spans="1:2" hidden="1" x14ac:dyDescent="0.25">
      <c r="A1386">
        <v>1385</v>
      </c>
      <c r="B1386">
        <f>IFERROR(VLOOKUP(A1386,FinalTAZsplt!$V$3:$W$2820,2,FALSE),99)</f>
        <v>0</v>
      </c>
    </row>
    <row r="1387" spans="1:2" hidden="1" x14ac:dyDescent="0.25">
      <c r="A1387">
        <v>1386</v>
      </c>
      <c r="B1387">
        <f>IFERROR(VLOOKUP(A1387,FinalTAZsplt!$V$3:$W$2820,2,FALSE),99)</f>
        <v>0</v>
      </c>
    </row>
    <row r="1388" spans="1:2" hidden="1" x14ac:dyDescent="0.25">
      <c r="A1388">
        <v>1387</v>
      </c>
      <c r="B1388">
        <f>IFERROR(VLOOKUP(A1388,FinalTAZsplt!$V$3:$W$2820,2,FALSE),99)</f>
        <v>0</v>
      </c>
    </row>
    <row r="1389" spans="1:2" hidden="1" x14ac:dyDescent="0.25">
      <c r="A1389">
        <v>1388</v>
      </c>
      <c r="B1389">
        <f>IFERROR(VLOOKUP(A1389,FinalTAZsplt!$V$3:$W$2820,2,FALSE),99)</f>
        <v>0</v>
      </c>
    </row>
    <row r="1390" spans="1:2" hidden="1" x14ac:dyDescent="0.25">
      <c r="A1390">
        <v>1389</v>
      </c>
      <c r="B1390">
        <f>IFERROR(VLOOKUP(A1390,FinalTAZsplt!$V$3:$W$2820,2,FALSE),99)</f>
        <v>0</v>
      </c>
    </row>
    <row r="1391" spans="1:2" hidden="1" x14ac:dyDescent="0.25">
      <c r="A1391">
        <v>1390</v>
      </c>
      <c r="B1391">
        <f>IFERROR(VLOOKUP(A1391,FinalTAZsplt!$V$3:$W$2820,2,FALSE),99)</f>
        <v>0</v>
      </c>
    </row>
    <row r="1392" spans="1:2" hidden="1" x14ac:dyDescent="0.25">
      <c r="A1392">
        <v>1391</v>
      </c>
      <c r="B1392">
        <f>IFERROR(VLOOKUP(A1392,FinalTAZsplt!$V$3:$W$2820,2,FALSE),99)</f>
        <v>0</v>
      </c>
    </row>
    <row r="1393" spans="1:2" hidden="1" x14ac:dyDescent="0.25">
      <c r="A1393">
        <v>1392</v>
      </c>
      <c r="B1393">
        <f>IFERROR(VLOOKUP(A1393,FinalTAZsplt!$V$3:$W$2820,2,FALSE),99)</f>
        <v>0</v>
      </c>
    </row>
    <row r="1394" spans="1:2" hidden="1" x14ac:dyDescent="0.25">
      <c r="A1394">
        <v>1393</v>
      </c>
      <c r="B1394">
        <f>IFERROR(VLOOKUP(A1394,FinalTAZsplt!$V$3:$W$2820,2,FALSE),99)</f>
        <v>0</v>
      </c>
    </row>
    <row r="1395" spans="1:2" hidden="1" x14ac:dyDescent="0.25">
      <c r="A1395">
        <v>1394</v>
      </c>
      <c r="B1395">
        <f>IFERROR(VLOOKUP(A1395,FinalTAZsplt!$V$3:$W$2820,2,FALSE),99)</f>
        <v>0</v>
      </c>
    </row>
    <row r="1396" spans="1:2" hidden="1" x14ac:dyDescent="0.25">
      <c r="A1396">
        <v>1395</v>
      </c>
      <c r="B1396">
        <f>IFERROR(VLOOKUP(A1396,FinalTAZsplt!$V$3:$W$2820,2,FALSE),99)</f>
        <v>0</v>
      </c>
    </row>
    <row r="1397" spans="1:2" hidden="1" x14ac:dyDescent="0.25">
      <c r="A1397">
        <v>1396</v>
      </c>
      <c r="B1397">
        <f>IFERROR(VLOOKUP(A1397,FinalTAZsplt!$V$3:$W$2820,2,FALSE),99)</f>
        <v>0</v>
      </c>
    </row>
    <row r="1398" spans="1:2" hidden="1" x14ac:dyDescent="0.25">
      <c r="A1398">
        <v>1397</v>
      </c>
      <c r="B1398">
        <f>IFERROR(VLOOKUP(A1398,FinalTAZsplt!$V$3:$W$2820,2,FALSE),99)</f>
        <v>0</v>
      </c>
    </row>
    <row r="1399" spans="1:2" hidden="1" x14ac:dyDescent="0.25">
      <c r="A1399">
        <v>1398</v>
      </c>
      <c r="B1399">
        <f>IFERROR(VLOOKUP(A1399,FinalTAZsplt!$V$3:$W$2820,2,FALSE),99)</f>
        <v>0</v>
      </c>
    </row>
    <row r="1400" spans="1:2" hidden="1" x14ac:dyDescent="0.25">
      <c r="A1400">
        <v>1399</v>
      </c>
      <c r="B1400">
        <f>IFERROR(VLOOKUP(A1400,FinalTAZsplt!$V$3:$W$2820,2,FALSE),99)</f>
        <v>0</v>
      </c>
    </row>
    <row r="1401" spans="1:2" hidden="1" x14ac:dyDescent="0.25">
      <c r="A1401">
        <v>1400</v>
      </c>
      <c r="B1401">
        <f>IFERROR(VLOOKUP(A1401,FinalTAZsplt!$V$3:$W$2820,2,FALSE),99)</f>
        <v>0</v>
      </c>
    </row>
    <row r="1402" spans="1:2" hidden="1" x14ac:dyDescent="0.25">
      <c r="A1402">
        <v>1401</v>
      </c>
      <c r="B1402">
        <f>IFERROR(VLOOKUP(A1402,FinalTAZsplt!$V$3:$W$2820,2,FALSE),99)</f>
        <v>0</v>
      </c>
    </row>
    <row r="1403" spans="1:2" hidden="1" x14ac:dyDescent="0.25">
      <c r="A1403">
        <v>1402</v>
      </c>
      <c r="B1403">
        <f>IFERROR(VLOOKUP(A1403,FinalTAZsplt!$V$3:$W$2820,2,FALSE),99)</f>
        <v>0</v>
      </c>
    </row>
    <row r="1404" spans="1:2" hidden="1" x14ac:dyDescent="0.25">
      <c r="A1404">
        <v>1403</v>
      </c>
      <c r="B1404">
        <f>IFERROR(VLOOKUP(A1404,FinalTAZsplt!$V$3:$W$2820,2,FALSE),99)</f>
        <v>0</v>
      </c>
    </row>
    <row r="1405" spans="1:2" hidden="1" x14ac:dyDescent="0.25">
      <c r="A1405">
        <v>1404</v>
      </c>
      <c r="B1405">
        <f>IFERROR(VLOOKUP(A1405,FinalTAZsplt!$V$3:$W$2820,2,FALSE),99)</f>
        <v>0</v>
      </c>
    </row>
    <row r="1406" spans="1:2" hidden="1" x14ac:dyDescent="0.25">
      <c r="A1406">
        <v>1405</v>
      </c>
      <c r="B1406">
        <f>IFERROR(VLOOKUP(A1406,FinalTAZsplt!$V$3:$W$2820,2,FALSE),99)</f>
        <v>0</v>
      </c>
    </row>
    <row r="1407" spans="1:2" hidden="1" x14ac:dyDescent="0.25">
      <c r="A1407">
        <v>1406</v>
      </c>
      <c r="B1407">
        <f>IFERROR(VLOOKUP(A1407,FinalTAZsplt!$V$3:$W$2820,2,FALSE),99)</f>
        <v>0</v>
      </c>
    </row>
    <row r="1408" spans="1:2" hidden="1" x14ac:dyDescent="0.25">
      <c r="A1408">
        <v>1407</v>
      </c>
      <c r="B1408">
        <f>IFERROR(VLOOKUP(A1408,FinalTAZsplt!$V$3:$W$2820,2,FALSE),99)</f>
        <v>0</v>
      </c>
    </row>
    <row r="1409" spans="1:2" hidden="1" x14ac:dyDescent="0.25">
      <c r="A1409">
        <v>1408</v>
      </c>
      <c r="B1409">
        <f>IFERROR(VLOOKUP(A1409,FinalTAZsplt!$V$3:$W$2820,2,FALSE),99)</f>
        <v>0</v>
      </c>
    </row>
    <row r="1410" spans="1:2" hidden="1" x14ac:dyDescent="0.25">
      <c r="A1410">
        <v>1409</v>
      </c>
      <c r="B1410">
        <f>IFERROR(VLOOKUP(A1410,FinalTAZsplt!$V$3:$W$2820,2,FALSE),99)</f>
        <v>0</v>
      </c>
    </row>
    <row r="1411" spans="1:2" hidden="1" x14ac:dyDescent="0.25">
      <c r="A1411">
        <v>1410</v>
      </c>
      <c r="B1411">
        <f>IFERROR(VLOOKUP(A1411,FinalTAZsplt!$V$3:$W$2820,2,FALSE),99)</f>
        <v>0</v>
      </c>
    </row>
    <row r="1412" spans="1:2" hidden="1" x14ac:dyDescent="0.25">
      <c r="A1412">
        <v>1411</v>
      </c>
      <c r="B1412">
        <f>IFERROR(VLOOKUP(A1412,FinalTAZsplt!$V$3:$W$2820,2,FALSE),99)</f>
        <v>0</v>
      </c>
    </row>
    <row r="1413" spans="1:2" hidden="1" x14ac:dyDescent="0.25">
      <c r="A1413">
        <v>1412</v>
      </c>
      <c r="B1413">
        <f>IFERROR(VLOOKUP(A1413,FinalTAZsplt!$V$3:$W$2820,2,FALSE),99)</f>
        <v>0</v>
      </c>
    </row>
    <row r="1414" spans="1:2" hidden="1" x14ac:dyDescent="0.25">
      <c r="A1414">
        <v>1413</v>
      </c>
      <c r="B1414">
        <f>IFERROR(VLOOKUP(A1414,FinalTAZsplt!$V$3:$W$2820,2,FALSE),99)</f>
        <v>0</v>
      </c>
    </row>
    <row r="1415" spans="1:2" hidden="1" x14ac:dyDescent="0.25">
      <c r="A1415">
        <v>1414</v>
      </c>
      <c r="B1415">
        <f>IFERROR(VLOOKUP(A1415,FinalTAZsplt!$V$3:$W$2820,2,FALSE),99)</f>
        <v>0</v>
      </c>
    </row>
    <row r="1416" spans="1:2" hidden="1" x14ac:dyDescent="0.25">
      <c r="A1416">
        <v>1415</v>
      </c>
      <c r="B1416">
        <f>IFERROR(VLOOKUP(A1416,FinalTAZsplt!$V$3:$W$2820,2,FALSE),99)</f>
        <v>0</v>
      </c>
    </row>
    <row r="1417" spans="1:2" hidden="1" x14ac:dyDescent="0.25">
      <c r="A1417">
        <v>1416</v>
      </c>
      <c r="B1417">
        <f>IFERROR(VLOOKUP(A1417,FinalTAZsplt!$V$3:$W$2820,2,FALSE),99)</f>
        <v>0</v>
      </c>
    </row>
    <row r="1418" spans="1:2" hidden="1" x14ac:dyDescent="0.25">
      <c r="A1418">
        <v>1417</v>
      </c>
      <c r="B1418">
        <f>IFERROR(VLOOKUP(A1418,FinalTAZsplt!$V$3:$W$2820,2,FALSE),99)</f>
        <v>0</v>
      </c>
    </row>
    <row r="1419" spans="1:2" hidden="1" x14ac:dyDescent="0.25">
      <c r="A1419">
        <v>1418</v>
      </c>
      <c r="B1419">
        <f>IFERROR(VLOOKUP(A1419,FinalTAZsplt!$V$3:$W$2820,2,FALSE),99)</f>
        <v>0</v>
      </c>
    </row>
    <row r="1420" spans="1:2" hidden="1" x14ac:dyDescent="0.25">
      <c r="A1420">
        <v>1419</v>
      </c>
      <c r="B1420">
        <f>IFERROR(VLOOKUP(A1420,FinalTAZsplt!$V$3:$W$2820,2,FALSE),99)</f>
        <v>0</v>
      </c>
    </row>
    <row r="1421" spans="1:2" hidden="1" x14ac:dyDescent="0.25">
      <c r="A1421">
        <v>1420</v>
      </c>
      <c r="B1421">
        <f>IFERROR(VLOOKUP(A1421,FinalTAZsplt!$V$3:$W$2820,2,FALSE),99)</f>
        <v>0</v>
      </c>
    </row>
    <row r="1422" spans="1:2" hidden="1" x14ac:dyDescent="0.25">
      <c r="A1422">
        <v>1421</v>
      </c>
      <c r="B1422">
        <f>IFERROR(VLOOKUP(A1422,FinalTAZsplt!$V$3:$W$2820,2,FALSE),99)</f>
        <v>0</v>
      </c>
    </row>
    <row r="1423" spans="1:2" hidden="1" x14ac:dyDescent="0.25">
      <c r="A1423">
        <v>1422</v>
      </c>
      <c r="B1423">
        <f>IFERROR(VLOOKUP(A1423,FinalTAZsplt!$V$3:$W$2820,2,FALSE),99)</f>
        <v>0</v>
      </c>
    </row>
    <row r="1424" spans="1:2" hidden="1" x14ac:dyDescent="0.25">
      <c r="A1424">
        <v>1423</v>
      </c>
      <c r="B1424">
        <f>IFERROR(VLOOKUP(A1424,FinalTAZsplt!$V$3:$W$2820,2,FALSE),99)</f>
        <v>0</v>
      </c>
    </row>
    <row r="1425" spans="1:2" hidden="1" x14ac:dyDescent="0.25">
      <c r="A1425">
        <v>1424</v>
      </c>
      <c r="B1425">
        <f>IFERROR(VLOOKUP(A1425,FinalTAZsplt!$V$3:$W$2820,2,FALSE),99)</f>
        <v>0</v>
      </c>
    </row>
    <row r="1426" spans="1:2" hidden="1" x14ac:dyDescent="0.25">
      <c r="A1426">
        <v>1425</v>
      </c>
      <c r="B1426">
        <f>IFERROR(VLOOKUP(A1426,FinalTAZsplt!$V$3:$W$2820,2,FALSE),99)</f>
        <v>0</v>
      </c>
    </row>
    <row r="1427" spans="1:2" hidden="1" x14ac:dyDescent="0.25">
      <c r="A1427">
        <v>1426</v>
      </c>
      <c r="B1427">
        <f>IFERROR(VLOOKUP(A1427,FinalTAZsplt!$V$3:$W$2820,2,FALSE),99)</f>
        <v>0</v>
      </c>
    </row>
    <row r="1428" spans="1:2" hidden="1" x14ac:dyDescent="0.25">
      <c r="A1428">
        <v>1427</v>
      </c>
      <c r="B1428">
        <f>IFERROR(VLOOKUP(A1428,FinalTAZsplt!$V$3:$W$2820,2,FALSE),99)</f>
        <v>0</v>
      </c>
    </row>
    <row r="1429" spans="1:2" hidden="1" x14ac:dyDescent="0.25">
      <c r="A1429">
        <v>1428</v>
      </c>
      <c r="B1429">
        <f>IFERROR(VLOOKUP(A1429,FinalTAZsplt!$V$3:$W$2820,2,FALSE),99)</f>
        <v>0</v>
      </c>
    </row>
    <row r="1430" spans="1:2" hidden="1" x14ac:dyDescent="0.25">
      <c r="A1430">
        <v>1429</v>
      </c>
      <c r="B1430">
        <f>IFERROR(VLOOKUP(A1430,FinalTAZsplt!$V$3:$W$2820,2,FALSE),99)</f>
        <v>0</v>
      </c>
    </row>
    <row r="1431" spans="1:2" hidden="1" x14ac:dyDescent="0.25">
      <c r="A1431">
        <v>1430</v>
      </c>
      <c r="B1431">
        <f>IFERROR(VLOOKUP(A1431,FinalTAZsplt!$V$3:$W$2820,2,FALSE),99)</f>
        <v>0</v>
      </c>
    </row>
    <row r="1432" spans="1:2" hidden="1" x14ac:dyDescent="0.25">
      <c r="A1432">
        <v>1431</v>
      </c>
      <c r="B1432">
        <f>IFERROR(VLOOKUP(A1432,FinalTAZsplt!$V$3:$W$2820,2,FALSE),99)</f>
        <v>0</v>
      </c>
    </row>
    <row r="1433" spans="1:2" hidden="1" x14ac:dyDescent="0.25">
      <c r="A1433">
        <v>1432</v>
      </c>
      <c r="B1433">
        <f>IFERROR(VLOOKUP(A1433,FinalTAZsplt!$V$3:$W$2820,2,FALSE),99)</f>
        <v>0</v>
      </c>
    </row>
    <row r="1434" spans="1:2" hidden="1" x14ac:dyDescent="0.25">
      <c r="A1434">
        <v>1433</v>
      </c>
      <c r="B1434">
        <f>IFERROR(VLOOKUP(A1434,FinalTAZsplt!$V$3:$W$2820,2,FALSE),99)</f>
        <v>0</v>
      </c>
    </row>
    <row r="1435" spans="1:2" hidden="1" x14ac:dyDescent="0.25">
      <c r="A1435">
        <v>1434</v>
      </c>
      <c r="B1435">
        <f>IFERROR(VLOOKUP(A1435,FinalTAZsplt!$V$3:$W$2820,2,FALSE),99)</f>
        <v>0</v>
      </c>
    </row>
    <row r="1436" spans="1:2" hidden="1" x14ac:dyDescent="0.25">
      <c r="A1436">
        <v>1435</v>
      </c>
      <c r="B1436">
        <f>IFERROR(VLOOKUP(A1436,FinalTAZsplt!$V$3:$W$2820,2,FALSE),99)</f>
        <v>0</v>
      </c>
    </row>
    <row r="1437" spans="1:2" hidden="1" x14ac:dyDescent="0.25">
      <c r="A1437">
        <v>1436</v>
      </c>
      <c r="B1437">
        <f>IFERROR(VLOOKUP(A1437,FinalTAZsplt!$V$3:$W$2820,2,FALSE),99)</f>
        <v>0</v>
      </c>
    </row>
    <row r="1438" spans="1:2" hidden="1" x14ac:dyDescent="0.25">
      <c r="A1438">
        <v>1437</v>
      </c>
      <c r="B1438">
        <f>IFERROR(VLOOKUP(A1438,FinalTAZsplt!$V$3:$W$2820,2,FALSE),99)</f>
        <v>0</v>
      </c>
    </row>
    <row r="1439" spans="1:2" hidden="1" x14ac:dyDescent="0.25">
      <c r="A1439">
        <v>1438</v>
      </c>
      <c r="B1439">
        <f>IFERROR(VLOOKUP(A1439,FinalTAZsplt!$V$3:$W$2820,2,FALSE),99)</f>
        <v>0</v>
      </c>
    </row>
    <row r="1440" spans="1:2" hidden="1" x14ac:dyDescent="0.25">
      <c r="A1440">
        <v>1439</v>
      </c>
      <c r="B1440">
        <f>IFERROR(VLOOKUP(A1440,FinalTAZsplt!$V$3:$W$2820,2,FALSE),99)</f>
        <v>0</v>
      </c>
    </row>
    <row r="1441" spans="1:2" hidden="1" x14ac:dyDescent="0.25">
      <c r="A1441">
        <v>1440</v>
      </c>
      <c r="B1441">
        <f>IFERROR(VLOOKUP(A1441,FinalTAZsplt!$V$3:$W$2820,2,FALSE),99)</f>
        <v>0</v>
      </c>
    </row>
    <row r="1442" spans="1:2" hidden="1" x14ac:dyDescent="0.25">
      <c r="A1442">
        <v>1441</v>
      </c>
      <c r="B1442">
        <f>IFERROR(VLOOKUP(A1442,FinalTAZsplt!$V$3:$W$2820,2,FALSE),99)</f>
        <v>0</v>
      </c>
    </row>
    <row r="1443" spans="1:2" hidden="1" x14ac:dyDescent="0.25">
      <c r="A1443">
        <v>1442</v>
      </c>
      <c r="B1443">
        <f>IFERROR(VLOOKUP(A1443,FinalTAZsplt!$V$3:$W$2820,2,FALSE),99)</f>
        <v>0</v>
      </c>
    </row>
    <row r="1444" spans="1:2" hidden="1" x14ac:dyDescent="0.25">
      <c r="A1444">
        <v>1443</v>
      </c>
      <c r="B1444">
        <f>IFERROR(VLOOKUP(A1444,FinalTAZsplt!$V$3:$W$2820,2,FALSE),99)</f>
        <v>0</v>
      </c>
    </row>
    <row r="1445" spans="1:2" hidden="1" x14ac:dyDescent="0.25">
      <c r="A1445">
        <v>1444</v>
      </c>
      <c r="B1445">
        <f>IFERROR(VLOOKUP(A1445,FinalTAZsplt!$V$3:$W$2820,2,FALSE),99)</f>
        <v>0</v>
      </c>
    </row>
    <row r="1446" spans="1:2" hidden="1" x14ac:dyDescent="0.25">
      <c r="A1446">
        <v>1445</v>
      </c>
      <c r="B1446">
        <f>IFERROR(VLOOKUP(A1446,FinalTAZsplt!$V$3:$W$2820,2,FALSE),99)</f>
        <v>0</v>
      </c>
    </row>
    <row r="1447" spans="1:2" hidden="1" x14ac:dyDescent="0.25">
      <c r="A1447">
        <v>1446</v>
      </c>
      <c r="B1447">
        <f>IFERROR(VLOOKUP(A1447,FinalTAZsplt!$V$3:$W$2820,2,FALSE),99)</f>
        <v>0</v>
      </c>
    </row>
    <row r="1448" spans="1:2" hidden="1" x14ac:dyDescent="0.25">
      <c r="A1448">
        <v>1447</v>
      </c>
      <c r="B1448">
        <f>IFERROR(VLOOKUP(A1448,FinalTAZsplt!$V$3:$W$2820,2,FALSE),99)</f>
        <v>0</v>
      </c>
    </row>
    <row r="1449" spans="1:2" hidden="1" x14ac:dyDescent="0.25">
      <c r="A1449">
        <v>1448</v>
      </c>
      <c r="B1449">
        <f>IFERROR(VLOOKUP(A1449,FinalTAZsplt!$V$3:$W$2820,2,FALSE),99)</f>
        <v>0</v>
      </c>
    </row>
    <row r="1450" spans="1:2" hidden="1" x14ac:dyDescent="0.25">
      <c r="A1450">
        <v>1449</v>
      </c>
      <c r="B1450">
        <f>IFERROR(VLOOKUP(A1450,FinalTAZsplt!$V$3:$W$2820,2,FALSE),99)</f>
        <v>0</v>
      </c>
    </row>
    <row r="1451" spans="1:2" hidden="1" x14ac:dyDescent="0.25">
      <c r="A1451">
        <v>1450</v>
      </c>
      <c r="B1451">
        <f>IFERROR(VLOOKUP(A1451,FinalTAZsplt!$V$3:$W$2820,2,FALSE),99)</f>
        <v>0</v>
      </c>
    </row>
    <row r="1452" spans="1:2" hidden="1" x14ac:dyDescent="0.25">
      <c r="A1452">
        <v>1451</v>
      </c>
      <c r="B1452">
        <f>IFERROR(VLOOKUP(A1452,FinalTAZsplt!$V$3:$W$2820,2,FALSE),99)</f>
        <v>0</v>
      </c>
    </row>
    <row r="1453" spans="1:2" hidden="1" x14ac:dyDescent="0.25">
      <c r="A1453">
        <v>1452</v>
      </c>
      <c r="B1453">
        <f>IFERROR(VLOOKUP(A1453,FinalTAZsplt!$V$3:$W$2820,2,FALSE),99)</f>
        <v>0</v>
      </c>
    </row>
    <row r="1454" spans="1:2" hidden="1" x14ac:dyDescent="0.25">
      <c r="A1454">
        <v>1453</v>
      </c>
      <c r="B1454">
        <f>IFERROR(VLOOKUP(A1454,FinalTAZsplt!$V$3:$W$2820,2,FALSE),99)</f>
        <v>0</v>
      </c>
    </row>
    <row r="1455" spans="1:2" hidden="1" x14ac:dyDescent="0.25">
      <c r="A1455">
        <v>1454</v>
      </c>
      <c r="B1455">
        <f>IFERROR(VLOOKUP(A1455,FinalTAZsplt!$V$3:$W$2820,2,FALSE),99)</f>
        <v>0</v>
      </c>
    </row>
    <row r="1456" spans="1:2" hidden="1" x14ac:dyDescent="0.25">
      <c r="A1456">
        <v>1455</v>
      </c>
      <c r="B1456">
        <f>IFERROR(VLOOKUP(A1456,FinalTAZsplt!$V$3:$W$2820,2,FALSE),99)</f>
        <v>0</v>
      </c>
    </row>
    <row r="1457" spans="1:2" hidden="1" x14ac:dyDescent="0.25">
      <c r="A1457">
        <v>1456</v>
      </c>
      <c r="B1457">
        <f>IFERROR(VLOOKUP(A1457,FinalTAZsplt!$V$3:$W$2820,2,FALSE),99)</f>
        <v>0</v>
      </c>
    </row>
    <row r="1458" spans="1:2" hidden="1" x14ac:dyDescent="0.25">
      <c r="A1458">
        <v>1457</v>
      </c>
      <c r="B1458">
        <f>IFERROR(VLOOKUP(A1458,FinalTAZsplt!$V$3:$W$2820,2,FALSE),99)</f>
        <v>0</v>
      </c>
    </row>
    <row r="1459" spans="1:2" hidden="1" x14ac:dyDescent="0.25">
      <c r="A1459">
        <v>1458</v>
      </c>
      <c r="B1459">
        <f>IFERROR(VLOOKUP(A1459,FinalTAZsplt!$V$3:$W$2820,2,FALSE),99)</f>
        <v>0</v>
      </c>
    </row>
    <row r="1460" spans="1:2" hidden="1" x14ac:dyDescent="0.25">
      <c r="A1460">
        <v>1459</v>
      </c>
      <c r="B1460">
        <f>IFERROR(VLOOKUP(A1460,FinalTAZsplt!$V$3:$W$2820,2,FALSE),99)</f>
        <v>0</v>
      </c>
    </row>
    <row r="1461" spans="1:2" hidden="1" x14ac:dyDescent="0.25">
      <c r="A1461">
        <v>1460</v>
      </c>
      <c r="B1461">
        <f>IFERROR(VLOOKUP(A1461,FinalTAZsplt!$V$3:$W$2820,2,FALSE),99)</f>
        <v>0</v>
      </c>
    </row>
    <row r="1462" spans="1:2" hidden="1" x14ac:dyDescent="0.25">
      <c r="A1462">
        <v>1461</v>
      </c>
      <c r="B1462">
        <f>IFERROR(VLOOKUP(A1462,FinalTAZsplt!$V$3:$W$2820,2,FALSE),99)</f>
        <v>0</v>
      </c>
    </row>
    <row r="1463" spans="1:2" hidden="1" x14ac:dyDescent="0.25">
      <c r="A1463">
        <v>1462</v>
      </c>
      <c r="B1463">
        <f>IFERROR(VLOOKUP(A1463,FinalTAZsplt!$V$3:$W$2820,2,FALSE),99)</f>
        <v>0</v>
      </c>
    </row>
    <row r="1464" spans="1:2" hidden="1" x14ac:dyDescent="0.25">
      <c r="A1464">
        <v>1463</v>
      </c>
      <c r="B1464">
        <f>IFERROR(VLOOKUP(A1464,FinalTAZsplt!$V$3:$W$2820,2,FALSE),99)</f>
        <v>0</v>
      </c>
    </row>
    <row r="1465" spans="1:2" hidden="1" x14ac:dyDescent="0.25">
      <c r="A1465">
        <v>1464</v>
      </c>
      <c r="B1465">
        <f>IFERROR(VLOOKUP(A1465,FinalTAZsplt!$V$3:$W$2820,2,FALSE),99)</f>
        <v>0</v>
      </c>
    </row>
    <row r="1466" spans="1:2" hidden="1" x14ac:dyDescent="0.25">
      <c r="A1466">
        <v>1465</v>
      </c>
      <c r="B1466">
        <f>IFERROR(VLOOKUP(A1466,FinalTAZsplt!$V$3:$W$2820,2,FALSE),99)</f>
        <v>0</v>
      </c>
    </row>
    <row r="1467" spans="1:2" hidden="1" x14ac:dyDescent="0.25">
      <c r="A1467">
        <v>1466</v>
      </c>
      <c r="B1467">
        <f>IFERROR(VLOOKUP(A1467,FinalTAZsplt!$V$3:$W$2820,2,FALSE),99)</f>
        <v>0</v>
      </c>
    </row>
    <row r="1468" spans="1:2" hidden="1" x14ac:dyDescent="0.25">
      <c r="A1468">
        <v>1467</v>
      </c>
      <c r="B1468">
        <f>IFERROR(VLOOKUP(A1468,FinalTAZsplt!$V$3:$W$2820,2,FALSE),99)</f>
        <v>0</v>
      </c>
    </row>
    <row r="1469" spans="1:2" hidden="1" x14ac:dyDescent="0.25">
      <c r="A1469">
        <v>1468</v>
      </c>
      <c r="B1469">
        <f>IFERROR(VLOOKUP(A1469,FinalTAZsplt!$V$3:$W$2820,2,FALSE),99)</f>
        <v>0</v>
      </c>
    </row>
    <row r="1470" spans="1:2" hidden="1" x14ac:dyDescent="0.25">
      <c r="A1470">
        <v>1469</v>
      </c>
      <c r="B1470">
        <f>IFERROR(VLOOKUP(A1470,FinalTAZsplt!$V$3:$W$2820,2,FALSE),99)</f>
        <v>0</v>
      </c>
    </row>
    <row r="1471" spans="1:2" hidden="1" x14ac:dyDescent="0.25">
      <c r="A1471">
        <v>1470</v>
      </c>
      <c r="B1471">
        <f>IFERROR(VLOOKUP(A1471,FinalTAZsplt!$V$3:$W$2820,2,FALSE),99)</f>
        <v>0</v>
      </c>
    </row>
    <row r="1472" spans="1:2" hidden="1" x14ac:dyDescent="0.25">
      <c r="A1472">
        <v>1471</v>
      </c>
      <c r="B1472">
        <f>IFERROR(VLOOKUP(A1472,FinalTAZsplt!$V$3:$W$2820,2,FALSE),99)</f>
        <v>0</v>
      </c>
    </row>
    <row r="1473" spans="1:2" hidden="1" x14ac:dyDescent="0.25">
      <c r="A1473">
        <v>1472</v>
      </c>
      <c r="B1473">
        <f>IFERROR(VLOOKUP(A1473,FinalTAZsplt!$V$3:$W$2820,2,FALSE),99)</f>
        <v>0</v>
      </c>
    </row>
    <row r="1474" spans="1:2" hidden="1" x14ac:dyDescent="0.25">
      <c r="A1474">
        <v>1473</v>
      </c>
      <c r="B1474">
        <f>IFERROR(VLOOKUP(A1474,FinalTAZsplt!$V$3:$W$2820,2,FALSE),99)</f>
        <v>0</v>
      </c>
    </row>
    <row r="1475" spans="1:2" hidden="1" x14ac:dyDescent="0.25">
      <c r="A1475">
        <v>1474</v>
      </c>
      <c r="B1475">
        <f>IFERROR(VLOOKUP(A1475,FinalTAZsplt!$V$3:$W$2820,2,FALSE),99)</f>
        <v>0</v>
      </c>
    </row>
    <row r="1476" spans="1:2" hidden="1" x14ac:dyDescent="0.25">
      <c r="A1476">
        <v>1475</v>
      </c>
      <c r="B1476">
        <f>IFERROR(VLOOKUP(A1476,FinalTAZsplt!$V$3:$W$2820,2,FALSE),99)</f>
        <v>0</v>
      </c>
    </row>
    <row r="1477" spans="1:2" hidden="1" x14ac:dyDescent="0.25">
      <c r="A1477">
        <v>1476</v>
      </c>
      <c r="B1477">
        <f>IFERROR(VLOOKUP(A1477,FinalTAZsplt!$V$3:$W$2820,2,FALSE),99)</f>
        <v>0</v>
      </c>
    </row>
    <row r="1478" spans="1:2" hidden="1" x14ac:dyDescent="0.25">
      <c r="A1478">
        <v>1477</v>
      </c>
      <c r="B1478">
        <f>IFERROR(VLOOKUP(A1478,FinalTAZsplt!$V$3:$W$2820,2,FALSE),99)</f>
        <v>0</v>
      </c>
    </row>
    <row r="1479" spans="1:2" hidden="1" x14ac:dyDescent="0.25">
      <c r="A1479">
        <v>1478</v>
      </c>
      <c r="B1479">
        <f>IFERROR(VLOOKUP(A1479,FinalTAZsplt!$V$3:$W$2820,2,FALSE),99)</f>
        <v>0</v>
      </c>
    </row>
    <row r="1480" spans="1:2" hidden="1" x14ac:dyDescent="0.25">
      <c r="A1480">
        <v>1479</v>
      </c>
      <c r="B1480">
        <f>IFERROR(VLOOKUP(A1480,FinalTAZsplt!$V$3:$W$2820,2,FALSE),99)</f>
        <v>0</v>
      </c>
    </row>
    <row r="1481" spans="1:2" hidden="1" x14ac:dyDescent="0.25">
      <c r="A1481">
        <v>1480</v>
      </c>
      <c r="B1481">
        <f>IFERROR(VLOOKUP(A1481,FinalTAZsplt!$V$3:$W$2820,2,FALSE),99)</f>
        <v>0</v>
      </c>
    </row>
    <row r="1482" spans="1:2" hidden="1" x14ac:dyDescent="0.25">
      <c r="A1482">
        <v>1481</v>
      </c>
      <c r="B1482">
        <f>IFERROR(VLOOKUP(A1482,FinalTAZsplt!$V$3:$W$2820,2,FALSE),99)</f>
        <v>0</v>
      </c>
    </row>
    <row r="1483" spans="1:2" hidden="1" x14ac:dyDescent="0.25">
      <c r="A1483">
        <v>1482</v>
      </c>
      <c r="B1483">
        <f>IFERROR(VLOOKUP(A1483,FinalTAZsplt!$V$3:$W$2820,2,FALSE),99)</f>
        <v>0</v>
      </c>
    </row>
    <row r="1484" spans="1:2" hidden="1" x14ac:dyDescent="0.25">
      <c r="A1484">
        <v>1483</v>
      </c>
      <c r="B1484">
        <f>IFERROR(VLOOKUP(A1484,FinalTAZsplt!$V$3:$W$2820,2,FALSE),99)</f>
        <v>0</v>
      </c>
    </row>
    <row r="1485" spans="1:2" hidden="1" x14ac:dyDescent="0.25">
      <c r="A1485">
        <v>1484</v>
      </c>
      <c r="B1485">
        <f>IFERROR(VLOOKUP(A1485,FinalTAZsplt!$V$3:$W$2820,2,FALSE),99)</f>
        <v>0</v>
      </c>
    </row>
    <row r="1486" spans="1:2" hidden="1" x14ac:dyDescent="0.25">
      <c r="A1486">
        <v>1485</v>
      </c>
      <c r="B1486">
        <f>IFERROR(VLOOKUP(A1486,FinalTAZsplt!$V$3:$W$2820,2,FALSE),99)</f>
        <v>0</v>
      </c>
    </row>
    <row r="1487" spans="1:2" hidden="1" x14ac:dyDescent="0.25">
      <c r="A1487">
        <v>1486</v>
      </c>
      <c r="B1487">
        <f>IFERROR(VLOOKUP(A1487,FinalTAZsplt!$V$3:$W$2820,2,FALSE),99)</f>
        <v>0</v>
      </c>
    </row>
    <row r="1488" spans="1:2" hidden="1" x14ac:dyDescent="0.25">
      <c r="A1488">
        <v>1487</v>
      </c>
      <c r="B1488">
        <f>IFERROR(VLOOKUP(A1488,FinalTAZsplt!$V$3:$W$2820,2,FALSE),99)</f>
        <v>0</v>
      </c>
    </row>
    <row r="1489" spans="1:2" hidden="1" x14ac:dyDescent="0.25">
      <c r="A1489">
        <v>1488</v>
      </c>
      <c r="B1489">
        <f>IFERROR(VLOOKUP(A1489,FinalTAZsplt!$V$3:$W$2820,2,FALSE),99)</f>
        <v>0</v>
      </c>
    </row>
    <row r="1490" spans="1:2" hidden="1" x14ac:dyDescent="0.25">
      <c r="A1490">
        <v>1489</v>
      </c>
      <c r="B1490">
        <f>IFERROR(VLOOKUP(A1490,FinalTAZsplt!$V$3:$W$2820,2,FALSE),99)</f>
        <v>0</v>
      </c>
    </row>
    <row r="1491" spans="1:2" hidden="1" x14ac:dyDescent="0.25">
      <c r="A1491">
        <v>1490</v>
      </c>
      <c r="B1491">
        <f>IFERROR(VLOOKUP(A1491,FinalTAZsplt!$V$3:$W$2820,2,FALSE),99)</f>
        <v>0</v>
      </c>
    </row>
    <row r="1492" spans="1:2" hidden="1" x14ac:dyDescent="0.25">
      <c r="A1492">
        <v>1491</v>
      </c>
      <c r="B1492">
        <f>IFERROR(VLOOKUP(A1492,FinalTAZsplt!$V$3:$W$2820,2,FALSE),99)</f>
        <v>0</v>
      </c>
    </row>
    <row r="1493" spans="1:2" hidden="1" x14ac:dyDescent="0.25">
      <c r="A1493">
        <v>1492</v>
      </c>
      <c r="B1493">
        <f>IFERROR(VLOOKUP(A1493,FinalTAZsplt!$V$3:$W$2820,2,FALSE),99)</f>
        <v>0</v>
      </c>
    </row>
    <row r="1494" spans="1:2" hidden="1" x14ac:dyDescent="0.25">
      <c r="A1494">
        <v>1493</v>
      </c>
      <c r="B1494">
        <f>IFERROR(VLOOKUP(A1494,FinalTAZsplt!$V$3:$W$2820,2,FALSE),99)</f>
        <v>0</v>
      </c>
    </row>
    <row r="1495" spans="1:2" hidden="1" x14ac:dyDescent="0.25">
      <c r="A1495">
        <v>1494</v>
      </c>
      <c r="B1495">
        <f>IFERROR(VLOOKUP(A1495,FinalTAZsplt!$V$3:$W$2820,2,FALSE),99)</f>
        <v>0</v>
      </c>
    </row>
    <row r="1496" spans="1:2" hidden="1" x14ac:dyDescent="0.25">
      <c r="A1496">
        <v>1495</v>
      </c>
      <c r="B1496">
        <f>IFERROR(VLOOKUP(A1496,FinalTAZsplt!$V$3:$W$2820,2,FALSE),99)</f>
        <v>0</v>
      </c>
    </row>
    <row r="1497" spans="1:2" hidden="1" x14ac:dyDescent="0.25">
      <c r="A1497">
        <v>1496</v>
      </c>
      <c r="B1497">
        <f>IFERROR(VLOOKUP(A1497,FinalTAZsplt!$V$3:$W$2820,2,FALSE),99)</f>
        <v>0</v>
      </c>
    </row>
    <row r="1498" spans="1:2" hidden="1" x14ac:dyDescent="0.25">
      <c r="A1498">
        <v>1497</v>
      </c>
      <c r="B1498">
        <f>IFERROR(VLOOKUP(A1498,FinalTAZsplt!$V$3:$W$2820,2,FALSE),99)</f>
        <v>0</v>
      </c>
    </row>
    <row r="1499" spans="1:2" hidden="1" x14ac:dyDescent="0.25">
      <c r="A1499">
        <v>1498</v>
      </c>
      <c r="B1499">
        <f>IFERROR(VLOOKUP(A1499,FinalTAZsplt!$V$3:$W$2820,2,FALSE),99)</f>
        <v>0</v>
      </c>
    </row>
    <row r="1500" spans="1:2" hidden="1" x14ac:dyDescent="0.25">
      <c r="A1500">
        <v>1499</v>
      </c>
      <c r="B1500">
        <f>IFERROR(VLOOKUP(A1500,FinalTAZsplt!$V$3:$W$2820,2,FALSE),99)</f>
        <v>0</v>
      </c>
    </row>
    <row r="1501" spans="1:2" hidden="1" x14ac:dyDescent="0.25">
      <c r="A1501">
        <v>1500</v>
      </c>
      <c r="B1501">
        <f>IFERROR(VLOOKUP(A1501,FinalTAZsplt!$V$3:$W$2820,2,FALSE),99)</f>
        <v>0</v>
      </c>
    </row>
    <row r="1502" spans="1:2" hidden="1" x14ac:dyDescent="0.25">
      <c r="A1502">
        <v>1501</v>
      </c>
      <c r="B1502">
        <f>IFERROR(VLOOKUP(A1502,FinalTAZsplt!$V$3:$W$2820,2,FALSE),99)</f>
        <v>0</v>
      </c>
    </row>
    <row r="1503" spans="1:2" hidden="1" x14ac:dyDescent="0.25">
      <c r="A1503">
        <v>1502</v>
      </c>
      <c r="B1503">
        <f>IFERROR(VLOOKUP(A1503,FinalTAZsplt!$V$3:$W$2820,2,FALSE),99)</f>
        <v>0</v>
      </c>
    </row>
    <row r="1504" spans="1:2" hidden="1" x14ac:dyDescent="0.25">
      <c r="A1504">
        <v>1503</v>
      </c>
      <c r="B1504">
        <f>IFERROR(VLOOKUP(A1504,FinalTAZsplt!$V$3:$W$2820,2,FALSE),99)</f>
        <v>0</v>
      </c>
    </row>
    <row r="1505" spans="1:2" hidden="1" x14ac:dyDescent="0.25">
      <c r="A1505">
        <v>1504</v>
      </c>
      <c r="B1505">
        <f>IFERROR(VLOOKUP(A1505,FinalTAZsplt!$V$3:$W$2820,2,FALSE),99)</f>
        <v>0</v>
      </c>
    </row>
    <row r="1506" spans="1:2" hidden="1" x14ac:dyDescent="0.25">
      <c r="A1506">
        <v>1505</v>
      </c>
      <c r="B1506">
        <f>IFERROR(VLOOKUP(A1506,FinalTAZsplt!$V$3:$W$2820,2,FALSE),99)</f>
        <v>0</v>
      </c>
    </row>
    <row r="1507" spans="1:2" hidden="1" x14ac:dyDescent="0.25">
      <c r="A1507">
        <v>1506</v>
      </c>
      <c r="B1507">
        <f>IFERROR(VLOOKUP(A1507,FinalTAZsplt!$V$3:$W$2820,2,FALSE),99)</f>
        <v>0</v>
      </c>
    </row>
    <row r="1508" spans="1:2" hidden="1" x14ac:dyDescent="0.25">
      <c r="A1508">
        <v>1507</v>
      </c>
      <c r="B1508">
        <f>IFERROR(VLOOKUP(A1508,FinalTAZsplt!$V$3:$W$2820,2,FALSE),99)</f>
        <v>0</v>
      </c>
    </row>
    <row r="1509" spans="1:2" hidden="1" x14ac:dyDescent="0.25">
      <c r="A1509">
        <v>1508</v>
      </c>
      <c r="B1509">
        <f>IFERROR(VLOOKUP(A1509,FinalTAZsplt!$V$3:$W$2820,2,FALSE),99)</f>
        <v>0</v>
      </c>
    </row>
    <row r="1510" spans="1:2" hidden="1" x14ac:dyDescent="0.25">
      <c r="A1510">
        <v>1509</v>
      </c>
      <c r="B1510">
        <f>IFERROR(VLOOKUP(A1510,FinalTAZsplt!$V$3:$W$2820,2,FALSE),99)</f>
        <v>0</v>
      </c>
    </row>
    <row r="1511" spans="1:2" hidden="1" x14ac:dyDescent="0.25">
      <c r="A1511">
        <v>1510</v>
      </c>
      <c r="B1511">
        <f>IFERROR(VLOOKUP(A1511,FinalTAZsplt!$V$3:$W$2820,2,FALSE),99)</f>
        <v>0</v>
      </c>
    </row>
    <row r="1512" spans="1:2" hidden="1" x14ac:dyDescent="0.25">
      <c r="A1512">
        <v>1511</v>
      </c>
      <c r="B1512">
        <f>IFERROR(VLOOKUP(A1512,FinalTAZsplt!$V$3:$W$2820,2,FALSE),99)</f>
        <v>0</v>
      </c>
    </row>
    <row r="1513" spans="1:2" hidden="1" x14ac:dyDescent="0.25">
      <c r="A1513">
        <v>1512</v>
      </c>
      <c r="B1513">
        <f>IFERROR(VLOOKUP(A1513,FinalTAZsplt!$V$3:$W$2820,2,FALSE),99)</f>
        <v>0</v>
      </c>
    </row>
    <row r="1514" spans="1:2" hidden="1" x14ac:dyDescent="0.25">
      <c r="A1514">
        <v>1513</v>
      </c>
      <c r="B1514">
        <f>IFERROR(VLOOKUP(A1514,FinalTAZsplt!$V$3:$W$2820,2,FALSE),99)</f>
        <v>0</v>
      </c>
    </row>
    <row r="1515" spans="1:2" hidden="1" x14ac:dyDescent="0.25">
      <c r="A1515">
        <v>1514</v>
      </c>
      <c r="B1515">
        <f>IFERROR(VLOOKUP(A1515,FinalTAZsplt!$V$3:$W$2820,2,FALSE),99)</f>
        <v>0</v>
      </c>
    </row>
    <row r="1516" spans="1:2" hidden="1" x14ac:dyDescent="0.25">
      <c r="A1516">
        <v>1515</v>
      </c>
      <c r="B1516">
        <f>IFERROR(VLOOKUP(A1516,FinalTAZsplt!$V$3:$W$2820,2,FALSE),99)</f>
        <v>0</v>
      </c>
    </row>
    <row r="1517" spans="1:2" hidden="1" x14ac:dyDescent="0.25">
      <c r="A1517">
        <v>1516</v>
      </c>
      <c r="B1517">
        <f>IFERROR(VLOOKUP(A1517,FinalTAZsplt!$V$3:$W$2820,2,FALSE),99)</f>
        <v>0</v>
      </c>
    </row>
    <row r="1518" spans="1:2" hidden="1" x14ac:dyDescent="0.25">
      <c r="A1518">
        <v>1517</v>
      </c>
      <c r="B1518">
        <f>IFERROR(VLOOKUP(A1518,FinalTAZsplt!$V$3:$W$2820,2,FALSE),99)</f>
        <v>0</v>
      </c>
    </row>
    <row r="1519" spans="1:2" hidden="1" x14ac:dyDescent="0.25">
      <c r="A1519">
        <v>1518</v>
      </c>
      <c r="B1519">
        <f>IFERROR(VLOOKUP(A1519,FinalTAZsplt!$V$3:$W$2820,2,FALSE),99)</f>
        <v>0</v>
      </c>
    </row>
    <row r="1520" spans="1:2" hidden="1" x14ac:dyDescent="0.25">
      <c r="A1520">
        <v>1519</v>
      </c>
      <c r="B1520">
        <f>IFERROR(VLOOKUP(A1520,FinalTAZsplt!$V$3:$W$2820,2,FALSE),99)</f>
        <v>0</v>
      </c>
    </row>
    <row r="1521" spans="1:2" hidden="1" x14ac:dyDescent="0.25">
      <c r="A1521">
        <v>1520</v>
      </c>
      <c r="B1521">
        <f>IFERROR(VLOOKUP(A1521,FinalTAZsplt!$V$3:$W$2820,2,FALSE),99)</f>
        <v>0</v>
      </c>
    </row>
    <row r="1522" spans="1:2" hidden="1" x14ac:dyDescent="0.25">
      <c r="A1522">
        <v>1521</v>
      </c>
      <c r="B1522">
        <f>IFERROR(VLOOKUP(A1522,FinalTAZsplt!$V$3:$W$2820,2,FALSE),99)</f>
        <v>0</v>
      </c>
    </row>
    <row r="1523" spans="1:2" hidden="1" x14ac:dyDescent="0.25">
      <c r="A1523">
        <v>1522</v>
      </c>
      <c r="B1523">
        <f>IFERROR(VLOOKUP(A1523,FinalTAZsplt!$V$3:$W$2820,2,FALSE),99)</f>
        <v>0</v>
      </c>
    </row>
    <row r="1524" spans="1:2" hidden="1" x14ac:dyDescent="0.25">
      <c r="A1524">
        <v>1523</v>
      </c>
      <c r="B1524">
        <f>IFERROR(VLOOKUP(A1524,FinalTAZsplt!$V$3:$W$2820,2,FALSE),99)</f>
        <v>0</v>
      </c>
    </row>
    <row r="1525" spans="1:2" hidden="1" x14ac:dyDescent="0.25">
      <c r="A1525">
        <v>1524</v>
      </c>
      <c r="B1525">
        <f>IFERROR(VLOOKUP(A1525,FinalTAZsplt!$V$3:$W$2820,2,FALSE),99)</f>
        <v>0</v>
      </c>
    </row>
    <row r="1526" spans="1:2" hidden="1" x14ac:dyDescent="0.25">
      <c r="A1526">
        <v>1525</v>
      </c>
      <c r="B1526">
        <f>IFERROR(VLOOKUP(A1526,FinalTAZsplt!$V$3:$W$2820,2,FALSE),99)</f>
        <v>0</v>
      </c>
    </row>
    <row r="1527" spans="1:2" hidden="1" x14ac:dyDescent="0.25">
      <c r="A1527">
        <v>1526</v>
      </c>
      <c r="B1527">
        <f>IFERROR(VLOOKUP(A1527,FinalTAZsplt!$V$3:$W$2820,2,FALSE),99)</f>
        <v>0</v>
      </c>
    </row>
    <row r="1528" spans="1:2" hidden="1" x14ac:dyDescent="0.25">
      <c r="A1528">
        <v>1527</v>
      </c>
      <c r="B1528">
        <f>IFERROR(VLOOKUP(A1528,FinalTAZsplt!$V$3:$W$2820,2,FALSE),99)</f>
        <v>0</v>
      </c>
    </row>
    <row r="1529" spans="1:2" hidden="1" x14ac:dyDescent="0.25">
      <c r="A1529">
        <v>1528</v>
      </c>
      <c r="B1529">
        <f>IFERROR(VLOOKUP(A1529,FinalTAZsplt!$V$3:$W$2820,2,FALSE),99)</f>
        <v>0</v>
      </c>
    </row>
    <row r="1530" spans="1:2" hidden="1" x14ac:dyDescent="0.25">
      <c r="A1530">
        <v>1529</v>
      </c>
      <c r="B1530">
        <f>IFERROR(VLOOKUP(A1530,FinalTAZsplt!$V$3:$W$2820,2,FALSE),99)</f>
        <v>0</v>
      </c>
    </row>
    <row r="1531" spans="1:2" hidden="1" x14ac:dyDescent="0.25">
      <c r="A1531">
        <v>1530</v>
      </c>
      <c r="B1531">
        <f>IFERROR(VLOOKUP(A1531,FinalTAZsplt!$V$3:$W$2820,2,FALSE),99)</f>
        <v>0</v>
      </c>
    </row>
    <row r="1532" spans="1:2" hidden="1" x14ac:dyDescent="0.25">
      <c r="A1532">
        <v>1531</v>
      </c>
      <c r="B1532">
        <f>IFERROR(VLOOKUP(A1532,FinalTAZsplt!$V$3:$W$2820,2,FALSE),99)</f>
        <v>0</v>
      </c>
    </row>
    <row r="1533" spans="1:2" hidden="1" x14ac:dyDescent="0.25">
      <c r="A1533">
        <v>1532</v>
      </c>
      <c r="B1533">
        <f>IFERROR(VLOOKUP(A1533,FinalTAZsplt!$V$3:$W$2820,2,FALSE),99)</f>
        <v>0</v>
      </c>
    </row>
    <row r="1534" spans="1:2" hidden="1" x14ac:dyDescent="0.25">
      <c r="A1534">
        <v>1533</v>
      </c>
      <c r="B1534">
        <f>IFERROR(VLOOKUP(A1534,FinalTAZsplt!$V$3:$W$2820,2,FALSE),99)</f>
        <v>0</v>
      </c>
    </row>
    <row r="1535" spans="1:2" hidden="1" x14ac:dyDescent="0.25">
      <c r="A1535">
        <v>1534</v>
      </c>
      <c r="B1535">
        <f>IFERROR(VLOOKUP(A1535,FinalTAZsplt!$V$3:$W$2820,2,FALSE),99)</f>
        <v>0</v>
      </c>
    </row>
    <row r="1536" spans="1:2" hidden="1" x14ac:dyDescent="0.25">
      <c r="A1536">
        <v>1535</v>
      </c>
      <c r="B1536">
        <f>IFERROR(VLOOKUP(A1536,FinalTAZsplt!$V$3:$W$2820,2,FALSE),99)</f>
        <v>0</v>
      </c>
    </row>
    <row r="1537" spans="1:2" hidden="1" x14ac:dyDescent="0.25">
      <c r="A1537">
        <v>1536</v>
      </c>
      <c r="B1537">
        <f>IFERROR(VLOOKUP(A1537,FinalTAZsplt!$V$3:$W$2820,2,FALSE),99)</f>
        <v>0</v>
      </c>
    </row>
    <row r="1538" spans="1:2" hidden="1" x14ac:dyDescent="0.25">
      <c r="A1538">
        <v>1537</v>
      </c>
      <c r="B1538">
        <f>IFERROR(VLOOKUP(A1538,FinalTAZsplt!$V$3:$W$2820,2,FALSE),99)</f>
        <v>0</v>
      </c>
    </row>
    <row r="1539" spans="1:2" hidden="1" x14ac:dyDescent="0.25">
      <c r="A1539">
        <v>1538</v>
      </c>
      <c r="B1539">
        <f>IFERROR(VLOOKUP(A1539,FinalTAZsplt!$V$3:$W$2820,2,FALSE),99)</f>
        <v>0</v>
      </c>
    </row>
    <row r="1540" spans="1:2" hidden="1" x14ac:dyDescent="0.25">
      <c r="A1540">
        <v>1539</v>
      </c>
      <c r="B1540">
        <f>IFERROR(VLOOKUP(A1540,FinalTAZsplt!$V$3:$W$2820,2,FALSE),99)</f>
        <v>0</v>
      </c>
    </row>
    <row r="1541" spans="1:2" hidden="1" x14ac:dyDescent="0.25">
      <c r="A1541">
        <v>1540</v>
      </c>
      <c r="B1541">
        <f>IFERROR(VLOOKUP(A1541,FinalTAZsplt!$V$3:$W$2820,2,FALSE),99)</f>
        <v>0</v>
      </c>
    </row>
    <row r="1542" spans="1:2" hidden="1" x14ac:dyDescent="0.25">
      <c r="A1542">
        <v>1541</v>
      </c>
      <c r="B1542">
        <f>IFERROR(VLOOKUP(A1542,FinalTAZsplt!$V$3:$W$2820,2,FALSE),99)</f>
        <v>0</v>
      </c>
    </row>
    <row r="1543" spans="1:2" hidden="1" x14ac:dyDescent="0.25">
      <c r="A1543">
        <v>1542</v>
      </c>
      <c r="B1543">
        <f>IFERROR(VLOOKUP(A1543,FinalTAZsplt!$V$3:$W$2820,2,FALSE),99)</f>
        <v>0</v>
      </c>
    </row>
    <row r="1544" spans="1:2" hidden="1" x14ac:dyDescent="0.25">
      <c r="A1544">
        <v>1543</v>
      </c>
      <c r="B1544">
        <f>IFERROR(VLOOKUP(A1544,FinalTAZsplt!$V$3:$W$2820,2,FALSE),99)</f>
        <v>0</v>
      </c>
    </row>
    <row r="1545" spans="1:2" hidden="1" x14ac:dyDescent="0.25">
      <c r="A1545">
        <v>1544</v>
      </c>
      <c r="B1545">
        <f>IFERROR(VLOOKUP(A1545,FinalTAZsplt!$V$3:$W$2820,2,FALSE),99)</f>
        <v>0</v>
      </c>
    </row>
    <row r="1546" spans="1:2" hidden="1" x14ac:dyDescent="0.25">
      <c r="A1546">
        <v>1545</v>
      </c>
      <c r="B1546">
        <f>IFERROR(VLOOKUP(A1546,FinalTAZsplt!$V$3:$W$2820,2,FALSE),99)</f>
        <v>0</v>
      </c>
    </row>
    <row r="1547" spans="1:2" hidden="1" x14ac:dyDescent="0.25">
      <c r="A1547">
        <v>1546</v>
      </c>
      <c r="B1547">
        <f>IFERROR(VLOOKUP(A1547,FinalTAZsplt!$V$3:$W$2820,2,FALSE),99)</f>
        <v>0</v>
      </c>
    </row>
    <row r="1548" spans="1:2" hidden="1" x14ac:dyDescent="0.25">
      <c r="A1548">
        <v>1547</v>
      </c>
      <c r="B1548">
        <f>IFERROR(VLOOKUP(A1548,FinalTAZsplt!$V$3:$W$2820,2,FALSE),99)</f>
        <v>0</v>
      </c>
    </row>
    <row r="1549" spans="1:2" hidden="1" x14ac:dyDescent="0.25">
      <c r="A1549">
        <v>1548</v>
      </c>
      <c r="B1549">
        <f>IFERROR(VLOOKUP(A1549,FinalTAZsplt!$V$3:$W$2820,2,FALSE),99)</f>
        <v>0</v>
      </c>
    </row>
    <row r="1550" spans="1:2" hidden="1" x14ac:dyDescent="0.25">
      <c r="A1550">
        <v>1549</v>
      </c>
      <c r="B1550">
        <f>IFERROR(VLOOKUP(A1550,FinalTAZsplt!$V$3:$W$2820,2,FALSE),99)</f>
        <v>0</v>
      </c>
    </row>
    <row r="1551" spans="1:2" hidden="1" x14ac:dyDescent="0.25">
      <c r="A1551">
        <v>1550</v>
      </c>
      <c r="B1551">
        <f>IFERROR(VLOOKUP(A1551,FinalTAZsplt!$V$3:$W$2820,2,FALSE),99)</f>
        <v>0</v>
      </c>
    </row>
    <row r="1552" spans="1:2" hidden="1" x14ac:dyDescent="0.25">
      <c r="A1552">
        <v>1551</v>
      </c>
      <c r="B1552">
        <f>IFERROR(VLOOKUP(A1552,FinalTAZsplt!$V$3:$W$2820,2,FALSE),99)</f>
        <v>0</v>
      </c>
    </row>
    <row r="1553" spans="1:2" hidden="1" x14ac:dyDescent="0.25">
      <c r="A1553">
        <v>1552</v>
      </c>
      <c r="B1553">
        <f>IFERROR(VLOOKUP(A1553,FinalTAZsplt!$V$3:$W$2820,2,FALSE),99)</f>
        <v>0</v>
      </c>
    </row>
    <row r="1554" spans="1:2" hidden="1" x14ac:dyDescent="0.25">
      <c r="A1554">
        <v>1553</v>
      </c>
      <c r="B1554">
        <f>IFERROR(VLOOKUP(A1554,FinalTAZsplt!$V$3:$W$2820,2,FALSE),99)</f>
        <v>0</v>
      </c>
    </row>
    <row r="1555" spans="1:2" hidden="1" x14ac:dyDescent="0.25">
      <c r="A1555">
        <v>1554</v>
      </c>
      <c r="B1555">
        <f>IFERROR(VLOOKUP(A1555,FinalTAZsplt!$V$3:$W$2820,2,FALSE),99)</f>
        <v>0</v>
      </c>
    </row>
    <row r="1556" spans="1:2" hidden="1" x14ac:dyDescent="0.25">
      <c r="A1556">
        <v>1555</v>
      </c>
      <c r="B1556">
        <f>IFERROR(VLOOKUP(A1556,FinalTAZsplt!$V$3:$W$2820,2,FALSE),99)</f>
        <v>0</v>
      </c>
    </row>
    <row r="1557" spans="1:2" hidden="1" x14ac:dyDescent="0.25">
      <c r="A1557">
        <v>1556</v>
      </c>
      <c r="B1557">
        <f>IFERROR(VLOOKUP(A1557,FinalTAZsplt!$V$3:$W$2820,2,FALSE),99)</f>
        <v>0</v>
      </c>
    </row>
    <row r="1558" spans="1:2" hidden="1" x14ac:dyDescent="0.25">
      <c r="A1558">
        <v>1557</v>
      </c>
      <c r="B1558">
        <f>IFERROR(VLOOKUP(A1558,FinalTAZsplt!$V$3:$W$2820,2,FALSE),99)</f>
        <v>0</v>
      </c>
    </row>
    <row r="1559" spans="1:2" hidden="1" x14ac:dyDescent="0.25">
      <c r="A1559">
        <v>1558</v>
      </c>
      <c r="B1559">
        <f>IFERROR(VLOOKUP(A1559,FinalTAZsplt!$V$3:$W$2820,2,FALSE),99)</f>
        <v>0</v>
      </c>
    </row>
    <row r="1560" spans="1:2" hidden="1" x14ac:dyDescent="0.25">
      <c r="A1560">
        <v>1559</v>
      </c>
      <c r="B1560">
        <f>IFERROR(VLOOKUP(A1560,FinalTAZsplt!$V$3:$W$2820,2,FALSE),99)</f>
        <v>0</v>
      </c>
    </row>
    <row r="1561" spans="1:2" hidden="1" x14ac:dyDescent="0.25">
      <c r="A1561">
        <v>1560</v>
      </c>
      <c r="B1561">
        <f>IFERROR(VLOOKUP(A1561,FinalTAZsplt!$V$3:$W$2820,2,FALSE),99)</f>
        <v>0</v>
      </c>
    </row>
    <row r="1562" spans="1:2" hidden="1" x14ac:dyDescent="0.25">
      <c r="A1562">
        <v>1561</v>
      </c>
      <c r="B1562">
        <f>IFERROR(VLOOKUP(A1562,FinalTAZsplt!$V$3:$W$2820,2,FALSE),99)</f>
        <v>0</v>
      </c>
    </row>
    <row r="1563" spans="1:2" hidden="1" x14ac:dyDescent="0.25">
      <c r="A1563">
        <v>1562</v>
      </c>
      <c r="B1563">
        <f>IFERROR(VLOOKUP(A1563,FinalTAZsplt!$V$3:$W$2820,2,FALSE),99)</f>
        <v>0</v>
      </c>
    </row>
    <row r="1564" spans="1:2" hidden="1" x14ac:dyDescent="0.25">
      <c r="A1564">
        <v>1563</v>
      </c>
      <c r="B1564">
        <f>IFERROR(VLOOKUP(A1564,FinalTAZsplt!$V$3:$W$2820,2,FALSE),99)</f>
        <v>0</v>
      </c>
    </row>
    <row r="1565" spans="1:2" hidden="1" x14ac:dyDescent="0.25">
      <c r="A1565">
        <v>1564</v>
      </c>
      <c r="B1565">
        <f>IFERROR(VLOOKUP(A1565,FinalTAZsplt!$V$3:$W$2820,2,FALSE),99)</f>
        <v>0</v>
      </c>
    </row>
    <row r="1566" spans="1:2" hidden="1" x14ac:dyDescent="0.25">
      <c r="A1566">
        <v>1565</v>
      </c>
      <c r="B1566">
        <f>IFERROR(VLOOKUP(A1566,FinalTAZsplt!$V$3:$W$2820,2,FALSE),99)</f>
        <v>0</v>
      </c>
    </row>
    <row r="1567" spans="1:2" hidden="1" x14ac:dyDescent="0.25">
      <c r="A1567">
        <v>1566</v>
      </c>
      <c r="B1567">
        <f>IFERROR(VLOOKUP(A1567,FinalTAZsplt!$V$3:$W$2820,2,FALSE),99)</f>
        <v>0</v>
      </c>
    </row>
    <row r="1568" spans="1:2" hidden="1" x14ac:dyDescent="0.25">
      <c r="A1568">
        <v>1567</v>
      </c>
      <c r="B1568">
        <f>IFERROR(VLOOKUP(A1568,FinalTAZsplt!$V$3:$W$2820,2,FALSE),99)</f>
        <v>0</v>
      </c>
    </row>
    <row r="1569" spans="1:2" hidden="1" x14ac:dyDescent="0.25">
      <c r="A1569">
        <v>1568</v>
      </c>
      <c r="B1569">
        <f>IFERROR(VLOOKUP(A1569,FinalTAZsplt!$V$3:$W$2820,2,FALSE),99)</f>
        <v>0</v>
      </c>
    </row>
    <row r="1570" spans="1:2" hidden="1" x14ac:dyDescent="0.25">
      <c r="A1570">
        <v>1569</v>
      </c>
      <c r="B1570">
        <f>IFERROR(VLOOKUP(A1570,FinalTAZsplt!$V$3:$W$2820,2,FALSE),99)</f>
        <v>0</v>
      </c>
    </row>
    <row r="1571" spans="1:2" hidden="1" x14ac:dyDescent="0.25">
      <c r="A1571">
        <v>1570</v>
      </c>
      <c r="B1571">
        <f>IFERROR(VLOOKUP(A1571,FinalTAZsplt!$V$3:$W$2820,2,FALSE),99)</f>
        <v>0</v>
      </c>
    </row>
    <row r="1572" spans="1:2" hidden="1" x14ac:dyDescent="0.25">
      <c r="A1572">
        <v>1571</v>
      </c>
      <c r="B1572">
        <f>IFERROR(VLOOKUP(A1572,FinalTAZsplt!$V$3:$W$2820,2,FALSE),99)</f>
        <v>0</v>
      </c>
    </row>
    <row r="1573" spans="1:2" hidden="1" x14ac:dyDescent="0.25">
      <c r="A1573">
        <v>1572</v>
      </c>
      <c r="B1573">
        <f>IFERROR(VLOOKUP(A1573,FinalTAZsplt!$V$3:$W$2820,2,FALSE),99)</f>
        <v>0</v>
      </c>
    </row>
    <row r="1574" spans="1:2" hidden="1" x14ac:dyDescent="0.25">
      <c r="A1574">
        <v>1573</v>
      </c>
      <c r="B1574">
        <f>IFERROR(VLOOKUP(A1574,FinalTAZsplt!$V$3:$W$2820,2,FALSE),99)</f>
        <v>0</v>
      </c>
    </row>
    <row r="1575" spans="1:2" hidden="1" x14ac:dyDescent="0.25">
      <c r="A1575">
        <v>1574</v>
      </c>
      <c r="B1575">
        <f>IFERROR(VLOOKUP(A1575,FinalTAZsplt!$V$3:$W$2820,2,FALSE),99)</f>
        <v>0</v>
      </c>
    </row>
    <row r="1576" spans="1:2" hidden="1" x14ac:dyDescent="0.25">
      <c r="A1576">
        <v>1575</v>
      </c>
      <c r="B1576">
        <f>IFERROR(VLOOKUP(A1576,FinalTAZsplt!$V$3:$W$2820,2,FALSE),99)</f>
        <v>0</v>
      </c>
    </row>
    <row r="1577" spans="1:2" hidden="1" x14ac:dyDescent="0.25">
      <c r="A1577">
        <v>1576</v>
      </c>
      <c r="B1577">
        <f>IFERROR(VLOOKUP(A1577,FinalTAZsplt!$V$3:$W$2820,2,FALSE),99)</f>
        <v>0</v>
      </c>
    </row>
    <row r="1578" spans="1:2" hidden="1" x14ac:dyDescent="0.25">
      <c r="A1578">
        <v>1577</v>
      </c>
      <c r="B1578">
        <f>IFERROR(VLOOKUP(A1578,FinalTAZsplt!$V$3:$W$2820,2,FALSE),99)</f>
        <v>0</v>
      </c>
    </row>
    <row r="1579" spans="1:2" hidden="1" x14ac:dyDescent="0.25">
      <c r="A1579">
        <v>1578</v>
      </c>
      <c r="B1579">
        <f>IFERROR(VLOOKUP(A1579,FinalTAZsplt!$V$3:$W$2820,2,FALSE),99)</f>
        <v>0</v>
      </c>
    </row>
    <row r="1580" spans="1:2" hidden="1" x14ac:dyDescent="0.25">
      <c r="A1580">
        <v>1579</v>
      </c>
      <c r="B1580">
        <f>IFERROR(VLOOKUP(A1580,FinalTAZsplt!$V$3:$W$2820,2,FALSE),99)</f>
        <v>0</v>
      </c>
    </row>
    <row r="1581" spans="1:2" hidden="1" x14ac:dyDescent="0.25">
      <c r="A1581">
        <v>1580</v>
      </c>
      <c r="B1581">
        <f>IFERROR(VLOOKUP(A1581,FinalTAZsplt!$V$3:$W$2820,2,FALSE),99)</f>
        <v>0</v>
      </c>
    </row>
    <row r="1582" spans="1:2" hidden="1" x14ac:dyDescent="0.25">
      <c r="A1582">
        <v>1581</v>
      </c>
      <c r="B1582">
        <f>IFERROR(VLOOKUP(A1582,FinalTAZsplt!$V$3:$W$2820,2,FALSE),99)</f>
        <v>0</v>
      </c>
    </row>
    <row r="1583" spans="1:2" hidden="1" x14ac:dyDescent="0.25">
      <c r="A1583">
        <v>1582</v>
      </c>
      <c r="B1583">
        <f>IFERROR(VLOOKUP(A1583,FinalTAZsplt!$V$3:$W$2820,2,FALSE),99)</f>
        <v>0</v>
      </c>
    </row>
    <row r="1584" spans="1:2" hidden="1" x14ac:dyDescent="0.25">
      <c r="A1584">
        <v>1583</v>
      </c>
      <c r="B1584">
        <f>IFERROR(VLOOKUP(A1584,FinalTAZsplt!$V$3:$W$2820,2,FALSE),99)</f>
        <v>0</v>
      </c>
    </row>
    <row r="1585" spans="1:2" hidden="1" x14ac:dyDescent="0.25">
      <c r="A1585">
        <v>1584</v>
      </c>
      <c r="B1585">
        <f>IFERROR(VLOOKUP(A1585,FinalTAZsplt!$V$3:$W$2820,2,FALSE),99)</f>
        <v>0</v>
      </c>
    </row>
    <row r="1586" spans="1:2" hidden="1" x14ac:dyDescent="0.25">
      <c r="A1586">
        <v>1585</v>
      </c>
      <c r="B1586">
        <f>IFERROR(VLOOKUP(A1586,FinalTAZsplt!$V$3:$W$2820,2,FALSE),99)</f>
        <v>0</v>
      </c>
    </row>
    <row r="1587" spans="1:2" hidden="1" x14ac:dyDescent="0.25">
      <c r="A1587">
        <v>1586</v>
      </c>
      <c r="B1587">
        <f>IFERROR(VLOOKUP(A1587,FinalTAZsplt!$V$3:$W$2820,2,FALSE),99)</f>
        <v>0</v>
      </c>
    </row>
    <row r="1588" spans="1:2" hidden="1" x14ac:dyDescent="0.25">
      <c r="A1588">
        <v>1587</v>
      </c>
      <c r="B1588">
        <f>IFERROR(VLOOKUP(A1588,FinalTAZsplt!$V$3:$W$2820,2,FALSE),99)</f>
        <v>0</v>
      </c>
    </row>
    <row r="1589" spans="1:2" hidden="1" x14ac:dyDescent="0.25">
      <c r="A1589">
        <v>1588</v>
      </c>
      <c r="B1589">
        <f>IFERROR(VLOOKUP(A1589,FinalTAZsplt!$V$3:$W$2820,2,FALSE),99)</f>
        <v>0</v>
      </c>
    </row>
    <row r="1590" spans="1:2" hidden="1" x14ac:dyDescent="0.25">
      <c r="A1590">
        <v>1589</v>
      </c>
      <c r="B1590">
        <f>IFERROR(VLOOKUP(A1590,FinalTAZsplt!$V$3:$W$2820,2,FALSE),99)</f>
        <v>0</v>
      </c>
    </row>
    <row r="1591" spans="1:2" hidden="1" x14ac:dyDescent="0.25">
      <c r="A1591">
        <v>1590</v>
      </c>
      <c r="B1591">
        <f>IFERROR(VLOOKUP(A1591,FinalTAZsplt!$V$3:$W$2820,2,FALSE),99)</f>
        <v>0</v>
      </c>
    </row>
    <row r="1592" spans="1:2" hidden="1" x14ac:dyDescent="0.25">
      <c r="A1592">
        <v>1591</v>
      </c>
      <c r="B1592">
        <f>IFERROR(VLOOKUP(A1592,FinalTAZsplt!$V$3:$W$2820,2,FALSE),99)</f>
        <v>0</v>
      </c>
    </row>
    <row r="1593" spans="1:2" hidden="1" x14ac:dyDescent="0.25">
      <c r="A1593">
        <v>1592</v>
      </c>
      <c r="B1593">
        <f>IFERROR(VLOOKUP(A1593,FinalTAZsplt!$V$3:$W$2820,2,FALSE),99)</f>
        <v>0</v>
      </c>
    </row>
    <row r="1594" spans="1:2" hidden="1" x14ac:dyDescent="0.25">
      <c r="A1594">
        <v>1593</v>
      </c>
      <c r="B1594">
        <f>IFERROR(VLOOKUP(A1594,FinalTAZsplt!$V$3:$W$2820,2,FALSE),99)</f>
        <v>0</v>
      </c>
    </row>
    <row r="1595" spans="1:2" hidden="1" x14ac:dyDescent="0.25">
      <c r="A1595">
        <v>1594</v>
      </c>
      <c r="B1595">
        <f>IFERROR(VLOOKUP(A1595,FinalTAZsplt!$V$3:$W$2820,2,FALSE),99)</f>
        <v>0</v>
      </c>
    </row>
    <row r="1596" spans="1:2" hidden="1" x14ac:dyDescent="0.25">
      <c r="A1596">
        <v>1595</v>
      </c>
      <c r="B1596">
        <f>IFERROR(VLOOKUP(A1596,FinalTAZsplt!$V$3:$W$2820,2,FALSE),99)</f>
        <v>0</v>
      </c>
    </row>
    <row r="1597" spans="1:2" hidden="1" x14ac:dyDescent="0.25">
      <c r="A1597">
        <v>1596</v>
      </c>
      <c r="B1597">
        <f>IFERROR(VLOOKUP(A1597,FinalTAZsplt!$V$3:$W$2820,2,FALSE),99)</f>
        <v>0</v>
      </c>
    </row>
    <row r="1598" spans="1:2" hidden="1" x14ac:dyDescent="0.25">
      <c r="A1598">
        <v>1597</v>
      </c>
      <c r="B1598">
        <f>IFERROR(VLOOKUP(A1598,FinalTAZsplt!$V$3:$W$2820,2,FALSE),99)</f>
        <v>0</v>
      </c>
    </row>
    <row r="1599" spans="1:2" hidden="1" x14ac:dyDescent="0.25">
      <c r="A1599">
        <v>1598</v>
      </c>
      <c r="B1599">
        <f>IFERROR(VLOOKUP(A1599,FinalTAZsplt!$V$3:$W$2820,2,FALSE),99)</f>
        <v>0</v>
      </c>
    </row>
    <row r="1600" spans="1:2" hidden="1" x14ac:dyDescent="0.25">
      <c r="A1600">
        <v>1599</v>
      </c>
      <c r="B1600">
        <f>IFERROR(VLOOKUP(A1600,FinalTAZsplt!$V$3:$W$2820,2,FALSE),99)</f>
        <v>0</v>
      </c>
    </row>
    <row r="1601" spans="1:2" hidden="1" x14ac:dyDescent="0.25">
      <c r="A1601">
        <v>1600</v>
      </c>
      <c r="B1601">
        <f>IFERROR(VLOOKUP(A1601,FinalTAZsplt!$V$3:$W$2820,2,FALSE),99)</f>
        <v>0</v>
      </c>
    </row>
    <row r="1602" spans="1:2" hidden="1" x14ac:dyDescent="0.25">
      <c r="A1602">
        <v>1601</v>
      </c>
      <c r="B1602">
        <f>IFERROR(VLOOKUP(A1602,FinalTAZsplt!$V$3:$W$2820,2,FALSE),99)</f>
        <v>0</v>
      </c>
    </row>
    <row r="1603" spans="1:2" hidden="1" x14ac:dyDescent="0.25">
      <c r="A1603">
        <v>1602</v>
      </c>
      <c r="B1603">
        <f>IFERROR(VLOOKUP(A1603,FinalTAZsplt!$V$3:$W$2820,2,FALSE),99)</f>
        <v>0</v>
      </c>
    </row>
    <row r="1604" spans="1:2" hidden="1" x14ac:dyDescent="0.25">
      <c r="A1604">
        <v>1603</v>
      </c>
      <c r="B1604">
        <f>IFERROR(VLOOKUP(A1604,FinalTAZsplt!$V$3:$W$2820,2,FALSE),99)</f>
        <v>0</v>
      </c>
    </row>
    <row r="1605" spans="1:2" hidden="1" x14ac:dyDescent="0.25">
      <c r="A1605">
        <v>1604</v>
      </c>
      <c r="B1605">
        <f>IFERROR(VLOOKUP(A1605,FinalTAZsplt!$V$3:$W$2820,2,FALSE),99)</f>
        <v>0</v>
      </c>
    </row>
    <row r="1606" spans="1:2" hidden="1" x14ac:dyDescent="0.25">
      <c r="A1606">
        <v>1605</v>
      </c>
      <c r="B1606">
        <f>IFERROR(VLOOKUP(A1606,FinalTAZsplt!$V$3:$W$2820,2,FALSE),99)</f>
        <v>0</v>
      </c>
    </row>
    <row r="1607" spans="1:2" hidden="1" x14ac:dyDescent="0.25">
      <c r="A1607">
        <v>1606</v>
      </c>
      <c r="B1607">
        <f>IFERROR(VLOOKUP(A1607,FinalTAZsplt!$V$3:$W$2820,2,FALSE),99)</f>
        <v>0</v>
      </c>
    </row>
    <row r="1608" spans="1:2" hidden="1" x14ac:dyDescent="0.25">
      <c r="A1608">
        <v>1607</v>
      </c>
      <c r="B1608">
        <f>IFERROR(VLOOKUP(A1608,FinalTAZsplt!$V$3:$W$2820,2,FALSE),99)</f>
        <v>0</v>
      </c>
    </row>
    <row r="1609" spans="1:2" hidden="1" x14ac:dyDescent="0.25">
      <c r="A1609">
        <v>1608</v>
      </c>
      <c r="B1609">
        <f>IFERROR(VLOOKUP(A1609,FinalTAZsplt!$V$3:$W$2820,2,FALSE),99)</f>
        <v>0</v>
      </c>
    </row>
    <row r="1610" spans="1:2" hidden="1" x14ac:dyDescent="0.25">
      <c r="A1610">
        <v>1609</v>
      </c>
      <c r="B1610">
        <f>IFERROR(VLOOKUP(A1610,FinalTAZsplt!$V$3:$W$2820,2,FALSE),99)</f>
        <v>0</v>
      </c>
    </row>
    <row r="1611" spans="1:2" hidden="1" x14ac:dyDescent="0.25">
      <c r="A1611">
        <v>1610</v>
      </c>
      <c r="B1611">
        <f>IFERROR(VLOOKUP(A1611,FinalTAZsplt!$V$3:$W$2820,2,FALSE),99)</f>
        <v>0</v>
      </c>
    </row>
    <row r="1612" spans="1:2" hidden="1" x14ac:dyDescent="0.25">
      <c r="A1612">
        <v>1611</v>
      </c>
      <c r="B1612">
        <f>IFERROR(VLOOKUP(A1612,FinalTAZsplt!$V$3:$W$2820,2,FALSE),99)</f>
        <v>0</v>
      </c>
    </row>
    <row r="1613" spans="1:2" hidden="1" x14ac:dyDescent="0.25">
      <c r="A1613">
        <v>1612</v>
      </c>
      <c r="B1613">
        <f>IFERROR(VLOOKUP(A1613,FinalTAZsplt!$V$3:$W$2820,2,FALSE),99)</f>
        <v>0</v>
      </c>
    </row>
    <row r="1614" spans="1:2" hidden="1" x14ac:dyDescent="0.25">
      <c r="A1614">
        <v>1613</v>
      </c>
      <c r="B1614">
        <f>IFERROR(VLOOKUP(A1614,FinalTAZsplt!$V$3:$W$2820,2,FALSE),99)</f>
        <v>0</v>
      </c>
    </row>
    <row r="1615" spans="1:2" hidden="1" x14ac:dyDescent="0.25">
      <c r="A1615">
        <v>1614</v>
      </c>
      <c r="B1615">
        <f>IFERROR(VLOOKUP(A1615,FinalTAZsplt!$V$3:$W$2820,2,FALSE),99)</f>
        <v>0</v>
      </c>
    </row>
    <row r="1616" spans="1:2" hidden="1" x14ac:dyDescent="0.25">
      <c r="A1616">
        <v>1615</v>
      </c>
      <c r="B1616">
        <f>IFERROR(VLOOKUP(A1616,FinalTAZsplt!$V$3:$W$2820,2,FALSE),99)</f>
        <v>0</v>
      </c>
    </row>
    <row r="1617" spans="1:2" hidden="1" x14ac:dyDescent="0.25">
      <c r="A1617">
        <v>1616</v>
      </c>
      <c r="B1617">
        <f>IFERROR(VLOOKUP(A1617,FinalTAZsplt!$V$3:$W$2820,2,FALSE),99)</f>
        <v>0</v>
      </c>
    </row>
    <row r="1618" spans="1:2" hidden="1" x14ac:dyDescent="0.25">
      <c r="A1618">
        <v>1617</v>
      </c>
      <c r="B1618">
        <f>IFERROR(VLOOKUP(A1618,FinalTAZsplt!$V$3:$W$2820,2,FALSE),99)</f>
        <v>0</v>
      </c>
    </row>
    <row r="1619" spans="1:2" hidden="1" x14ac:dyDescent="0.25">
      <c r="A1619">
        <v>1618</v>
      </c>
      <c r="B1619">
        <f>IFERROR(VLOOKUP(A1619,FinalTAZsplt!$V$3:$W$2820,2,FALSE),99)</f>
        <v>0</v>
      </c>
    </row>
    <row r="1620" spans="1:2" hidden="1" x14ac:dyDescent="0.25">
      <c r="A1620">
        <v>1619</v>
      </c>
      <c r="B1620">
        <f>IFERROR(VLOOKUP(A1620,FinalTAZsplt!$V$3:$W$2820,2,FALSE),99)</f>
        <v>0</v>
      </c>
    </row>
    <row r="1621" spans="1:2" hidden="1" x14ac:dyDescent="0.25">
      <c r="A1621">
        <v>1620</v>
      </c>
      <c r="B1621">
        <f>IFERROR(VLOOKUP(A1621,FinalTAZsplt!$V$3:$W$2820,2,FALSE),99)</f>
        <v>0</v>
      </c>
    </row>
    <row r="1622" spans="1:2" hidden="1" x14ac:dyDescent="0.25">
      <c r="A1622">
        <v>1621</v>
      </c>
      <c r="B1622">
        <f>IFERROR(VLOOKUP(A1622,FinalTAZsplt!$V$3:$W$2820,2,FALSE),99)</f>
        <v>0</v>
      </c>
    </row>
    <row r="1623" spans="1:2" hidden="1" x14ac:dyDescent="0.25">
      <c r="A1623">
        <v>1622</v>
      </c>
      <c r="B1623">
        <f>IFERROR(VLOOKUP(A1623,FinalTAZsplt!$V$3:$W$2820,2,FALSE),99)</f>
        <v>0</v>
      </c>
    </row>
    <row r="1624" spans="1:2" hidden="1" x14ac:dyDescent="0.25">
      <c r="A1624">
        <v>1623</v>
      </c>
      <c r="B1624">
        <f>IFERROR(VLOOKUP(A1624,FinalTAZsplt!$V$3:$W$2820,2,FALSE),99)</f>
        <v>0</v>
      </c>
    </row>
    <row r="1625" spans="1:2" hidden="1" x14ac:dyDescent="0.25">
      <c r="A1625">
        <v>1624</v>
      </c>
      <c r="B1625">
        <f>IFERROR(VLOOKUP(A1625,FinalTAZsplt!$V$3:$W$2820,2,FALSE),99)</f>
        <v>0</v>
      </c>
    </row>
    <row r="1626" spans="1:2" hidden="1" x14ac:dyDescent="0.25">
      <c r="A1626">
        <v>1625</v>
      </c>
      <c r="B1626">
        <f>IFERROR(VLOOKUP(A1626,FinalTAZsplt!$V$3:$W$2820,2,FALSE),99)</f>
        <v>0</v>
      </c>
    </row>
    <row r="1627" spans="1:2" hidden="1" x14ac:dyDescent="0.25">
      <c r="A1627">
        <v>1626</v>
      </c>
      <c r="B1627">
        <f>IFERROR(VLOOKUP(A1627,FinalTAZsplt!$V$3:$W$2820,2,FALSE),99)</f>
        <v>0</v>
      </c>
    </row>
    <row r="1628" spans="1:2" hidden="1" x14ac:dyDescent="0.25">
      <c r="A1628">
        <v>1627</v>
      </c>
      <c r="B1628">
        <f>IFERROR(VLOOKUP(A1628,FinalTAZsplt!$V$3:$W$2820,2,FALSE),99)</f>
        <v>0</v>
      </c>
    </row>
    <row r="1629" spans="1:2" hidden="1" x14ac:dyDescent="0.25">
      <c r="A1629">
        <v>1628</v>
      </c>
      <c r="B1629">
        <f>IFERROR(VLOOKUP(A1629,FinalTAZsplt!$V$3:$W$2820,2,FALSE),99)</f>
        <v>0</v>
      </c>
    </row>
    <row r="1630" spans="1:2" hidden="1" x14ac:dyDescent="0.25">
      <c r="A1630">
        <v>1629</v>
      </c>
      <c r="B1630">
        <f>IFERROR(VLOOKUP(A1630,FinalTAZsplt!$V$3:$W$2820,2,FALSE),99)</f>
        <v>0</v>
      </c>
    </row>
    <row r="1631" spans="1:2" hidden="1" x14ac:dyDescent="0.25">
      <c r="A1631">
        <v>1630</v>
      </c>
      <c r="B1631">
        <f>IFERROR(VLOOKUP(A1631,FinalTAZsplt!$V$3:$W$2820,2,FALSE),99)</f>
        <v>0</v>
      </c>
    </row>
    <row r="1632" spans="1:2" hidden="1" x14ac:dyDescent="0.25">
      <c r="A1632">
        <v>1631</v>
      </c>
      <c r="B1632">
        <f>IFERROR(VLOOKUP(A1632,FinalTAZsplt!$V$3:$W$2820,2,FALSE),99)</f>
        <v>0</v>
      </c>
    </row>
    <row r="1633" spans="1:2" hidden="1" x14ac:dyDescent="0.25">
      <c r="A1633">
        <v>1632</v>
      </c>
      <c r="B1633">
        <f>IFERROR(VLOOKUP(A1633,FinalTAZsplt!$V$3:$W$2820,2,FALSE),99)</f>
        <v>0</v>
      </c>
    </row>
    <row r="1634" spans="1:2" hidden="1" x14ac:dyDescent="0.25">
      <c r="A1634">
        <v>1633</v>
      </c>
      <c r="B1634">
        <f>IFERROR(VLOOKUP(A1634,FinalTAZsplt!$V$3:$W$2820,2,FALSE),99)</f>
        <v>0</v>
      </c>
    </row>
    <row r="1635" spans="1:2" hidden="1" x14ac:dyDescent="0.25">
      <c r="A1635">
        <v>1634</v>
      </c>
      <c r="B1635">
        <f>IFERROR(VLOOKUP(A1635,FinalTAZsplt!$V$3:$W$2820,2,FALSE),99)</f>
        <v>0</v>
      </c>
    </row>
    <row r="1636" spans="1:2" hidden="1" x14ac:dyDescent="0.25">
      <c r="A1636">
        <v>1635</v>
      </c>
      <c r="B1636">
        <f>IFERROR(VLOOKUP(A1636,FinalTAZsplt!$V$3:$W$2820,2,FALSE),99)</f>
        <v>0</v>
      </c>
    </row>
    <row r="1637" spans="1:2" hidden="1" x14ac:dyDescent="0.25">
      <c r="A1637">
        <v>1636</v>
      </c>
      <c r="B1637">
        <f>IFERROR(VLOOKUP(A1637,FinalTAZsplt!$V$3:$W$2820,2,FALSE),99)</f>
        <v>0</v>
      </c>
    </row>
    <row r="1638" spans="1:2" hidden="1" x14ac:dyDescent="0.25">
      <c r="A1638">
        <v>1637</v>
      </c>
      <c r="B1638">
        <f>IFERROR(VLOOKUP(A1638,FinalTAZsplt!$V$3:$W$2820,2,FALSE),99)</f>
        <v>0</v>
      </c>
    </row>
    <row r="1639" spans="1:2" hidden="1" x14ac:dyDescent="0.25">
      <c r="A1639">
        <v>1638</v>
      </c>
      <c r="B1639">
        <f>IFERROR(VLOOKUP(A1639,FinalTAZsplt!$V$3:$W$2820,2,FALSE),99)</f>
        <v>0</v>
      </c>
    </row>
    <row r="1640" spans="1:2" hidden="1" x14ac:dyDescent="0.25">
      <c r="A1640">
        <v>1639</v>
      </c>
      <c r="B1640">
        <f>IFERROR(VLOOKUP(A1640,FinalTAZsplt!$V$3:$W$2820,2,FALSE),99)</f>
        <v>0</v>
      </c>
    </row>
    <row r="1641" spans="1:2" hidden="1" x14ac:dyDescent="0.25">
      <c r="A1641">
        <v>1640</v>
      </c>
      <c r="B1641">
        <f>IFERROR(VLOOKUP(A1641,FinalTAZsplt!$V$3:$W$2820,2,FALSE),99)</f>
        <v>0</v>
      </c>
    </row>
    <row r="1642" spans="1:2" hidden="1" x14ac:dyDescent="0.25">
      <c r="A1642">
        <v>1641</v>
      </c>
      <c r="B1642">
        <f>IFERROR(VLOOKUP(A1642,FinalTAZsplt!$V$3:$W$2820,2,FALSE),99)</f>
        <v>0</v>
      </c>
    </row>
    <row r="1643" spans="1:2" hidden="1" x14ac:dyDescent="0.25">
      <c r="A1643">
        <v>1642</v>
      </c>
      <c r="B1643">
        <f>IFERROR(VLOOKUP(A1643,FinalTAZsplt!$V$3:$W$2820,2,FALSE),99)</f>
        <v>0</v>
      </c>
    </row>
    <row r="1644" spans="1:2" hidden="1" x14ac:dyDescent="0.25">
      <c r="A1644">
        <v>1643</v>
      </c>
      <c r="B1644">
        <f>IFERROR(VLOOKUP(A1644,FinalTAZsplt!$V$3:$W$2820,2,FALSE),99)</f>
        <v>0</v>
      </c>
    </row>
    <row r="1645" spans="1:2" hidden="1" x14ac:dyDescent="0.25">
      <c r="A1645">
        <v>1644</v>
      </c>
      <c r="B1645">
        <f>IFERROR(VLOOKUP(A1645,FinalTAZsplt!$V$3:$W$2820,2,FALSE),99)</f>
        <v>0</v>
      </c>
    </row>
    <row r="1646" spans="1:2" hidden="1" x14ac:dyDescent="0.25">
      <c r="A1646">
        <v>1645</v>
      </c>
      <c r="B1646">
        <f>IFERROR(VLOOKUP(A1646,FinalTAZsplt!$V$3:$W$2820,2,FALSE),99)</f>
        <v>0</v>
      </c>
    </row>
    <row r="1647" spans="1:2" hidden="1" x14ac:dyDescent="0.25">
      <c r="A1647">
        <v>1646</v>
      </c>
      <c r="B1647">
        <f>IFERROR(VLOOKUP(A1647,FinalTAZsplt!$V$3:$W$2820,2,FALSE),99)</f>
        <v>0</v>
      </c>
    </row>
    <row r="1648" spans="1:2" hidden="1" x14ac:dyDescent="0.25">
      <c r="A1648">
        <v>1647</v>
      </c>
      <c r="B1648">
        <f>IFERROR(VLOOKUP(A1648,FinalTAZsplt!$V$3:$W$2820,2,FALSE),99)</f>
        <v>0</v>
      </c>
    </row>
    <row r="1649" spans="1:2" hidden="1" x14ac:dyDescent="0.25">
      <c r="A1649">
        <v>1648</v>
      </c>
      <c r="B1649">
        <f>IFERROR(VLOOKUP(A1649,FinalTAZsplt!$V$3:$W$2820,2,FALSE),99)</f>
        <v>0</v>
      </c>
    </row>
    <row r="1650" spans="1:2" hidden="1" x14ac:dyDescent="0.25">
      <c r="A1650">
        <v>1649</v>
      </c>
      <c r="B1650">
        <f>IFERROR(VLOOKUP(A1650,FinalTAZsplt!$V$3:$W$2820,2,FALSE),99)</f>
        <v>0</v>
      </c>
    </row>
    <row r="1651" spans="1:2" hidden="1" x14ac:dyDescent="0.25">
      <c r="A1651">
        <v>1650</v>
      </c>
      <c r="B1651">
        <f>IFERROR(VLOOKUP(A1651,FinalTAZsplt!$V$3:$W$2820,2,FALSE),99)</f>
        <v>0</v>
      </c>
    </row>
    <row r="1652" spans="1:2" hidden="1" x14ac:dyDescent="0.25">
      <c r="A1652">
        <v>1651</v>
      </c>
      <c r="B1652">
        <f>IFERROR(VLOOKUP(A1652,FinalTAZsplt!$V$3:$W$2820,2,FALSE),99)</f>
        <v>0</v>
      </c>
    </row>
    <row r="1653" spans="1:2" hidden="1" x14ac:dyDescent="0.25">
      <c r="A1653">
        <v>1652</v>
      </c>
      <c r="B1653">
        <f>IFERROR(VLOOKUP(A1653,FinalTAZsplt!$V$3:$W$2820,2,FALSE),99)</f>
        <v>0</v>
      </c>
    </row>
    <row r="1654" spans="1:2" hidden="1" x14ac:dyDescent="0.25">
      <c r="A1654">
        <v>1653</v>
      </c>
      <c r="B1654">
        <f>IFERROR(VLOOKUP(A1654,FinalTAZsplt!$V$3:$W$2820,2,FALSE),99)</f>
        <v>0</v>
      </c>
    </row>
    <row r="1655" spans="1:2" hidden="1" x14ac:dyDescent="0.25">
      <c r="A1655">
        <v>1654</v>
      </c>
      <c r="B1655">
        <f>IFERROR(VLOOKUP(A1655,FinalTAZsplt!$V$3:$W$2820,2,FALSE),99)</f>
        <v>0</v>
      </c>
    </row>
    <row r="1656" spans="1:2" hidden="1" x14ac:dyDescent="0.25">
      <c r="A1656">
        <v>1655</v>
      </c>
      <c r="B1656">
        <f>IFERROR(VLOOKUP(A1656,FinalTAZsplt!$V$3:$W$2820,2,FALSE),99)</f>
        <v>0</v>
      </c>
    </row>
    <row r="1657" spans="1:2" hidden="1" x14ac:dyDescent="0.25">
      <c r="A1657">
        <v>1656</v>
      </c>
      <c r="B1657">
        <f>IFERROR(VLOOKUP(A1657,FinalTAZsplt!$V$3:$W$2820,2,FALSE),99)</f>
        <v>0</v>
      </c>
    </row>
    <row r="1658" spans="1:2" hidden="1" x14ac:dyDescent="0.25">
      <c r="A1658">
        <v>1657</v>
      </c>
      <c r="B1658">
        <f>IFERROR(VLOOKUP(A1658,FinalTAZsplt!$V$3:$W$2820,2,FALSE),99)</f>
        <v>0</v>
      </c>
    </row>
    <row r="1659" spans="1:2" hidden="1" x14ac:dyDescent="0.25">
      <c r="A1659">
        <v>1658</v>
      </c>
      <c r="B1659">
        <f>IFERROR(VLOOKUP(A1659,FinalTAZsplt!$V$3:$W$2820,2,FALSE),99)</f>
        <v>0</v>
      </c>
    </row>
    <row r="1660" spans="1:2" hidden="1" x14ac:dyDescent="0.25">
      <c r="A1660">
        <v>1659</v>
      </c>
      <c r="B1660">
        <f>IFERROR(VLOOKUP(A1660,FinalTAZsplt!$V$3:$W$2820,2,FALSE),99)</f>
        <v>0</v>
      </c>
    </row>
    <row r="1661" spans="1:2" hidden="1" x14ac:dyDescent="0.25">
      <c r="A1661">
        <v>1660</v>
      </c>
      <c r="B1661">
        <f>IFERROR(VLOOKUP(A1661,FinalTAZsplt!$V$3:$W$2820,2,FALSE),99)</f>
        <v>0</v>
      </c>
    </row>
    <row r="1662" spans="1:2" hidden="1" x14ac:dyDescent="0.25">
      <c r="A1662">
        <v>1661</v>
      </c>
      <c r="B1662">
        <f>IFERROR(VLOOKUP(A1662,FinalTAZsplt!$V$3:$W$2820,2,FALSE),99)</f>
        <v>0</v>
      </c>
    </row>
    <row r="1663" spans="1:2" hidden="1" x14ac:dyDescent="0.25">
      <c r="A1663">
        <v>1662</v>
      </c>
      <c r="B1663">
        <f>IFERROR(VLOOKUP(A1663,FinalTAZsplt!$V$3:$W$2820,2,FALSE),99)</f>
        <v>0</v>
      </c>
    </row>
    <row r="1664" spans="1:2" hidden="1" x14ac:dyDescent="0.25">
      <c r="A1664">
        <v>1663</v>
      </c>
      <c r="B1664">
        <f>IFERROR(VLOOKUP(A1664,FinalTAZsplt!$V$3:$W$2820,2,FALSE),99)</f>
        <v>0</v>
      </c>
    </row>
    <row r="1665" spans="1:2" hidden="1" x14ac:dyDescent="0.25">
      <c r="A1665">
        <v>1664</v>
      </c>
      <c r="B1665">
        <f>IFERROR(VLOOKUP(A1665,FinalTAZsplt!$V$3:$W$2820,2,FALSE),99)</f>
        <v>0</v>
      </c>
    </row>
    <row r="1666" spans="1:2" hidden="1" x14ac:dyDescent="0.25">
      <c r="A1666">
        <v>1665</v>
      </c>
      <c r="B1666">
        <f>IFERROR(VLOOKUP(A1666,FinalTAZsplt!$V$3:$W$2820,2,FALSE),99)</f>
        <v>0</v>
      </c>
    </row>
    <row r="1667" spans="1:2" hidden="1" x14ac:dyDescent="0.25">
      <c r="A1667">
        <v>1666</v>
      </c>
      <c r="B1667">
        <f>IFERROR(VLOOKUP(A1667,FinalTAZsplt!$V$3:$W$2820,2,FALSE),99)</f>
        <v>0</v>
      </c>
    </row>
    <row r="1668" spans="1:2" hidden="1" x14ac:dyDescent="0.25">
      <c r="A1668">
        <v>1667</v>
      </c>
      <c r="B1668">
        <f>IFERROR(VLOOKUP(A1668,FinalTAZsplt!$V$3:$W$2820,2,FALSE),99)</f>
        <v>0</v>
      </c>
    </row>
    <row r="1669" spans="1:2" hidden="1" x14ac:dyDescent="0.25">
      <c r="A1669">
        <v>1668</v>
      </c>
      <c r="B1669">
        <f>IFERROR(VLOOKUP(A1669,FinalTAZsplt!$V$3:$W$2820,2,FALSE),99)</f>
        <v>0</v>
      </c>
    </row>
    <row r="1670" spans="1:2" hidden="1" x14ac:dyDescent="0.25">
      <c r="A1670">
        <v>1669</v>
      </c>
      <c r="B1670">
        <f>IFERROR(VLOOKUP(A1670,FinalTAZsplt!$V$3:$W$2820,2,FALSE),99)</f>
        <v>0</v>
      </c>
    </row>
    <row r="1671" spans="1:2" hidden="1" x14ac:dyDescent="0.25">
      <c r="A1671">
        <v>1670</v>
      </c>
      <c r="B1671">
        <f>IFERROR(VLOOKUP(A1671,FinalTAZsplt!$V$3:$W$2820,2,FALSE),99)</f>
        <v>0</v>
      </c>
    </row>
    <row r="1672" spans="1:2" hidden="1" x14ac:dyDescent="0.25">
      <c r="A1672">
        <v>1671</v>
      </c>
      <c r="B1672">
        <f>IFERROR(VLOOKUP(A1672,FinalTAZsplt!$V$3:$W$2820,2,FALSE),99)</f>
        <v>0</v>
      </c>
    </row>
    <row r="1673" spans="1:2" hidden="1" x14ac:dyDescent="0.25">
      <c r="A1673">
        <v>1672</v>
      </c>
      <c r="B1673">
        <f>IFERROR(VLOOKUP(A1673,FinalTAZsplt!$V$3:$W$2820,2,FALSE),99)</f>
        <v>0</v>
      </c>
    </row>
    <row r="1674" spans="1:2" hidden="1" x14ac:dyDescent="0.25">
      <c r="A1674">
        <v>1673</v>
      </c>
      <c r="B1674">
        <f>IFERROR(VLOOKUP(A1674,FinalTAZsplt!$V$3:$W$2820,2,FALSE),99)</f>
        <v>0</v>
      </c>
    </row>
    <row r="1675" spans="1:2" hidden="1" x14ac:dyDescent="0.25">
      <c r="A1675">
        <v>1674</v>
      </c>
      <c r="B1675">
        <f>IFERROR(VLOOKUP(A1675,FinalTAZsplt!$V$3:$W$2820,2,FALSE),99)</f>
        <v>0</v>
      </c>
    </row>
    <row r="1676" spans="1:2" hidden="1" x14ac:dyDescent="0.25">
      <c r="A1676">
        <v>1675</v>
      </c>
      <c r="B1676">
        <f>IFERROR(VLOOKUP(A1676,FinalTAZsplt!$V$3:$W$2820,2,FALSE),99)</f>
        <v>0</v>
      </c>
    </row>
    <row r="1677" spans="1:2" hidden="1" x14ac:dyDescent="0.25">
      <c r="A1677">
        <v>1676</v>
      </c>
      <c r="B1677">
        <f>IFERROR(VLOOKUP(A1677,FinalTAZsplt!$V$3:$W$2820,2,FALSE),99)</f>
        <v>0</v>
      </c>
    </row>
    <row r="1678" spans="1:2" hidden="1" x14ac:dyDescent="0.25">
      <c r="A1678">
        <v>1677</v>
      </c>
      <c r="B1678">
        <f>IFERROR(VLOOKUP(A1678,FinalTAZsplt!$V$3:$W$2820,2,FALSE),99)</f>
        <v>0</v>
      </c>
    </row>
    <row r="1679" spans="1:2" hidden="1" x14ac:dyDescent="0.25">
      <c r="A1679">
        <v>1678</v>
      </c>
      <c r="B1679">
        <f>IFERROR(VLOOKUP(A1679,FinalTAZsplt!$V$3:$W$2820,2,FALSE),99)</f>
        <v>0</v>
      </c>
    </row>
    <row r="1680" spans="1:2" hidden="1" x14ac:dyDescent="0.25">
      <c r="A1680">
        <v>1679</v>
      </c>
      <c r="B1680">
        <f>IFERROR(VLOOKUP(A1680,FinalTAZsplt!$V$3:$W$2820,2,FALSE),99)</f>
        <v>0</v>
      </c>
    </row>
    <row r="1681" spans="1:2" hidden="1" x14ac:dyDescent="0.25">
      <c r="A1681">
        <v>1680</v>
      </c>
      <c r="B1681">
        <f>IFERROR(VLOOKUP(A1681,FinalTAZsplt!$V$3:$W$2820,2,FALSE),99)</f>
        <v>0</v>
      </c>
    </row>
    <row r="1682" spans="1:2" hidden="1" x14ac:dyDescent="0.25">
      <c r="A1682">
        <v>1681</v>
      </c>
      <c r="B1682">
        <f>IFERROR(VLOOKUP(A1682,FinalTAZsplt!$V$3:$W$2820,2,FALSE),99)</f>
        <v>0</v>
      </c>
    </row>
    <row r="1683" spans="1:2" hidden="1" x14ac:dyDescent="0.25">
      <c r="A1683">
        <v>1682</v>
      </c>
      <c r="B1683">
        <f>IFERROR(VLOOKUP(A1683,FinalTAZsplt!$V$3:$W$2820,2,FALSE),99)</f>
        <v>0</v>
      </c>
    </row>
    <row r="1684" spans="1:2" hidden="1" x14ac:dyDescent="0.25">
      <c r="A1684">
        <v>1683</v>
      </c>
      <c r="B1684">
        <f>IFERROR(VLOOKUP(A1684,FinalTAZsplt!$V$3:$W$2820,2,FALSE),99)</f>
        <v>0</v>
      </c>
    </row>
    <row r="1685" spans="1:2" hidden="1" x14ac:dyDescent="0.25">
      <c r="A1685">
        <v>1684</v>
      </c>
      <c r="B1685">
        <f>IFERROR(VLOOKUP(A1685,FinalTAZsplt!$V$3:$W$2820,2,FALSE),99)</f>
        <v>0</v>
      </c>
    </row>
    <row r="1686" spans="1:2" hidden="1" x14ac:dyDescent="0.25">
      <c r="A1686">
        <v>1685</v>
      </c>
      <c r="B1686">
        <f>IFERROR(VLOOKUP(A1686,FinalTAZsplt!$V$3:$W$2820,2,FALSE),99)</f>
        <v>0</v>
      </c>
    </row>
    <row r="1687" spans="1:2" hidden="1" x14ac:dyDescent="0.25">
      <c r="A1687">
        <v>1686</v>
      </c>
      <c r="B1687">
        <f>IFERROR(VLOOKUP(A1687,FinalTAZsplt!$V$3:$W$2820,2,FALSE),99)</f>
        <v>0</v>
      </c>
    </row>
    <row r="1688" spans="1:2" hidden="1" x14ac:dyDescent="0.25">
      <c r="A1688">
        <v>1687</v>
      </c>
      <c r="B1688">
        <f>IFERROR(VLOOKUP(A1688,FinalTAZsplt!$V$3:$W$2820,2,FALSE),99)</f>
        <v>0</v>
      </c>
    </row>
    <row r="1689" spans="1:2" hidden="1" x14ac:dyDescent="0.25">
      <c r="A1689">
        <v>1688</v>
      </c>
      <c r="B1689">
        <f>IFERROR(VLOOKUP(A1689,FinalTAZsplt!$V$3:$W$2820,2,FALSE),99)</f>
        <v>0</v>
      </c>
    </row>
    <row r="1690" spans="1:2" hidden="1" x14ac:dyDescent="0.25">
      <c r="A1690">
        <v>1689</v>
      </c>
      <c r="B1690">
        <f>IFERROR(VLOOKUP(A1690,FinalTAZsplt!$V$3:$W$2820,2,FALSE),99)</f>
        <v>0</v>
      </c>
    </row>
    <row r="1691" spans="1:2" hidden="1" x14ac:dyDescent="0.25">
      <c r="A1691">
        <v>1690</v>
      </c>
      <c r="B1691">
        <f>IFERROR(VLOOKUP(A1691,FinalTAZsplt!$V$3:$W$2820,2,FALSE),99)</f>
        <v>0</v>
      </c>
    </row>
    <row r="1692" spans="1:2" hidden="1" x14ac:dyDescent="0.25">
      <c r="A1692">
        <v>1691</v>
      </c>
      <c r="B1692">
        <f>IFERROR(VLOOKUP(A1692,FinalTAZsplt!$V$3:$W$2820,2,FALSE),99)</f>
        <v>0</v>
      </c>
    </row>
    <row r="1693" spans="1:2" hidden="1" x14ac:dyDescent="0.25">
      <c r="A1693">
        <v>1692</v>
      </c>
      <c r="B1693">
        <f>IFERROR(VLOOKUP(A1693,FinalTAZsplt!$V$3:$W$2820,2,FALSE),99)</f>
        <v>0</v>
      </c>
    </row>
    <row r="1694" spans="1:2" hidden="1" x14ac:dyDescent="0.25">
      <c r="A1694">
        <v>1693</v>
      </c>
      <c r="B1694">
        <f>IFERROR(VLOOKUP(A1694,FinalTAZsplt!$V$3:$W$2820,2,FALSE),99)</f>
        <v>0</v>
      </c>
    </row>
    <row r="1695" spans="1:2" hidden="1" x14ac:dyDescent="0.25">
      <c r="A1695">
        <v>1694</v>
      </c>
      <c r="B1695">
        <f>IFERROR(VLOOKUP(A1695,FinalTAZsplt!$V$3:$W$2820,2,FALSE),99)</f>
        <v>0</v>
      </c>
    </row>
    <row r="1696" spans="1:2" hidden="1" x14ac:dyDescent="0.25">
      <c r="A1696">
        <v>1695</v>
      </c>
      <c r="B1696">
        <f>IFERROR(VLOOKUP(A1696,FinalTAZsplt!$V$3:$W$2820,2,FALSE),99)</f>
        <v>0</v>
      </c>
    </row>
    <row r="1697" spans="1:2" hidden="1" x14ac:dyDescent="0.25">
      <c r="A1697">
        <v>1696</v>
      </c>
      <c r="B1697">
        <f>IFERROR(VLOOKUP(A1697,FinalTAZsplt!$V$3:$W$2820,2,FALSE),99)</f>
        <v>0</v>
      </c>
    </row>
    <row r="1698" spans="1:2" hidden="1" x14ac:dyDescent="0.25">
      <c r="A1698">
        <v>1697</v>
      </c>
      <c r="B1698">
        <f>IFERROR(VLOOKUP(A1698,FinalTAZsplt!$V$3:$W$2820,2,FALSE),99)</f>
        <v>0</v>
      </c>
    </row>
    <row r="1699" spans="1:2" hidden="1" x14ac:dyDescent="0.25">
      <c r="A1699">
        <v>1698</v>
      </c>
      <c r="B1699">
        <f>IFERROR(VLOOKUP(A1699,FinalTAZsplt!$V$3:$W$2820,2,FALSE),99)</f>
        <v>0</v>
      </c>
    </row>
    <row r="1700" spans="1:2" hidden="1" x14ac:dyDescent="0.25">
      <c r="A1700">
        <v>1699</v>
      </c>
      <c r="B1700">
        <f>IFERROR(VLOOKUP(A1700,FinalTAZsplt!$V$3:$W$2820,2,FALSE),99)</f>
        <v>0</v>
      </c>
    </row>
    <row r="1701" spans="1:2" hidden="1" x14ac:dyDescent="0.25">
      <c r="A1701">
        <v>1700</v>
      </c>
      <c r="B1701">
        <f>IFERROR(VLOOKUP(A1701,FinalTAZsplt!$V$3:$W$2820,2,FALSE),99)</f>
        <v>0</v>
      </c>
    </row>
    <row r="1702" spans="1:2" hidden="1" x14ac:dyDescent="0.25">
      <c r="A1702">
        <v>1701</v>
      </c>
      <c r="B1702">
        <f>IFERROR(VLOOKUP(A1702,FinalTAZsplt!$V$3:$W$2820,2,FALSE),99)</f>
        <v>0</v>
      </c>
    </row>
    <row r="1703" spans="1:2" hidden="1" x14ac:dyDescent="0.25">
      <c r="A1703">
        <v>1702</v>
      </c>
      <c r="B1703">
        <f>IFERROR(VLOOKUP(A1703,FinalTAZsplt!$V$3:$W$2820,2,FALSE),99)</f>
        <v>0</v>
      </c>
    </row>
    <row r="1704" spans="1:2" hidden="1" x14ac:dyDescent="0.25">
      <c r="A1704">
        <v>1703</v>
      </c>
      <c r="B1704">
        <f>IFERROR(VLOOKUP(A1704,FinalTAZsplt!$V$3:$W$2820,2,FALSE),99)</f>
        <v>0</v>
      </c>
    </row>
    <row r="1705" spans="1:2" hidden="1" x14ac:dyDescent="0.25">
      <c r="A1705">
        <v>1704</v>
      </c>
      <c r="B1705">
        <f>IFERROR(VLOOKUP(A1705,FinalTAZsplt!$V$3:$W$2820,2,FALSE),99)</f>
        <v>0</v>
      </c>
    </row>
    <row r="1706" spans="1:2" hidden="1" x14ac:dyDescent="0.25">
      <c r="A1706">
        <v>1705</v>
      </c>
      <c r="B1706">
        <f>IFERROR(VLOOKUP(A1706,FinalTAZsplt!$V$3:$W$2820,2,FALSE),99)</f>
        <v>0</v>
      </c>
    </row>
    <row r="1707" spans="1:2" hidden="1" x14ac:dyDescent="0.25">
      <c r="A1707">
        <v>1706</v>
      </c>
      <c r="B1707">
        <f>IFERROR(VLOOKUP(A1707,FinalTAZsplt!$V$3:$W$2820,2,FALSE),99)</f>
        <v>0</v>
      </c>
    </row>
    <row r="1708" spans="1:2" hidden="1" x14ac:dyDescent="0.25">
      <c r="A1708">
        <v>1707</v>
      </c>
      <c r="B1708">
        <f>IFERROR(VLOOKUP(A1708,FinalTAZsplt!$V$3:$W$2820,2,FALSE),99)</f>
        <v>0</v>
      </c>
    </row>
    <row r="1709" spans="1:2" hidden="1" x14ac:dyDescent="0.25">
      <c r="A1709">
        <v>1708</v>
      </c>
      <c r="B1709">
        <f>IFERROR(VLOOKUP(A1709,FinalTAZsplt!$V$3:$W$2820,2,FALSE),99)</f>
        <v>0</v>
      </c>
    </row>
    <row r="1710" spans="1:2" hidden="1" x14ac:dyDescent="0.25">
      <c r="A1710">
        <v>1709</v>
      </c>
      <c r="B1710">
        <f>IFERROR(VLOOKUP(A1710,FinalTAZsplt!$V$3:$W$2820,2,FALSE),99)</f>
        <v>0</v>
      </c>
    </row>
    <row r="1711" spans="1:2" hidden="1" x14ac:dyDescent="0.25">
      <c r="A1711">
        <v>1710</v>
      </c>
      <c r="B1711">
        <f>IFERROR(VLOOKUP(A1711,FinalTAZsplt!$V$3:$W$2820,2,FALSE),99)</f>
        <v>0</v>
      </c>
    </row>
    <row r="1712" spans="1:2" hidden="1" x14ac:dyDescent="0.25">
      <c r="A1712">
        <v>1711</v>
      </c>
      <c r="B1712">
        <f>IFERROR(VLOOKUP(A1712,FinalTAZsplt!$V$3:$W$2820,2,FALSE),99)</f>
        <v>0</v>
      </c>
    </row>
    <row r="1713" spans="1:2" hidden="1" x14ac:dyDescent="0.25">
      <c r="A1713">
        <v>1712</v>
      </c>
      <c r="B1713">
        <f>IFERROR(VLOOKUP(A1713,FinalTAZsplt!$V$3:$W$2820,2,FALSE),99)</f>
        <v>0</v>
      </c>
    </row>
    <row r="1714" spans="1:2" hidden="1" x14ac:dyDescent="0.25">
      <c r="A1714">
        <v>1713</v>
      </c>
      <c r="B1714">
        <f>IFERROR(VLOOKUP(A1714,FinalTAZsplt!$V$3:$W$2820,2,FALSE),99)</f>
        <v>0</v>
      </c>
    </row>
    <row r="1715" spans="1:2" hidden="1" x14ac:dyDescent="0.25">
      <c r="A1715">
        <v>1714</v>
      </c>
      <c r="B1715">
        <f>IFERROR(VLOOKUP(A1715,FinalTAZsplt!$V$3:$W$2820,2,FALSE),99)</f>
        <v>0</v>
      </c>
    </row>
    <row r="1716" spans="1:2" hidden="1" x14ac:dyDescent="0.25">
      <c r="A1716">
        <v>1715</v>
      </c>
      <c r="B1716">
        <f>IFERROR(VLOOKUP(A1716,FinalTAZsplt!$V$3:$W$2820,2,FALSE),99)</f>
        <v>0</v>
      </c>
    </row>
    <row r="1717" spans="1:2" hidden="1" x14ac:dyDescent="0.25">
      <c r="A1717">
        <v>1716</v>
      </c>
      <c r="B1717">
        <f>IFERROR(VLOOKUP(A1717,FinalTAZsplt!$V$3:$W$2820,2,FALSE),99)</f>
        <v>0</v>
      </c>
    </row>
    <row r="1718" spans="1:2" hidden="1" x14ac:dyDescent="0.25">
      <c r="A1718">
        <v>1717</v>
      </c>
      <c r="B1718">
        <f>IFERROR(VLOOKUP(A1718,FinalTAZsplt!$V$3:$W$2820,2,FALSE),99)</f>
        <v>0</v>
      </c>
    </row>
    <row r="1719" spans="1:2" hidden="1" x14ac:dyDescent="0.25">
      <c r="A1719">
        <v>1718</v>
      </c>
      <c r="B1719">
        <f>IFERROR(VLOOKUP(A1719,FinalTAZsplt!$V$3:$W$2820,2,FALSE),99)</f>
        <v>0</v>
      </c>
    </row>
    <row r="1720" spans="1:2" hidden="1" x14ac:dyDescent="0.25">
      <c r="A1720">
        <v>1719</v>
      </c>
      <c r="B1720">
        <f>IFERROR(VLOOKUP(A1720,FinalTAZsplt!$V$3:$W$2820,2,FALSE),99)</f>
        <v>0</v>
      </c>
    </row>
    <row r="1721" spans="1:2" hidden="1" x14ac:dyDescent="0.25">
      <c r="A1721">
        <v>1720</v>
      </c>
      <c r="B1721">
        <f>IFERROR(VLOOKUP(A1721,FinalTAZsplt!$V$3:$W$2820,2,FALSE),99)</f>
        <v>0</v>
      </c>
    </row>
    <row r="1722" spans="1:2" hidden="1" x14ac:dyDescent="0.25">
      <c r="A1722">
        <v>1721</v>
      </c>
      <c r="B1722">
        <f>IFERROR(VLOOKUP(A1722,FinalTAZsplt!$V$3:$W$2820,2,FALSE),99)</f>
        <v>0</v>
      </c>
    </row>
    <row r="1723" spans="1:2" hidden="1" x14ac:dyDescent="0.25">
      <c r="A1723">
        <v>1722</v>
      </c>
      <c r="B1723">
        <f>IFERROR(VLOOKUP(A1723,FinalTAZsplt!$V$3:$W$2820,2,FALSE),99)</f>
        <v>0</v>
      </c>
    </row>
    <row r="1724" spans="1:2" hidden="1" x14ac:dyDescent="0.25">
      <c r="A1724">
        <v>1723</v>
      </c>
      <c r="B1724">
        <f>IFERROR(VLOOKUP(A1724,FinalTAZsplt!$V$3:$W$2820,2,FALSE),99)</f>
        <v>0</v>
      </c>
    </row>
    <row r="1725" spans="1:2" hidden="1" x14ac:dyDescent="0.25">
      <c r="A1725">
        <v>1724</v>
      </c>
      <c r="B1725">
        <f>IFERROR(VLOOKUP(A1725,FinalTAZsplt!$V$3:$W$2820,2,FALSE),99)</f>
        <v>0</v>
      </c>
    </row>
    <row r="1726" spans="1:2" hidden="1" x14ac:dyDescent="0.25">
      <c r="A1726">
        <v>1725</v>
      </c>
      <c r="B1726">
        <f>IFERROR(VLOOKUP(A1726,FinalTAZsplt!$V$3:$W$2820,2,FALSE),99)</f>
        <v>0</v>
      </c>
    </row>
    <row r="1727" spans="1:2" hidden="1" x14ac:dyDescent="0.25">
      <c r="A1727">
        <v>1726</v>
      </c>
      <c r="B1727">
        <f>IFERROR(VLOOKUP(A1727,FinalTAZsplt!$V$3:$W$2820,2,FALSE),99)</f>
        <v>0</v>
      </c>
    </row>
    <row r="1728" spans="1:2" hidden="1" x14ac:dyDescent="0.25">
      <c r="A1728">
        <v>1727</v>
      </c>
      <c r="B1728">
        <f>IFERROR(VLOOKUP(A1728,FinalTAZsplt!$V$3:$W$2820,2,FALSE),99)</f>
        <v>0</v>
      </c>
    </row>
    <row r="1729" spans="1:2" hidden="1" x14ac:dyDescent="0.25">
      <c r="A1729">
        <v>1728</v>
      </c>
      <c r="B1729">
        <f>IFERROR(VLOOKUP(A1729,FinalTAZsplt!$V$3:$W$2820,2,FALSE),99)</f>
        <v>0</v>
      </c>
    </row>
    <row r="1730" spans="1:2" hidden="1" x14ac:dyDescent="0.25">
      <c r="A1730">
        <v>1729</v>
      </c>
      <c r="B1730">
        <f>IFERROR(VLOOKUP(A1730,FinalTAZsplt!$V$3:$W$2820,2,FALSE),99)</f>
        <v>0</v>
      </c>
    </row>
    <row r="1731" spans="1:2" hidden="1" x14ac:dyDescent="0.25">
      <c r="A1731">
        <v>1730</v>
      </c>
      <c r="B1731">
        <f>IFERROR(VLOOKUP(A1731,FinalTAZsplt!$V$3:$W$2820,2,FALSE),99)</f>
        <v>0</v>
      </c>
    </row>
    <row r="1732" spans="1:2" hidden="1" x14ac:dyDescent="0.25">
      <c r="A1732">
        <v>1731</v>
      </c>
      <c r="B1732">
        <f>IFERROR(VLOOKUP(A1732,FinalTAZsplt!$V$3:$W$2820,2,FALSE),99)</f>
        <v>0</v>
      </c>
    </row>
    <row r="1733" spans="1:2" hidden="1" x14ac:dyDescent="0.25">
      <c r="A1733">
        <v>1732</v>
      </c>
      <c r="B1733">
        <f>IFERROR(VLOOKUP(A1733,FinalTAZsplt!$V$3:$W$2820,2,FALSE),99)</f>
        <v>0</v>
      </c>
    </row>
    <row r="1734" spans="1:2" hidden="1" x14ac:dyDescent="0.25">
      <c r="A1734">
        <v>1733</v>
      </c>
      <c r="B1734">
        <f>IFERROR(VLOOKUP(A1734,FinalTAZsplt!$V$3:$W$2820,2,FALSE),99)</f>
        <v>0</v>
      </c>
    </row>
    <row r="1735" spans="1:2" hidden="1" x14ac:dyDescent="0.25">
      <c r="A1735">
        <v>1734</v>
      </c>
      <c r="B1735">
        <f>IFERROR(VLOOKUP(A1735,FinalTAZsplt!$V$3:$W$2820,2,FALSE),99)</f>
        <v>0</v>
      </c>
    </row>
    <row r="1736" spans="1:2" hidden="1" x14ac:dyDescent="0.25">
      <c r="A1736">
        <v>1735</v>
      </c>
      <c r="B1736">
        <f>IFERROR(VLOOKUP(A1736,FinalTAZsplt!$V$3:$W$2820,2,FALSE),99)</f>
        <v>0</v>
      </c>
    </row>
    <row r="1737" spans="1:2" hidden="1" x14ac:dyDescent="0.25">
      <c r="A1737">
        <v>1736</v>
      </c>
      <c r="B1737">
        <f>IFERROR(VLOOKUP(A1737,FinalTAZsplt!$V$3:$W$2820,2,FALSE),99)</f>
        <v>0</v>
      </c>
    </row>
    <row r="1738" spans="1:2" hidden="1" x14ac:dyDescent="0.25">
      <c r="A1738">
        <v>1737</v>
      </c>
      <c r="B1738">
        <f>IFERROR(VLOOKUP(A1738,FinalTAZsplt!$V$3:$W$2820,2,FALSE),99)</f>
        <v>0</v>
      </c>
    </row>
    <row r="1739" spans="1:2" hidden="1" x14ac:dyDescent="0.25">
      <c r="A1739">
        <v>1738</v>
      </c>
      <c r="B1739">
        <f>IFERROR(VLOOKUP(A1739,FinalTAZsplt!$V$3:$W$2820,2,FALSE),99)</f>
        <v>0</v>
      </c>
    </row>
    <row r="1740" spans="1:2" hidden="1" x14ac:dyDescent="0.25">
      <c r="A1740">
        <v>1739</v>
      </c>
      <c r="B1740">
        <f>IFERROR(VLOOKUP(A1740,FinalTAZsplt!$V$3:$W$2820,2,FALSE),99)</f>
        <v>0</v>
      </c>
    </row>
    <row r="1741" spans="1:2" hidden="1" x14ac:dyDescent="0.25">
      <c r="A1741">
        <v>1740</v>
      </c>
      <c r="B1741">
        <f>IFERROR(VLOOKUP(A1741,FinalTAZsplt!$V$3:$W$2820,2,FALSE),99)</f>
        <v>0</v>
      </c>
    </row>
    <row r="1742" spans="1:2" hidden="1" x14ac:dyDescent="0.25">
      <c r="A1742">
        <v>1741</v>
      </c>
      <c r="B1742">
        <f>IFERROR(VLOOKUP(A1742,FinalTAZsplt!$V$3:$W$2820,2,FALSE),99)</f>
        <v>0</v>
      </c>
    </row>
    <row r="1743" spans="1:2" hidden="1" x14ac:dyDescent="0.25">
      <c r="A1743">
        <v>1742</v>
      </c>
      <c r="B1743">
        <f>IFERROR(VLOOKUP(A1743,FinalTAZsplt!$V$3:$W$2820,2,FALSE),99)</f>
        <v>0</v>
      </c>
    </row>
    <row r="1744" spans="1:2" hidden="1" x14ac:dyDescent="0.25">
      <c r="A1744">
        <v>1743</v>
      </c>
      <c r="B1744">
        <f>IFERROR(VLOOKUP(A1744,FinalTAZsplt!$V$3:$W$2820,2,FALSE),99)</f>
        <v>0</v>
      </c>
    </row>
    <row r="1745" spans="1:2" hidden="1" x14ac:dyDescent="0.25">
      <c r="A1745">
        <v>1744</v>
      </c>
      <c r="B1745">
        <f>IFERROR(VLOOKUP(A1745,FinalTAZsplt!$V$3:$W$2820,2,FALSE),99)</f>
        <v>0</v>
      </c>
    </row>
    <row r="1746" spans="1:2" hidden="1" x14ac:dyDescent="0.25">
      <c r="A1746">
        <v>1745</v>
      </c>
      <c r="B1746">
        <f>IFERROR(VLOOKUP(A1746,FinalTAZsplt!$V$3:$W$2820,2,FALSE),99)</f>
        <v>0</v>
      </c>
    </row>
    <row r="1747" spans="1:2" hidden="1" x14ac:dyDescent="0.25">
      <c r="A1747">
        <v>1746</v>
      </c>
      <c r="B1747">
        <f>IFERROR(VLOOKUP(A1747,FinalTAZsplt!$V$3:$W$2820,2,FALSE),99)</f>
        <v>0</v>
      </c>
    </row>
    <row r="1748" spans="1:2" hidden="1" x14ac:dyDescent="0.25">
      <c r="A1748">
        <v>1747</v>
      </c>
      <c r="B1748">
        <f>IFERROR(VLOOKUP(A1748,FinalTAZsplt!$V$3:$W$2820,2,FALSE),99)</f>
        <v>0</v>
      </c>
    </row>
    <row r="1749" spans="1:2" hidden="1" x14ac:dyDescent="0.25">
      <c r="A1749">
        <v>1748</v>
      </c>
      <c r="B1749">
        <f>IFERROR(VLOOKUP(A1749,FinalTAZsplt!$V$3:$W$2820,2,FALSE),99)</f>
        <v>0</v>
      </c>
    </row>
    <row r="1750" spans="1:2" hidden="1" x14ac:dyDescent="0.25">
      <c r="A1750">
        <v>1749</v>
      </c>
      <c r="B1750">
        <f>IFERROR(VLOOKUP(A1750,FinalTAZsplt!$V$3:$W$2820,2,FALSE),99)</f>
        <v>0</v>
      </c>
    </row>
    <row r="1751" spans="1:2" hidden="1" x14ac:dyDescent="0.25">
      <c r="A1751">
        <v>1750</v>
      </c>
      <c r="B1751">
        <f>IFERROR(VLOOKUP(A1751,FinalTAZsplt!$V$3:$W$2820,2,FALSE),99)</f>
        <v>0</v>
      </c>
    </row>
    <row r="1752" spans="1:2" hidden="1" x14ac:dyDescent="0.25">
      <c r="A1752">
        <v>1751</v>
      </c>
      <c r="B1752">
        <f>IFERROR(VLOOKUP(A1752,FinalTAZsplt!$V$3:$W$2820,2,FALSE),99)</f>
        <v>0</v>
      </c>
    </row>
    <row r="1753" spans="1:2" hidden="1" x14ac:dyDescent="0.25">
      <c r="A1753">
        <v>1752</v>
      </c>
      <c r="B1753">
        <f>IFERROR(VLOOKUP(A1753,FinalTAZsplt!$V$3:$W$2820,2,FALSE),99)</f>
        <v>0</v>
      </c>
    </row>
    <row r="1754" spans="1:2" hidden="1" x14ac:dyDescent="0.25">
      <c r="A1754">
        <v>1753</v>
      </c>
      <c r="B1754">
        <f>IFERROR(VLOOKUP(A1754,FinalTAZsplt!$V$3:$W$2820,2,FALSE),99)</f>
        <v>0</v>
      </c>
    </row>
    <row r="1755" spans="1:2" hidden="1" x14ac:dyDescent="0.25">
      <c r="A1755">
        <v>1754</v>
      </c>
      <c r="B1755">
        <f>IFERROR(VLOOKUP(A1755,FinalTAZsplt!$V$3:$W$2820,2,FALSE),99)</f>
        <v>0</v>
      </c>
    </row>
    <row r="1756" spans="1:2" hidden="1" x14ac:dyDescent="0.25">
      <c r="A1756">
        <v>1755</v>
      </c>
      <c r="B1756">
        <f>IFERROR(VLOOKUP(A1756,FinalTAZsplt!$V$3:$W$2820,2,FALSE),99)</f>
        <v>0</v>
      </c>
    </row>
    <row r="1757" spans="1:2" hidden="1" x14ac:dyDescent="0.25">
      <c r="A1757">
        <v>1756</v>
      </c>
      <c r="B1757">
        <f>IFERROR(VLOOKUP(A1757,FinalTAZsplt!$V$3:$W$2820,2,FALSE),99)</f>
        <v>0</v>
      </c>
    </row>
    <row r="1758" spans="1:2" hidden="1" x14ac:dyDescent="0.25">
      <c r="A1758">
        <v>1757</v>
      </c>
      <c r="B1758">
        <f>IFERROR(VLOOKUP(A1758,FinalTAZsplt!$V$3:$W$2820,2,FALSE),99)</f>
        <v>0</v>
      </c>
    </row>
    <row r="1759" spans="1:2" hidden="1" x14ac:dyDescent="0.25">
      <c r="A1759">
        <v>1758</v>
      </c>
      <c r="B1759">
        <f>IFERROR(VLOOKUP(A1759,FinalTAZsplt!$V$3:$W$2820,2,FALSE),99)</f>
        <v>0</v>
      </c>
    </row>
    <row r="1760" spans="1:2" hidden="1" x14ac:dyDescent="0.25">
      <c r="A1760">
        <v>1759</v>
      </c>
      <c r="B1760">
        <f>IFERROR(VLOOKUP(A1760,FinalTAZsplt!$V$3:$W$2820,2,FALSE),99)</f>
        <v>0</v>
      </c>
    </row>
    <row r="1761" spans="1:2" hidden="1" x14ac:dyDescent="0.25">
      <c r="A1761">
        <v>1760</v>
      </c>
      <c r="B1761">
        <f>IFERROR(VLOOKUP(A1761,FinalTAZsplt!$V$3:$W$2820,2,FALSE),99)</f>
        <v>0</v>
      </c>
    </row>
    <row r="1762" spans="1:2" hidden="1" x14ac:dyDescent="0.25">
      <c r="A1762">
        <v>1761</v>
      </c>
      <c r="B1762">
        <f>IFERROR(VLOOKUP(A1762,FinalTAZsplt!$V$3:$W$2820,2,FALSE),99)</f>
        <v>0</v>
      </c>
    </row>
    <row r="1763" spans="1:2" hidden="1" x14ac:dyDescent="0.25">
      <c r="A1763">
        <v>1762</v>
      </c>
      <c r="B1763">
        <f>IFERROR(VLOOKUP(A1763,FinalTAZsplt!$V$3:$W$2820,2,FALSE),99)</f>
        <v>0</v>
      </c>
    </row>
    <row r="1764" spans="1:2" hidden="1" x14ac:dyDescent="0.25">
      <c r="A1764">
        <v>1763</v>
      </c>
      <c r="B1764">
        <f>IFERROR(VLOOKUP(A1764,FinalTAZsplt!$V$3:$W$2820,2,FALSE),99)</f>
        <v>0</v>
      </c>
    </row>
    <row r="1765" spans="1:2" hidden="1" x14ac:dyDescent="0.25">
      <c r="A1765">
        <v>1764</v>
      </c>
      <c r="B1765">
        <f>IFERROR(VLOOKUP(A1765,FinalTAZsplt!$V$3:$W$2820,2,FALSE),99)</f>
        <v>0</v>
      </c>
    </row>
    <row r="1766" spans="1:2" hidden="1" x14ac:dyDescent="0.25">
      <c r="A1766">
        <v>1765</v>
      </c>
      <c r="B1766">
        <f>IFERROR(VLOOKUP(A1766,FinalTAZsplt!$V$3:$W$2820,2,FALSE),99)</f>
        <v>0</v>
      </c>
    </row>
    <row r="1767" spans="1:2" hidden="1" x14ac:dyDescent="0.25">
      <c r="A1767">
        <v>1766</v>
      </c>
      <c r="B1767">
        <f>IFERROR(VLOOKUP(A1767,FinalTAZsplt!$V$3:$W$2820,2,FALSE),99)</f>
        <v>0</v>
      </c>
    </row>
    <row r="1768" spans="1:2" hidden="1" x14ac:dyDescent="0.25">
      <c r="A1768">
        <v>1767</v>
      </c>
      <c r="B1768">
        <f>IFERROR(VLOOKUP(A1768,FinalTAZsplt!$V$3:$W$2820,2,FALSE),99)</f>
        <v>0</v>
      </c>
    </row>
    <row r="1769" spans="1:2" hidden="1" x14ac:dyDescent="0.25">
      <c r="A1769">
        <v>1768</v>
      </c>
      <c r="B1769">
        <f>IFERROR(VLOOKUP(A1769,FinalTAZsplt!$V$3:$W$2820,2,FALSE),99)</f>
        <v>0</v>
      </c>
    </row>
    <row r="1770" spans="1:2" hidden="1" x14ac:dyDescent="0.25">
      <c r="A1770">
        <v>1769</v>
      </c>
      <c r="B1770">
        <f>IFERROR(VLOOKUP(A1770,FinalTAZsplt!$V$3:$W$2820,2,FALSE),99)</f>
        <v>0</v>
      </c>
    </row>
    <row r="1771" spans="1:2" hidden="1" x14ac:dyDescent="0.25">
      <c r="A1771">
        <v>1770</v>
      </c>
      <c r="B1771">
        <f>IFERROR(VLOOKUP(A1771,FinalTAZsplt!$V$3:$W$2820,2,FALSE),99)</f>
        <v>0</v>
      </c>
    </row>
    <row r="1772" spans="1:2" hidden="1" x14ac:dyDescent="0.25">
      <c r="A1772">
        <v>1771</v>
      </c>
      <c r="B1772">
        <f>IFERROR(VLOOKUP(A1772,FinalTAZsplt!$V$3:$W$2820,2,FALSE),99)</f>
        <v>0</v>
      </c>
    </row>
    <row r="1773" spans="1:2" hidden="1" x14ac:dyDescent="0.25">
      <c r="A1773">
        <v>1772</v>
      </c>
      <c r="B1773">
        <f>IFERROR(VLOOKUP(A1773,FinalTAZsplt!$V$3:$W$2820,2,FALSE),99)</f>
        <v>0</v>
      </c>
    </row>
    <row r="1774" spans="1:2" hidden="1" x14ac:dyDescent="0.25">
      <c r="A1774">
        <v>1773</v>
      </c>
      <c r="B1774">
        <f>IFERROR(VLOOKUP(A1774,FinalTAZsplt!$V$3:$W$2820,2,FALSE),99)</f>
        <v>0</v>
      </c>
    </row>
    <row r="1775" spans="1:2" hidden="1" x14ac:dyDescent="0.25">
      <c r="A1775">
        <v>1774</v>
      </c>
      <c r="B1775">
        <f>IFERROR(VLOOKUP(A1775,FinalTAZsplt!$V$3:$W$2820,2,FALSE),99)</f>
        <v>0</v>
      </c>
    </row>
    <row r="1776" spans="1:2" hidden="1" x14ac:dyDescent="0.25">
      <c r="A1776">
        <v>1775</v>
      </c>
      <c r="B1776">
        <f>IFERROR(VLOOKUP(A1776,FinalTAZsplt!$V$3:$W$2820,2,FALSE),99)</f>
        <v>0</v>
      </c>
    </row>
    <row r="1777" spans="1:2" hidden="1" x14ac:dyDescent="0.25">
      <c r="A1777">
        <v>1776</v>
      </c>
      <c r="B1777">
        <f>IFERROR(VLOOKUP(A1777,FinalTAZsplt!$V$3:$W$2820,2,FALSE),99)</f>
        <v>0</v>
      </c>
    </row>
    <row r="1778" spans="1:2" hidden="1" x14ac:dyDescent="0.25">
      <c r="A1778">
        <v>1777</v>
      </c>
      <c r="B1778">
        <f>IFERROR(VLOOKUP(A1778,FinalTAZsplt!$V$3:$W$2820,2,FALSE),99)</f>
        <v>0</v>
      </c>
    </row>
    <row r="1779" spans="1:2" hidden="1" x14ac:dyDescent="0.25">
      <c r="A1779">
        <v>1778</v>
      </c>
      <c r="B1779">
        <f>IFERROR(VLOOKUP(A1779,FinalTAZsplt!$V$3:$W$2820,2,FALSE),99)</f>
        <v>0</v>
      </c>
    </row>
    <row r="1780" spans="1:2" hidden="1" x14ac:dyDescent="0.25">
      <c r="A1780">
        <v>1779</v>
      </c>
      <c r="B1780">
        <f>IFERROR(VLOOKUP(A1780,FinalTAZsplt!$V$3:$W$2820,2,FALSE),99)</f>
        <v>0</v>
      </c>
    </row>
    <row r="1781" spans="1:2" hidden="1" x14ac:dyDescent="0.25">
      <c r="A1781">
        <v>1780</v>
      </c>
      <c r="B1781">
        <f>IFERROR(VLOOKUP(A1781,FinalTAZsplt!$V$3:$W$2820,2,FALSE),99)</f>
        <v>0</v>
      </c>
    </row>
    <row r="1782" spans="1:2" hidden="1" x14ac:dyDescent="0.25">
      <c r="A1782">
        <v>1781</v>
      </c>
      <c r="B1782">
        <f>IFERROR(VLOOKUP(A1782,FinalTAZsplt!$V$3:$W$2820,2,FALSE),99)</f>
        <v>0</v>
      </c>
    </row>
    <row r="1783" spans="1:2" hidden="1" x14ac:dyDescent="0.25">
      <c r="A1783">
        <v>1782</v>
      </c>
      <c r="B1783">
        <f>IFERROR(VLOOKUP(A1783,FinalTAZsplt!$V$3:$W$2820,2,FALSE),99)</f>
        <v>0</v>
      </c>
    </row>
    <row r="1784" spans="1:2" hidden="1" x14ac:dyDescent="0.25">
      <c r="A1784">
        <v>1783</v>
      </c>
      <c r="B1784">
        <f>IFERROR(VLOOKUP(A1784,FinalTAZsplt!$V$3:$W$2820,2,FALSE),99)</f>
        <v>0</v>
      </c>
    </row>
    <row r="1785" spans="1:2" hidden="1" x14ac:dyDescent="0.25">
      <c r="A1785">
        <v>1784</v>
      </c>
      <c r="B1785">
        <f>IFERROR(VLOOKUP(A1785,FinalTAZsplt!$V$3:$W$2820,2,FALSE),99)</f>
        <v>0</v>
      </c>
    </row>
    <row r="1786" spans="1:2" hidden="1" x14ac:dyDescent="0.25">
      <c r="A1786">
        <v>1785</v>
      </c>
      <c r="B1786">
        <f>IFERROR(VLOOKUP(A1786,FinalTAZsplt!$V$3:$W$2820,2,FALSE),99)</f>
        <v>0</v>
      </c>
    </row>
    <row r="1787" spans="1:2" hidden="1" x14ac:dyDescent="0.25">
      <c r="A1787">
        <v>1786</v>
      </c>
      <c r="B1787">
        <f>IFERROR(VLOOKUP(A1787,FinalTAZsplt!$V$3:$W$2820,2,FALSE),99)</f>
        <v>0</v>
      </c>
    </row>
    <row r="1788" spans="1:2" hidden="1" x14ac:dyDescent="0.25">
      <c r="A1788">
        <v>1787</v>
      </c>
      <c r="B1788">
        <f>IFERROR(VLOOKUP(A1788,FinalTAZsplt!$V$3:$W$2820,2,FALSE),99)</f>
        <v>0</v>
      </c>
    </row>
    <row r="1789" spans="1:2" hidden="1" x14ac:dyDescent="0.25">
      <c r="A1789">
        <v>1788</v>
      </c>
      <c r="B1789">
        <f>IFERROR(VLOOKUP(A1789,FinalTAZsplt!$V$3:$W$2820,2,FALSE),99)</f>
        <v>0</v>
      </c>
    </row>
    <row r="1790" spans="1:2" hidden="1" x14ac:dyDescent="0.25">
      <c r="A1790">
        <v>1789</v>
      </c>
      <c r="B1790">
        <f>IFERROR(VLOOKUP(A1790,FinalTAZsplt!$V$3:$W$2820,2,FALSE),99)</f>
        <v>0</v>
      </c>
    </row>
    <row r="1791" spans="1:2" hidden="1" x14ac:dyDescent="0.25">
      <c r="A1791">
        <v>1790</v>
      </c>
      <c r="B1791">
        <f>IFERROR(VLOOKUP(A1791,FinalTAZsplt!$V$3:$W$2820,2,FALSE),99)</f>
        <v>0</v>
      </c>
    </row>
    <row r="1792" spans="1:2" hidden="1" x14ac:dyDescent="0.25">
      <c r="A1792">
        <v>1791</v>
      </c>
      <c r="B1792">
        <f>IFERROR(VLOOKUP(A1792,FinalTAZsplt!$V$3:$W$2820,2,FALSE),99)</f>
        <v>0</v>
      </c>
    </row>
    <row r="1793" spans="1:2" hidden="1" x14ac:dyDescent="0.25">
      <c r="A1793">
        <v>1792</v>
      </c>
      <c r="B1793">
        <f>IFERROR(VLOOKUP(A1793,FinalTAZsplt!$V$3:$W$2820,2,FALSE),99)</f>
        <v>0</v>
      </c>
    </row>
    <row r="1794" spans="1:2" hidden="1" x14ac:dyDescent="0.25">
      <c r="A1794">
        <v>1793</v>
      </c>
      <c r="B1794">
        <f>IFERROR(VLOOKUP(A1794,FinalTAZsplt!$V$3:$W$2820,2,FALSE),99)</f>
        <v>0</v>
      </c>
    </row>
    <row r="1795" spans="1:2" hidden="1" x14ac:dyDescent="0.25">
      <c r="A1795">
        <v>1794</v>
      </c>
      <c r="B1795">
        <f>IFERROR(VLOOKUP(A1795,FinalTAZsplt!$V$3:$W$2820,2,FALSE),99)</f>
        <v>0</v>
      </c>
    </row>
    <row r="1796" spans="1:2" hidden="1" x14ac:dyDescent="0.25">
      <c r="A1796">
        <v>1795</v>
      </c>
      <c r="B1796">
        <f>IFERROR(VLOOKUP(A1796,FinalTAZsplt!$V$3:$W$2820,2,FALSE),99)</f>
        <v>0</v>
      </c>
    </row>
    <row r="1797" spans="1:2" hidden="1" x14ac:dyDescent="0.25">
      <c r="A1797">
        <v>1796</v>
      </c>
      <c r="B1797">
        <f>IFERROR(VLOOKUP(A1797,FinalTAZsplt!$V$3:$W$2820,2,FALSE),99)</f>
        <v>0</v>
      </c>
    </row>
    <row r="1798" spans="1:2" hidden="1" x14ac:dyDescent="0.25">
      <c r="A1798">
        <v>1797</v>
      </c>
      <c r="B1798">
        <f>IFERROR(VLOOKUP(A1798,FinalTAZsplt!$V$3:$W$2820,2,FALSE),99)</f>
        <v>0</v>
      </c>
    </row>
    <row r="1799" spans="1:2" hidden="1" x14ac:dyDescent="0.25">
      <c r="A1799">
        <v>1798</v>
      </c>
      <c r="B1799">
        <f>IFERROR(VLOOKUP(A1799,FinalTAZsplt!$V$3:$W$2820,2,FALSE),99)</f>
        <v>0</v>
      </c>
    </row>
    <row r="1800" spans="1:2" hidden="1" x14ac:dyDescent="0.25">
      <c r="A1800">
        <v>1799</v>
      </c>
      <c r="B1800">
        <f>IFERROR(VLOOKUP(A1800,FinalTAZsplt!$V$3:$W$2820,2,FALSE),99)</f>
        <v>0</v>
      </c>
    </row>
    <row r="1801" spans="1:2" hidden="1" x14ac:dyDescent="0.25">
      <c r="A1801">
        <v>1800</v>
      </c>
      <c r="B1801">
        <f>IFERROR(VLOOKUP(A1801,FinalTAZsplt!$V$3:$W$2820,2,FALSE),99)</f>
        <v>0</v>
      </c>
    </row>
    <row r="1802" spans="1:2" hidden="1" x14ac:dyDescent="0.25">
      <c r="A1802">
        <v>1801</v>
      </c>
      <c r="B1802">
        <f>IFERROR(VLOOKUP(A1802,FinalTAZsplt!$V$3:$W$2820,2,FALSE),99)</f>
        <v>0</v>
      </c>
    </row>
    <row r="1803" spans="1:2" hidden="1" x14ac:dyDescent="0.25">
      <c r="A1803">
        <v>1802</v>
      </c>
      <c r="B1803">
        <f>IFERROR(VLOOKUP(A1803,FinalTAZsplt!$V$3:$W$2820,2,FALSE),99)</f>
        <v>0</v>
      </c>
    </row>
    <row r="1804" spans="1:2" hidden="1" x14ac:dyDescent="0.25">
      <c r="A1804">
        <v>1803</v>
      </c>
      <c r="B1804">
        <f>IFERROR(VLOOKUP(A1804,FinalTAZsplt!$V$3:$W$2820,2,FALSE),99)</f>
        <v>0</v>
      </c>
    </row>
    <row r="1805" spans="1:2" hidden="1" x14ac:dyDescent="0.25">
      <c r="A1805">
        <v>1804</v>
      </c>
      <c r="B1805">
        <f>IFERROR(VLOOKUP(A1805,FinalTAZsplt!$V$3:$W$2820,2,FALSE),99)</f>
        <v>0</v>
      </c>
    </row>
    <row r="1806" spans="1:2" hidden="1" x14ac:dyDescent="0.25">
      <c r="A1806">
        <v>1805</v>
      </c>
      <c r="B1806">
        <f>IFERROR(VLOOKUP(A1806,FinalTAZsplt!$V$3:$W$2820,2,FALSE),99)</f>
        <v>0</v>
      </c>
    </row>
    <row r="1807" spans="1:2" hidden="1" x14ac:dyDescent="0.25">
      <c r="A1807">
        <v>1806</v>
      </c>
      <c r="B1807">
        <f>IFERROR(VLOOKUP(A1807,FinalTAZsplt!$V$3:$W$2820,2,FALSE),99)</f>
        <v>0</v>
      </c>
    </row>
    <row r="1808" spans="1:2" hidden="1" x14ac:dyDescent="0.25">
      <c r="A1808">
        <v>1807</v>
      </c>
      <c r="B1808">
        <f>IFERROR(VLOOKUP(A1808,FinalTAZsplt!$V$3:$W$2820,2,FALSE),99)</f>
        <v>0</v>
      </c>
    </row>
    <row r="1809" spans="1:2" hidden="1" x14ac:dyDescent="0.25">
      <c r="A1809">
        <v>1808</v>
      </c>
      <c r="B1809">
        <f>IFERROR(VLOOKUP(A1809,FinalTAZsplt!$V$3:$W$2820,2,FALSE),99)</f>
        <v>0</v>
      </c>
    </row>
    <row r="1810" spans="1:2" hidden="1" x14ac:dyDescent="0.25">
      <c r="A1810">
        <v>1809</v>
      </c>
      <c r="B1810">
        <f>IFERROR(VLOOKUP(A1810,FinalTAZsplt!$V$3:$W$2820,2,FALSE),99)</f>
        <v>0</v>
      </c>
    </row>
    <row r="1811" spans="1:2" hidden="1" x14ac:dyDescent="0.25">
      <c r="A1811">
        <v>1810</v>
      </c>
      <c r="B1811">
        <f>IFERROR(VLOOKUP(A1811,FinalTAZsplt!$V$3:$W$2820,2,FALSE),99)</f>
        <v>0</v>
      </c>
    </row>
    <row r="1812" spans="1:2" hidden="1" x14ac:dyDescent="0.25">
      <c r="A1812">
        <v>1811</v>
      </c>
      <c r="B1812">
        <f>IFERROR(VLOOKUP(A1812,FinalTAZsplt!$V$3:$W$2820,2,FALSE),99)</f>
        <v>0</v>
      </c>
    </row>
    <row r="1813" spans="1:2" hidden="1" x14ac:dyDescent="0.25">
      <c r="A1813">
        <v>1812</v>
      </c>
      <c r="B1813">
        <f>IFERROR(VLOOKUP(A1813,FinalTAZsplt!$V$3:$W$2820,2,FALSE),99)</f>
        <v>0</v>
      </c>
    </row>
    <row r="1814" spans="1:2" hidden="1" x14ac:dyDescent="0.25">
      <c r="A1814">
        <v>1813</v>
      </c>
      <c r="B1814">
        <f>IFERROR(VLOOKUP(A1814,FinalTAZsplt!$V$3:$W$2820,2,FALSE),99)</f>
        <v>0</v>
      </c>
    </row>
    <row r="1815" spans="1:2" hidden="1" x14ac:dyDescent="0.25">
      <c r="A1815">
        <v>1814</v>
      </c>
      <c r="B1815">
        <f>IFERROR(VLOOKUP(A1815,FinalTAZsplt!$V$3:$W$2820,2,FALSE),99)</f>
        <v>0</v>
      </c>
    </row>
    <row r="1816" spans="1:2" hidden="1" x14ac:dyDescent="0.25">
      <c r="A1816">
        <v>1815</v>
      </c>
      <c r="B1816">
        <f>IFERROR(VLOOKUP(A1816,FinalTAZsplt!$V$3:$W$2820,2,FALSE),99)</f>
        <v>0</v>
      </c>
    </row>
    <row r="1817" spans="1:2" hidden="1" x14ac:dyDescent="0.25">
      <c r="A1817">
        <v>1816</v>
      </c>
      <c r="B1817">
        <f>IFERROR(VLOOKUP(A1817,FinalTAZsplt!$V$3:$W$2820,2,FALSE),99)</f>
        <v>0</v>
      </c>
    </row>
    <row r="1818" spans="1:2" hidden="1" x14ac:dyDescent="0.25">
      <c r="A1818">
        <v>1817</v>
      </c>
      <c r="B1818">
        <f>IFERROR(VLOOKUP(A1818,FinalTAZsplt!$V$3:$W$2820,2,FALSE),99)</f>
        <v>0</v>
      </c>
    </row>
    <row r="1819" spans="1:2" hidden="1" x14ac:dyDescent="0.25">
      <c r="A1819">
        <v>1818</v>
      </c>
      <c r="B1819">
        <f>IFERROR(VLOOKUP(A1819,FinalTAZsplt!$V$3:$W$2820,2,FALSE),99)</f>
        <v>0</v>
      </c>
    </row>
    <row r="1820" spans="1:2" hidden="1" x14ac:dyDescent="0.25">
      <c r="A1820">
        <v>1819</v>
      </c>
      <c r="B1820">
        <f>IFERROR(VLOOKUP(A1820,FinalTAZsplt!$V$3:$W$2820,2,FALSE),99)</f>
        <v>0</v>
      </c>
    </row>
    <row r="1821" spans="1:2" hidden="1" x14ac:dyDescent="0.25">
      <c r="A1821">
        <v>1820</v>
      </c>
      <c r="B1821">
        <f>IFERROR(VLOOKUP(A1821,FinalTAZsplt!$V$3:$W$2820,2,FALSE),99)</f>
        <v>0</v>
      </c>
    </row>
    <row r="1822" spans="1:2" hidden="1" x14ac:dyDescent="0.25">
      <c r="A1822">
        <v>1821</v>
      </c>
      <c r="B1822">
        <f>IFERROR(VLOOKUP(A1822,FinalTAZsplt!$V$3:$W$2820,2,FALSE),99)</f>
        <v>0</v>
      </c>
    </row>
    <row r="1823" spans="1:2" hidden="1" x14ac:dyDescent="0.25">
      <c r="A1823">
        <v>1822</v>
      </c>
      <c r="B1823">
        <f>IFERROR(VLOOKUP(A1823,FinalTAZsplt!$V$3:$W$2820,2,FALSE),99)</f>
        <v>0</v>
      </c>
    </row>
    <row r="1824" spans="1:2" hidden="1" x14ac:dyDescent="0.25">
      <c r="A1824">
        <v>1823</v>
      </c>
      <c r="B1824">
        <f>IFERROR(VLOOKUP(A1824,FinalTAZsplt!$V$3:$W$2820,2,FALSE),99)</f>
        <v>0</v>
      </c>
    </row>
    <row r="1825" spans="1:2" hidden="1" x14ac:dyDescent="0.25">
      <c r="A1825">
        <v>1824</v>
      </c>
      <c r="B1825">
        <f>IFERROR(VLOOKUP(A1825,FinalTAZsplt!$V$3:$W$2820,2,FALSE),99)</f>
        <v>0</v>
      </c>
    </row>
    <row r="1826" spans="1:2" hidden="1" x14ac:dyDescent="0.25">
      <c r="A1826">
        <v>1825</v>
      </c>
      <c r="B1826">
        <f>IFERROR(VLOOKUP(A1826,FinalTAZsplt!$V$3:$W$2820,2,FALSE),99)</f>
        <v>0</v>
      </c>
    </row>
    <row r="1827" spans="1:2" hidden="1" x14ac:dyDescent="0.25">
      <c r="A1827">
        <v>1826</v>
      </c>
      <c r="B1827">
        <f>IFERROR(VLOOKUP(A1827,FinalTAZsplt!$V$3:$W$2820,2,FALSE),99)</f>
        <v>0</v>
      </c>
    </row>
    <row r="1828" spans="1:2" hidden="1" x14ac:dyDescent="0.25">
      <c r="A1828">
        <v>1827</v>
      </c>
      <c r="B1828">
        <f>IFERROR(VLOOKUP(A1828,FinalTAZsplt!$V$3:$W$2820,2,FALSE),99)</f>
        <v>0</v>
      </c>
    </row>
    <row r="1829" spans="1:2" hidden="1" x14ac:dyDescent="0.25">
      <c r="A1829">
        <v>1828</v>
      </c>
      <c r="B1829">
        <f>IFERROR(VLOOKUP(A1829,FinalTAZsplt!$V$3:$W$2820,2,FALSE),99)</f>
        <v>0</v>
      </c>
    </row>
    <row r="1830" spans="1:2" hidden="1" x14ac:dyDescent="0.25">
      <c r="A1830">
        <v>1829</v>
      </c>
      <c r="B1830">
        <f>IFERROR(VLOOKUP(A1830,FinalTAZsplt!$V$3:$W$2820,2,FALSE),99)</f>
        <v>0</v>
      </c>
    </row>
    <row r="1831" spans="1:2" hidden="1" x14ac:dyDescent="0.25">
      <c r="A1831">
        <v>1830</v>
      </c>
      <c r="B1831">
        <f>IFERROR(VLOOKUP(A1831,FinalTAZsplt!$V$3:$W$2820,2,FALSE),99)</f>
        <v>0</v>
      </c>
    </row>
    <row r="1832" spans="1:2" hidden="1" x14ac:dyDescent="0.25">
      <c r="A1832">
        <v>1831</v>
      </c>
      <c r="B1832">
        <f>IFERROR(VLOOKUP(A1832,FinalTAZsplt!$V$3:$W$2820,2,FALSE),99)</f>
        <v>0</v>
      </c>
    </row>
    <row r="1833" spans="1:2" hidden="1" x14ac:dyDescent="0.25">
      <c r="A1833">
        <v>1832</v>
      </c>
      <c r="B1833">
        <f>IFERROR(VLOOKUP(A1833,FinalTAZsplt!$V$3:$W$2820,2,FALSE),99)</f>
        <v>0</v>
      </c>
    </row>
    <row r="1834" spans="1:2" hidden="1" x14ac:dyDescent="0.25">
      <c r="A1834">
        <v>1833</v>
      </c>
      <c r="B1834">
        <f>IFERROR(VLOOKUP(A1834,FinalTAZsplt!$V$3:$W$2820,2,FALSE),99)</f>
        <v>0</v>
      </c>
    </row>
    <row r="1835" spans="1:2" hidden="1" x14ac:dyDescent="0.25">
      <c r="A1835">
        <v>1834</v>
      </c>
      <c r="B1835">
        <f>IFERROR(VLOOKUP(A1835,FinalTAZsplt!$V$3:$W$2820,2,FALSE),99)</f>
        <v>0</v>
      </c>
    </row>
    <row r="1836" spans="1:2" hidden="1" x14ac:dyDescent="0.25">
      <c r="A1836">
        <v>1835</v>
      </c>
      <c r="B1836">
        <f>IFERROR(VLOOKUP(A1836,FinalTAZsplt!$V$3:$W$2820,2,FALSE),99)</f>
        <v>0</v>
      </c>
    </row>
    <row r="1837" spans="1:2" hidden="1" x14ac:dyDescent="0.25">
      <c r="A1837">
        <v>1836</v>
      </c>
      <c r="B1837">
        <f>IFERROR(VLOOKUP(A1837,FinalTAZsplt!$V$3:$W$2820,2,FALSE),99)</f>
        <v>0</v>
      </c>
    </row>
    <row r="1838" spans="1:2" hidden="1" x14ac:dyDescent="0.25">
      <c r="A1838">
        <v>1837</v>
      </c>
      <c r="B1838">
        <f>IFERROR(VLOOKUP(A1838,FinalTAZsplt!$V$3:$W$2820,2,FALSE),99)</f>
        <v>0</v>
      </c>
    </row>
    <row r="1839" spans="1:2" hidden="1" x14ac:dyDescent="0.25">
      <c r="A1839">
        <v>1838</v>
      </c>
      <c r="B1839">
        <f>IFERROR(VLOOKUP(A1839,FinalTAZsplt!$V$3:$W$2820,2,FALSE),99)</f>
        <v>0</v>
      </c>
    </row>
    <row r="1840" spans="1:2" hidden="1" x14ac:dyDescent="0.25">
      <c r="A1840">
        <v>1839</v>
      </c>
      <c r="B1840">
        <f>IFERROR(VLOOKUP(A1840,FinalTAZsplt!$V$3:$W$2820,2,FALSE),99)</f>
        <v>0</v>
      </c>
    </row>
    <row r="1841" spans="1:2" hidden="1" x14ac:dyDescent="0.25">
      <c r="A1841">
        <v>1840</v>
      </c>
      <c r="B1841">
        <f>IFERROR(VLOOKUP(A1841,FinalTAZsplt!$V$3:$W$2820,2,FALSE),99)</f>
        <v>0</v>
      </c>
    </row>
    <row r="1842" spans="1:2" hidden="1" x14ac:dyDescent="0.25">
      <c r="A1842">
        <v>1841</v>
      </c>
      <c r="B1842">
        <f>IFERROR(VLOOKUP(A1842,FinalTAZsplt!$V$3:$W$2820,2,FALSE),99)</f>
        <v>0</v>
      </c>
    </row>
    <row r="1843" spans="1:2" hidden="1" x14ac:dyDescent="0.25">
      <c r="A1843">
        <v>1842</v>
      </c>
      <c r="B1843">
        <f>IFERROR(VLOOKUP(A1843,FinalTAZsplt!$V$3:$W$2820,2,FALSE),99)</f>
        <v>0</v>
      </c>
    </row>
    <row r="1844" spans="1:2" hidden="1" x14ac:dyDescent="0.25">
      <c r="A1844">
        <v>1843</v>
      </c>
      <c r="B1844">
        <f>IFERROR(VLOOKUP(A1844,FinalTAZsplt!$V$3:$W$2820,2,FALSE),99)</f>
        <v>0</v>
      </c>
    </row>
    <row r="1845" spans="1:2" hidden="1" x14ac:dyDescent="0.25">
      <c r="A1845">
        <v>1844</v>
      </c>
      <c r="B1845">
        <f>IFERROR(VLOOKUP(A1845,FinalTAZsplt!$V$3:$W$2820,2,FALSE),99)</f>
        <v>0</v>
      </c>
    </row>
    <row r="1846" spans="1:2" hidden="1" x14ac:dyDescent="0.25">
      <c r="A1846">
        <v>1845</v>
      </c>
      <c r="B1846">
        <f>IFERROR(VLOOKUP(A1846,FinalTAZsplt!$V$3:$W$2820,2,FALSE),99)</f>
        <v>0</v>
      </c>
    </row>
    <row r="1847" spans="1:2" hidden="1" x14ac:dyDescent="0.25">
      <c r="A1847">
        <v>1846</v>
      </c>
      <c r="B1847">
        <f>IFERROR(VLOOKUP(A1847,FinalTAZsplt!$V$3:$W$2820,2,FALSE),99)</f>
        <v>0</v>
      </c>
    </row>
    <row r="1848" spans="1:2" hidden="1" x14ac:dyDescent="0.25">
      <c r="A1848">
        <v>1847</v>
      </c>
      <c r="B1848">
        <f>IFERROR(VLOOKUP(A1848,FinalTAZsplt!$V$3:$W$2820,2,FALSE),99)</f>
        <v>0</v>
      </c>
    </row>
    <row r="1849" spans="1:2" hidden="1" x14ac:dyDescent="0.25">
      <c r="A1849">
        <v>1848</v>
      </c>
      <c r="B1849">
        <f>IFERROR(VLOOKUP(A1849,FinalTAZsplt!$V$3:$W$2820,2,FALSE),99)</f>
        <v>0</v>
      </c>
    </row>
    <row r="1850" spans="1:2" hidden="1" x14ac:dyDescent="0.25">
      <c r="A1850">
        <v>1849</v>
      </c>
      <c r="B1850">
        <f>IFERROR(VLOOKUP(A1850,FinalTAZsplt!$V$3:$W$2820,2,FALSE),99)</f>
        <v>0</v>
      </c>
    </row>
    <row r="1851" spans="1:2" hidden="1" x14ac:dyDescent="0.25">
      <c r="A1851">
        <v>1850</v>
      </c>
      <c r="B1851">
        <f>IFERROR(VLOOKUP(A1851,FinalTAZsplt!$V$3:$W$2820,2,FALSE),99)</f>
        <v>0</v>
      </c>
    </row>
    <row r="1852" spans="1:2" hidden="1" x14ac:dyDescent="0.25">
      <c r="A1852">
        <v>1851</v>
      </c>
      <c r="B1852">
        <f>IFERROR(VLOOKUP(A1852,FinalTAZsplt!$V$3:$W$2820,2,FALSE),99)</f>
        <v>0</v>
      </c>
    </row>
    <row r="1853" spans="1:2" hidden="1" x14ac:dyDescent="0.25">
      <c r="A1853">
        <v>1852</v>
      </c>
      <c r="B1853">
        <f>IFERROR(VLOOKUP(A1853,FinalTAZsplt!$V$3:$W$2820,2,FALSE),99)</f>
        <v>0</v>
      </c>
    </row>
    <row r="1854" spans="1:2" hidden="1" x14ac:dyDescent="0.25">
      <c r="A1854">
        <v>1853</v>
      </c>
      <c r="B1854">
        <f>IFERROR(VLOOKUP(A1854,FinalTAZsplt!$V$3:$W$2820,2,FALSE),99)</f>
        <v>0</v>
      </c>
    </row>
    <row r="1855" spans="1:2" hidden="1" x14ac:dyDescent="0.25">
      <c r="A1855">
        <v>1854</v>
      </c>
      <c r="B1855">
        <f>IFERROR(VLOOKUP(A1855,FinalTAZsplt!$V$3:$W$2820,2,FALSE),99)</f>
        <v>0</v>
      </c>
    </row>
    <row r="1856" spans="1:2" hidden="1" x14ac:dyDescent="0.25">
      <c r="A1856">
        <v>1855</v>
      </c>
      <c r="B1856">
        <f>IFERROR(VLOOKUP(A1856,FinalTAZsplt!$V$3:$W$2820,2,FALSE),99)</f>
        <v>0</v>
      </c>
    </row>
    <row r="1857" spans="1:2" hidden="1" x14ac:dyDescent="0.25">
      <c r="A1857">
        <v>1856</v>
      </c>
      <c r="B1857">
        <f>IFERROR(VLOOKUP(A1857,FinalTAZsplt!$V$3:$W$2820,2,FALSE),99)</f>
        <v>0</v>
      </c>
    </row>
    <row r="1858" spans="1:2" hidden="1" x14ac:dyDescent="0.25">
      <c r="A1858">
        <v>1857</v>
      </c>
      <c r="B1858">
        <f>IFERROR(VLOOKUP(A1858,FinalTAZsplt!$V$3:$W$2820,2,FALSE),99)</f>
        <v>0</v>
      </c>
    </row>
    <row r="1859" spans="1:2" hidden="1" x14ac:dyDescent="0.25">
      <c r="A1859">
        <v>1858</v>
      </c>
      <c r="B1859">
        <f>IFERROR(VLOOKUP(A1859,FinalTAZsplt!$V$3:$W$2820,2,FALSE),99)</f>
        <v>0</v>
      </c>
    </row>
    <row r="1860" spans="1:2" hidden="1" x14ac:dyDescent="0.25">
      <c r="A1860">
        <v>1859</v>
      </c>
      <c r="B1860">
        <f>IFERROR(VLOOKUP(A1860,FinalTAZsplt!$V$3:$W$2820,2,FALSE),99)</f>
        <v>0</v>
      </c>
    </row>
    <row r="1861" spans="1:2" hidden="1" x14ac:dyDescent="0.25">
      <c r="A1861">
        <v>1860</v>
      </c>
      <c r="B1861">
        <f>IFERROR(VLOOKUP(A1861,FinalTAZsplt!$V$3:$W$2820,2,FALSE),99)</f>
        <v>0</v>
      </c>
    </row>
    <row r="1862" spans="1:2" hidden="1" x14ac:dyDescent="0.25">
      <c r="A1862">
        <v>1861</v>
      </c>
      <c r="B1862">
        <f>IFERROR(VLOOKUP(A1862,FinalTAZsplt!$V$3:$W$2820,2,FALSE),99)</f>
        <v>0</v>
      </c>
    </row>
    <row r="1863" spans="1:2" hidden="1" x14ac:dyDescent="0.25">
      <c r="A1863">
        <v>1862</v>
      </c>
      <c r="B1863">
        <f>IFERROR(VLOOKUP(A1863,FinalTAZsplt!$V$3:$W$2820,2,FALSE),99)</f>
        <v>0</v>
      </c>
    </row>
    <row r="1864" spans="1:2" hidden="1" x14ac:dyDescent="0.25">
      <c r="A1864">
        <v>1863</v>
      </c>
      <c r="B1864">
        <f>IFERROR(VLOOKUP(A1864,FinalTAZsplt!$V$3:$W$2820,2,FALSE),99)</f>
        <v>0</v>
      </c>
    </row>
    <row r="1865" spans="1:2" hidden="1" x14ac:dyDescent="0.25">
      <c r="A1865">
        <v>1864</v>
      </c>
      <c r="B1865">
        <f>IFERROR(VLOOKUP(A1865,FinalTAZsplt!$V$3:$W$2820,2,FALSE),99)</f>
        <v>0</v>
      </c>
    </row>
    <row r="1866" spans="1:2" hidden="1" x14ac:dyDescent="0.25">
      <c r="A1866">
        <v>1865</v>
      </c>
      <c r="B1866">
        <f>IFERROR(VLOOKUP(A1866,FinalTAZsplt!$V$3:$W$2820,2,FALSE),99)</f>
        <v>0</v>
      </c>
    </row>
    <row r="1867" spans="1:2" hidden="1" x14ac:dyDescent="0.25">
      <c r="A1867">
        <v>1866</v>
      </c>
      <c r="B1867">
        <f>IFERROR(VLOOKUP(A1867,FinalTAZsplt!$V$3:$W$2820,2,FALSE),99)</f>
        <v>0</v>
      </c>
    </row>
    <row r="1868" spans="1:2" hidden="1" x14ac:dyDescent="0.25">
      <c r="A1868">
        <v>1867</v>
      </c>
      <c r="B1868">
        <f>IFERROR(VLOOKUP(A1868,FinalTAZsplt!$V$3:$W$2820,2,FALSE),99)</f>
        <v>0</v>
      </c>
    </row>
    <row r="1869" spans="1:2" hidden="1" x14ac:dyDescent="0.25">
      <c r="A1869">
        <v>1868</v>
      </c>
      <c r="B1869">
        <f>IFERROR(VLOOKUP(A1869,FinalTAZsplt!$V$3:$W$2820,2,FALSE),99)</f>
        <v>0</v>
      </c>
    </row>
    <row r="1870" spans="1:2" hidden="1" x14ac:dyDescent="0.25">
      <c r="A1870">
        <v>1869</v>
      </c>
      <c r="B1870">
        <f>IFERROR(VLOOKUP(A1870,FinalTAZsplt!$V$3:$W$2820,2,FALSE),99)</f>
        <v>0</v>
      </c>
    </row>
    <row r="1871" spans="1:2" hidden="1" x14ac:dyDescent="0.25">
      <c r="A1871">
        <v>1870</v>
      </c>
      <c r="B1871">
        <f>IFERROR(VLOOKUP(A1871,FinalTAZsplt!$V$3:$W$2820,2,FALSE),99)</f>
        <v>0</v>
      </c>
    </row>
    <row r="1872" spans="1:2" hidden="1" x14ac:dyDescent="0.25">
      <c r="A1872">
        <v>1871</v>
      </c>
      <c r="B1872">
        <f>IFERROR(VLOOKUP(A1872,FinalTAZsplt!$V$3:$W$2820,2,FALSE),99)</f>
        <v>0</v>
      </c>
    </row>
    <row r="1873" spans="1:2" hidden="1" x14ac:dyDescent="0.25">
      <c r="A1873">
        <v>1872</v>
      </c>
      <c r="B1873">
        <f>IFERROR(VLOOKUP(A1873,FinalTAZsplt!$V$3:$W$2820,2,FALSE),99)</f>
        <v>0</v>
      </c>
    </row>
    <row r="1874" spans="1:2" hidden="1" x14ac:dyDescent="0.25">
      <c r="A1874">
        <v>1873</v>
      </c>
      <c r="B1874">
        <f>IFERROR(VLOOKUP(A1874,FinalTAZsplt!$V$3:$W$2820,2,FALSE),99)</f>
        <v>0</v>
      </c>
    </row>
    <row r="1875" spans="1:2" hidden="1" x14ac:dyDescent="0.25">
      <c r="A1875">
        <v>1874</v>
      </c>
      <c r="B1875">
        <f>IFERROR(VLOOKUP(A1875,FinalTAZsplt!$V$3:$W$2820,2,FALSE),99)</f>
        <v>0</v>
      </c>
    </row>
    <row r="1876" spans="1:2" hidden="1" x14ac:dyDescent="0.25">
      <c r="A1876">
        <v>1875</v>
      </c>
      <c r="B1876">
        <f>IFERROR(VLOOKUP(A1876,FinalTAZsplt!$V$3:$W$2820,2,FALSE),99)</f>
        <v>0</v>
      </c>
    </row>
    <row r="1877" spans="1:2" hidden="1" x14ac:dyDescent="0.25">
      <c r="A1877">
        <v>1876</v>
      </c>
      <c r="B1877">
        <f>IFERROR(VLOOKUP(A1877,FinalTAZsplt!$V$3:$W$2820,2,FALSE),99)</f>
        <v>0</v>
      </c>
    </row>
    <row r="1878" spans="1:2" hidden="1" x14ac:dyDescent="0.25">
      <c r="A1878">
        <v>1877</v>
      </c>
      <c r="B1878">
        <f>IFERROR(VLOOKUP(A1878,FinalTAZsplt!$V$3:$W$2820,2,FALSE),99)</f>
        <v>0</v>
      </c>
    </row>
    <row r="1879" spans="1:2" hidden="1" x14ac:dyDescent="0.25">
      <c r="A1879">
        <v>1878</v>
      </c>
      <c r="B1879">
        <f>IFERROR(VLOOKUP(A1879,FinalTAZsplt!$V$3:$W$2820,2,FALSE),99)</f>
        <v>0</v>
      </c>
    </row>
    <row r="1880" spans="1:2" hidden="1" x14ac:dyDescent="0.25">
      <c r="A1880">
        <v>1879</v>
      </c>
      <c r="B1880">
        <f>IFERROR(VLOOKUP(A1880,FinalTAZsplt!$V$3:$W$2820,2,FALSE),99)</f>
        <v>0</v>
      </c>
    </row>
    <row r="1881" spans="1:2" hidden="1" x14ac:dyDescent="0.25">
      <c r="A1881">
        <v>1880</v>
      </c>
      <c r="B1881">
        <f>IFERROR(VLOOKUP(A1881,FinalTAZsplt!$V$3:$W$2820,2,FALSE),99)</f>
        <v>0</v>
      </c>
    </row>
    <row r="1882" spans="1:2" hidden="1" x14ac:dyDescent="0.25">
      <c r="A1882">
        <v>1881</v>
      </c>
      <c r="B1882">
        <f>IFERROR(VLOOKUP(A1882,FinalTAZsplt!$V$3:$W$2820,2,FALSE),99)</f>
        <v>0</v>
      </c>
    </row>
    <row r="1883" spans="1:2" hidden="1" x14ac:dyDescent="0.25">
      <c r="A1883">
        <v>1882</v>
      </c>
      <c r="B1883">
        <f>IFERROR(VLOOKUP(A1883,FinalTAZsplt!$V$3:$W$2820,2,FALSE),99)</f>
        <v>0</v>
      </c>
    </row>
    <row r="1884" spans="1:2" hidden="1" x14ac:dyDescent="0.25">
      <c r="A1884">
        <v>1883</v>
      </c>
      <c r="B1884">
        <f>IFERROR(VLOOKUP(A1884,FinalTAZsplt!$V$3:$W$2820,2,FALSE),99)</f>
        <v>0</v>
      </c>
    </row>
    <row r="1885" spans="1:2" hidden="1" x14ac:dyDescent="0.25">
      <c r="A1885">
        <v>1884</v>
      </c>
      <c r="B1885">
        <f>IFERROR(VLOOKUP(A1885,FinalTAZsplt!$V$3:$W$2820,2,FALSE),99)</f>
        <v>0</v>
      </c>
    </row>
    <row r="1886" spans="1:2" hidden="1" x14ac:dyDescent="0.25">
      <c r="A1886">
        <v>1885</v>
      </c>
      <c r="B1886">
        <f>IFERROR(VLOOKUP(A1886,FinalTAZsplt!$V$3:$W$2820,2,FALSE),99)</f>
        <v>0</v>
      </c>
    </row>
    <row r="1887" spans="1:2" hidden="1" x14ac:dyDescent="0.25">
      <c r="A1887">
        <v>1886</v>
      </c>
      <c r="B1887">
        <f>IFERROR(VLOOKUP(A1887,FinalTAZsplt!$V$3:$W$2820,2,FALSE),99)</f>
        <v>0</v>
      </c>
    </row>
    <row r="1888" spans="1:2" hidden="1" x14ac:dyDescent="0.25">
      <c r="A1888">
        <v>1887</v>
      </c>
      <c r="B1888">
        <f>IFERROR(VLOOKUP(A1888,FinalTAZsplt!$V$3:$W$2820,2,FALSE),99)</f>
        <v>0</v>
      </c>
    </row>
    <row r="1889" spans="1:2" hidden="1" x14ac:dyDescent="0.25">
      <c r="A1889">
        <v>1888</v>
      </c>
      <c r="B1889">
        <f>IFERROR(VLOOKUP(A1889,FinalTAZsplt!$V$3:$W$2820,2,FALSE),99)</f>
        <v>0</v>
      </c>
    </row>
    <row r="1890" spans="1:2" hidden="1" x14ac:dyDescent="0.25">
      <c r="A1890">
        <v>1889</v>
      </c>
      <c r="B1890">
        <f>IFERROR(VLOOKUP(A1890,FinalTAZsplt!$V$3:$W$2820,2,FALSE),99)</f>
        <v>0</v>
      </c>
    </row>
    <row r="1891" spans="1:2" hidden="1" x14ac:dyDescent="0.25">
      <c r="A1891">
        <v>1890</v>
      </c>
      <c r="B1891">
        <f>IFERROR(VLOOKUP(A1891,FinalTAZsplt!$V$3:$W$2820,2,FALSE),99)</f>
        <v>0</v>
      </c>
    </row>
    <row r="1892" spans="1:2" hidden="1" x14ac:dyDescent="0.25">
      <c r="A1892">
        <v>1891</v>
      </c>
      <c r="B1892">
        <f>IFERROR(VLOOKUP(A1892,FinalTAZsplt!$V$3:$W$2820,2,FALSE),99)</f>
        <v>0</v>
      </c>
    </row>
    <row r="1893" spans="1:2" hidden="1" x14ac:dyDescent="0.25">
      <c r="A1893">
        <v>1892</v>
      </c>
      <c r="B1893">
        <f>IFERROR(VLOOKUP(A1893,FinalTAZsplt!$V$3:$W$2820,2,FALSE),99)</f>
        <v>0</v>
      </c>
    </row>
    <row r="1894" spans="1:2" hidden="1" x14ac:dyDescent="0.25">
      <c r="A1894">
        <v>1893</v>
      </c>
      <c r="B1894">
        <f>IFERROR(VLOOKUP(A1894,FinalTAZsplt!$V$3:$W$2820,2,FALSE),99)</f>
        <v>0</v>
      </c>
    </row>
    <row r="1895" spans="1:2" hidden="1" x14ac:dyDescent="0.25">
      <c r="A1895">
        <v>1894</v>
      </c>
      <c r="B1895">
        <f>IFERROR(VLOOKUP(A1895,FinalTAZsplt!$V$3:$W$2820,2,FALSE),99)</f>
        <v>0</v>
      </c>
    </row>
    <row r="1896" spans="1:2" hidden="1" x14ac:dyDescent="0.25">
      <c r="A1896">
        <v>1895</v>
      </c>
      <c r="B1896">
        <f>IFERROR(VLOOKUP(A1896,FinalTAZsplt!$V$3:$W$2820,2,FALSE),99)</f>
        <v>0</v>
      </c>
    </row>
    <row r="1897" spans="1:2" hidden="1" x14ac:dyDescent="0.25">
      <c r="A1897">
        <v>1896</v>
      </c>
      <c r="B1897">
        <f>IFERROR(VLOOKUP(A1897,FinalTAZsplt!$V$3:$W$2820,2,FALSE),99)</f>
        <v>0</v>
      </c>
    </row>
    <row r="1898" spans="1:2" hidden="1" x14ac:dyDescent="0.25">
      <c r="A1898">
        <v>1897</v>
      </c>
      <c r="B1898">
        <f>IFERROR(VLOOKUP(A1898,FinalTAZsplt!$V$3:$W$2820,2,FALSE),99)</f>
        <v>0</v>
      </c>
    </row>
    <row r="1899" spans="1:2" hidden="1" x14ac:dyDescent="0.25">
      <c r="A1899">
        <v>1898</v>
      </c>
      <c r="B1899">
        <f>IFERROR(VLOOKUP(A1899,FinalTAZsplt!$V$3:$W$2820,2,FALSE),99)</f>
        <v>0</v>
      </c>
    </row>
    <row r="1900" spans="1:2" hidden="1" x14ac:dyDescent="0.25">
      <c r="A1900">
        <v>1899</v>
      </c>
      <c r="B1900">
        <f>IFERROR(VLOOKUP(A1900,FinalTAZsplt!$V$3:$W$2820,2,FALSE),99)</f>
        <v>0</v>
      </c>
    </row>
    <row r="1901" spans="1:2" hidden="1" x14ac:dyDescent="0.25">
      <c r="A1901">
        <v>1900</v>
      </c>
      <c r="B1901">
        <f>IFERROR(VLOOKUP(A1901,FinalTAZsplt!$V$3:$W$2820,2,FALSE),99)</f>
        <v>0</v>
      </c>
    </row>
    <row r="1902" spans="1:2" hidden="1" x14ac:dyDescent="0.25">
      <c r="A1902">
        <v>1901</v>
      </c>
      <c r="B1902">
        <f>IFERROR(VLOOKUP(A1902,FinalTAZsplt!$V$3:$W$2820,2,FALSE),99)</f>
        <v>0</v>
      </c>
    </row>
    <row r="1903" spans="1:2" hidden="1" x14ac:dyDescent="0.25">
      <c r="A1903">
        <v>1902</v>
      </c>
      <c r="B1903">
        <f>IFERROR(VLOOKUP(A1903,FinalTAZsplt!$V$3:$W$2820,2,FALSE),99)</f>
        <v>0</v>
      </c>
    </row>
    <row r="1904" spans="1:2" hidden="1" x14ac:dyDescent="0.25">
      <c r="A1904">
        <v>1903</v>
      </c>
      <c r="B1904">
        <f>IFERROR(VLOOKUP(A1904,FinalTAZsplt!$V$3:$W$2820,2,FALSE),99)</f>
        <v>0</v>
      </c>
    </row>
    <row r="1905" spans="1:2" hidden="1" x14ac:dyDescent="0.25">
      <c r="A1905">
        <v>1904</v>
      </c>
      <c r="B1905">
        <f>IFERROR(VLOOKUP(A1905,FinalTAZsplt!$V$3:$W$2820,2,FALSE),99)</f>
        <v>0</v>
      </c>
    </row>
    <row r="1906" spans="1:2" hidden="1" x14ac:dyDescent="0.25">
      <c r="A1906">
        <v>1905</v>
      </c>
      <c r="B1906">
        <f>IFERROR(VLOOKUP(A1906,FinalTAZsplt!$V$3:$W$2820,2,FALSE),99)</f>
        <v>0</v>
      </c>
    </row>
    <row r="1907" spans="1:2" hidden="1" x14ac:dyDescent="0.25">
      <c r="A1907">
        <v>1906</v>
      </c>
      <c r="B1907">
        <f>IFERROR(VLOOKUP(A1907,FinalTAZsplt!$V$3:$W$2820,2,FALSE),99)</f>
        <v>0</v>
      </c>
    </row>
    <row r="1908" spans="1:2" hidden="1" x14ac:dyDescent="0.25">
      <c r="A1908">
        <v>1907</v>
      </c>
      <c r="B1908">
        <f>IFERROR(VLOOKUP(A1908,FinalTAZsplt!$V$3:$W$2820,2,FALSE),99)</f>
        <v>0</v>
      </c>
    </row>
    <row r="1909" spans="1:2" hidden="1" x14ac:dyDescent="0.25">
      <c r="A1909">
        <v>1908</v>
      </c>
      <c r="B1909">
        <f>IFERROR(VLOOKUP(A1909,FinalTAZsplt!$V$3:$W$2820,2,FALSE),99)</f>
        <v>0</v>
      </c>
    </row>
    <row r="1910" spans="1:2" hidden="1" x14ac:dyDescent="0.25">
      <c r="A1910">
        <v>1909</v>
      </c>
      <c r="B1910">
        <f>IFERROR(VLOOKUP(A1910,FinalTAZsplt!$V$3:$W$2820,2,FALSE),99)</f>
        <v>0</v>
      </c>
    </row>
    <row r="1911" spans="1:2" hidden="1" x14ac:dyDescent="0.25">
      <c r="A1911">
        <v>1910</v>
      </c>
      <c r="B1911">
        <f>IFERROR(VLOOKUP(A1911,FinalTAZsplt!$V$3:$W$2820,2,FALSE),99)</f>
        <v>0</v>
      </c>
    </row>
    <row r="1912" spans="1:2" hidden="1" x14ac:dyDescent="0.25">
      <c r="A1912">
        <v>1911</v>
      </c>
      <c r="B1912">
        <f>IFERROR(VLOOKUP(A1912,FinalTAZsplt!$V$3:$W$2820,2,FALSE),99)</f>
        <v>0</v>
      </c>
    </row>
    <row r="1913" spans="1:2" hidden="1" x14ac:dyDescent="0.25">
      <c r="A1913">
        <v>1912</v>
      </c>
      <c r="B1913">
        <f>IFERROR(VLOOKUP(A1913,FinalTAZsplt!$V$3:$W$2820,2,FALSE),99)</f>
        <v>0</v>
      </c>
    </row>
    <row r="1914" spans="1:2" hidden="1" x14ac:dyDescent="0.25">
      <c r="A1914">
        <v>1913</v>
      </c>
      <c r="B1914">
        <f>IFERROR(VLOOKUP(A1914,FinalTAZsplt!$V$3:$W$2820,2,FALSE),99)</f>
        <v>0</v>
      </c>
    </row>
    <row r="1915" spans="1:2" hidden="1" x14ac:dyDescent="0.25">
      <c r="A1915">
        <v>1914</v>
      </c>
      <c r="B1915">
        <f>IFERROR(VLOOKUP(A1915,FinalTAZsplt!$V$3:$W$2820,2,FALSE),99)</f>
        <v>0</v>
      </c>
    </row>
    <row r="1916" spans="1:2" hidden="1" x14ac:dyDescent="0.25">
      <c r="A1916">
        <v>1915</v>
      </c>
      <c r="B1916">
        <f>IFERROR(VLOOKUP(A1916,FinalTAZsplt!$V$3:$W$2820,2,FALSE),99)</f>
        <v>0</v>
      </c>
    </row>
    <row r="1917" spans="1:2" hidden="1" x14ac:dyDescent="0.25">
      <c r="A1917">
        <v>1916</v>
      </c>
      <c r="B1917">
        <f>IFERROR(VLOOKUP(A1917,FinalTAZsplt!$V$3:$W$2820,2,FALSE),99)</f>
        <v>0</v>
      </c>
    </row>
    <row r="1918" spans="1:2" hidden="1" x14ac:dyDescent="0.25">
      <c r="A1918">
        <v>1917</v>
      </c>
      <c r="B1918">
        <f>IFERROR(VLOOKUP(A1918,FinalTAZsplt!$V$3:$W$2820,2,FALSE),99)</f>
        <v>0</v>
      </c>
    </row>
    <row r="1919" spans="1:2" hidden="1" x14ac:dyDescent="0.25">
      <c r="A1919">
        <v>1918</v>
      </c>
      <c r="B1919">
        <f>IFERROR(VLOOKUP(A1919,FinalTAZsplt!$V$3:$W$2820,2,FALSE),99)</f>
        <v>0</v>
      </c>
    </row>
    <row r="1920" spans="1:2" hidden="1" x14ac:dyDescent="0.25">
      <c r="A1920">
        <v>1919</v>
      </c>
      <c r="B1920">
        <f>IFERROR(VLOOKUP(A1920,FinalTAZsplt!$V$3:$W$2820,2,FALSE),99)</f>
        <v>0</v>
      </c>
    </row>
    <row r="1921" spans="1:2" hidden="1" x14ac:dyDescent="0.25">
      <c r="A1921">
        <v>1920</v>
      </c>
      <c r="B1921">
        <f>IFERROR(VLOOKUP(A1921,FinalTAZsplt!$V$3:$W$2820,2,FALSE),99)</f>
        <v>0</v>
      </c>
    </row>
    <row r="1922" spans="1:2" hidden="1" x14ac:dyDescent="0.25">
      <c r="A1922">
        <v>1921</v>
      </c>
      <c r="B1922">
        <f>IFERROR(VLOOKUP(A1922,FinalTAZsplt!$V$3:$W$2820,2,FALSE),99)</f>
        <v>0</v>
      </c>
    </row>
    <row r="1923" spans="1:2" hidden="1" x14ac:dyDescent="0.25">
      <c r="A1923">
        <v>1922</v>
      </c>
      <c r="B1923">
        <f>IFERROR(VLOOKUP(A1923,FinalTAZsplt!$V$3:$W$2820,2,FALSE),99)</f>
        <v>0</v>
      </c>
    </row>
    <row r="1924" spans="1:2" hidden="1" x14ac:dyDescent="0.25">
      <c r="A1924">
        <v>1923</v>
      </c>
      <c r="B1924">
        <f>IFERROR(VLOOKUP(A1924,FinalTAZsplt!$V$3:$W$2820,2,FALSE),99)</f>
        <v>0</v>
      </c>
    </row>
    <row r="1925" spans="1:2" hidden="1" x14ac:dyDescent="0.25">
      <c r="A1925">
        <v>1924</v>
      </c>
      <c r="B1925">
        <f>IFERROR(VLOOKUP(A1925,FinalTAZsplt!$V$3:$W$2820,2,FALSE),99)</f>
        <v>0</v>
      </c>
    </row>
    <row r="1926" spans="1:2" hidden="1" x14ac:dyDescent="0.25">
      <c r="A1926">
        <v>1925</v>
      </c>
      <c r="B1926">
        <f>IFERROR(VLOOKUP(A1926,FinalTAZsplt!$V$3:$W$2820,2,FALSE),99)</f>
        <v>0</v>
      </c>
    </row>
    <row r="1927" spans="1:2" hidden="1" x14ac:dyDescent="0.25">
      <c r="A1927">
        <v>1926</v>
      </c>
      <c r="B1927">
        <f>IFERROR(VLOOKUP(A1927,FinalTAZsplt!$V$3:$W$2820,2,FALSE),99)</f>
        <v>0</v>
      </c>
    </row>
    <row r="1928" spans="1:2" hidden="1" x14ac:dyDescent="0.25">
      <c r="A1928">
        <v>1927</v>
      </c>
      <c r="B1928">
        <f>IFERROR(VLOOKUP(A1928,FinalTAZsplt!$V$3:$W$2820,2,FALSE),99)</f>
        <v>0</v>
      </c>
    </row>
    <row r="1929" spans="1:2" hidden="1" x14ac:dyDescent="0.25">
      <c r="A1929">
        <v>1928</v>
      </c>
      <c r="B1929">
        <f>IFERROR(VLOOKUP(A1929,FinalTAZsplt!$V$3:$W$2820,2,FALSE),99)</f>
        <v>0</v>
      </c>
    </row>
    <row r="1930" spans="1:2" hidden="1" x14ac:dyDescent="0.25">
      <c r="A1930">
        <v>1929</v>
      </c>
      <c r="B1930">
        <f>IFERROR(VLOOKUP(A1930,FinalTAZsplt!$V$3:$W$2820,2,FALSE),99)</f>
        <v>0</v>
      </c>
    </row>
    <row r="1931" spans="1:2" hidden="1" x14ac:dyDescent="0.25">
      <c r="A1931">
        <v>1930</v>
      </c>
      <c r="B1931">
        <f>IFERROR(VLOOKUP(A1931,FinalTAZsplt!$V$3:$W$2820,2,FALSE),99)</f>
        <v>0</v>
      </c>
    </row>
    <row r="1932" spans="1:2" hidden="1" x14ac:dyDescent="0.25">
      <c r="A1932">
        <v>1931</v>
      </c>
      <c r="B1932">
        <f>IFERROR(VLOOKUP(A1932,FinalTAZsplt!$V$3:$W$2820,2,FALSE),99)</f>
        <v>0</v>
      </c>
    </row>
    <row r="1933" spans="1:2" hidden="1" x14ac:dyDescent="0.25">
      <c r="A1933">
        <v>1932</v>
      </c>
      <c r="B1933">
        <f>IFERROR(VLOOKUP(A1933,FinalTAZsplt!$V$3:$W$2820,2,FALSE),99)</f>
        <v>0</v>
      </c>
    </row>
    <row r="1934" spans="1:2" hidden="1" x14ac:dyDescent="0.25">
      <c r="A1934">
        <v>1933</v>
      </c>
      <c r="B1934">
        <f>IFERROR(VLOOKUP(A1934,FinalTAZsplt!$V$3:$W$2820,2,FALSE),99)</f>
        <v>0</v>
      </c>
    </row>
    <row r="1935" spans="1:2" hidden="1" x14ac:dyDescent="0.25">
      <c r="A1935">
        <v>1934</v>
      </c>
      <c r="B1935">
        <f>IFERROR(VLOOKUP(A1935,FinalTAZsplt!$V$3:$W$2820,2,FALSE),99)</f>
        <v>0</v>
      </c>
    </row>
    <row r="1936" spans="1:2" hidden="1" x14ac:dyDescent="0.25">
      <c r="A1936">
        <v>1935</v>
      </c>
      <c r="B1936">
        <f>IFERROR(VLOOKUP(A1936,FinalTAZsplt!$V$3:$W$2820,2,FALSE),99)</f>
        <v>0</v>
      </c>
    </row>
    <row r="1937" spans="1:2" hidden="1" x14ac:dyDescent="0.25">
      <c r="A1937">
        <v>1936</v>
      </c>
      <c r="B1937">
        <f>IFERROR(VLOOKUP(A1937,FinalTAZsplt!$V$3:$W$2820,2,FALSE),99)</f>
        <v>0</v>
      </c>
    </row>
    <row r="1938" spans="1:2" hidden="1" x14ac:dyDescent="0.25">
      <c r="A1938">
        <v>1937</v>
      </c>
      <c r="B1938">
        <f>IFERROR(VLOOKUP(A1938,FinalTAZsplt!$V$3:$W$2820,2,FALSE),99)</f>
        <v>0</v>
      </c>
    </row>
    <row r="1939" spans="1:2" hidden="1" x14ac:dyDescent="0.25">
      <c r="A1939">
        <v>1938</v>
      </c>
      <c r="B1939">
        <f>IFERROR(VLOOKUP(A1939,FinalTAZsplt!$V$3:$W$2820,2,FALSE),99)</f>
        <v>0</v>
      </c>
    </row>
    <row r="1940" spans="1:2" hidden="1" x14ac:dyDescent="0.25">
      <c r="A1940">
        <v>1939</v>
      </c>
      <c r="B1940">
        <f>IFERROR(VLOOKUP(A1940,FinalTAZsplt!$V$3:$W$2820,2,FALSE),99)</f>
        <v>0</v>
      </c>
    </row>
    <row r="1941" spans="1:2" hidden="1" x14ac:dyDescent="0.25">
      <c r="A1941">
        <v>1940</v>
      </c>
      <c r="B1941">
        <f>IFERROR(VLOOKUP(A1941,FinalTAZsplt!$V$3:$W$2820,2,FALSE),99)</f>
        <v>0</v>
      </c>
    </row>
    <row r="1942" spans="1:2" hidden="1" x14ac:dyDescent="0.25">
      <c r="A1942">
        <v>1941</v>
      </c>
      <c r="B1942">
        <f>IFERROR(VLOOKUP(A1942,FinalTAZsplt!$V$3:$W$2820,2,FALSE),99)</f>
        <v>0</v>
      </c>
    </row>
    <row r="1943" spans="1:2" hidden="1" x14ac:dyDescent="0.25">
      <c r="A1943">
        <v>1942</v>
      </c>
      <c r="B1943">
        <f>IFERROR(VLOOKUP(A1943,FinalTAZsplt!$V$3:$W$2820,2,FALSE),99)</f>
        <v>0</v>
      </c>
    </row>
    <row r="1944" spans="1:2" hidden="1" x14ac:dyDescent="0.25">
      <c r="A1944">
        <v>1943</v>
      </c>
      <c r="B1944">
        <f>IFERROR(VLOOKUP(A1944,FinalTAZsplt!$V$3:$W$2820,2,FALSE),99)</f>
        <v>0</v>
      </c>
    </row>
    <row r="1945" spans="1:2" hidden="1" x14ac:dyDescent="0.25">
      <c r="A1945">
        <v>1944</v>
      </c>
      <c r="B1945">
        <f>IFERROR(VLOOKUP(A1945,FinalTAZsplt!$V$3:$W$2820,2,FALSE),99)</f>
        <v>0</v>
      </c>
    </row>
    <row r="1946" spans="1:2" hidden="1" x14ac:dyDescent="0.25">
      <c r="A1946">
        <v>1945</v>
      </c>
      <c r="B1946">
        <f>IFERROR(VLOOKUP(A1946,FinalTAZsplt!$V$3:$W$2820,2,FALSE),99)</f>
        <v>0</v>
      </c>
    </row>
    <row r="1947" spans="1:2" hidden="1" x14ac:dyDescent="0.25">
      <c r="A1947">
        <v>1946</v>
      </c>
      <c r="B1947">
        <f>IFERROR(VLOOKUP(A1947,FinalTAZsplt!$V$3:$W$2820,2,FALSE),99)</f>
        <v>0</v>
      </c>
    </row>
    <row r="1948" spans="1:2" hidden="1" x14ac:dyDescent="0.25">
      <c r="A1948">
        <v>1947</v>
      </c>
      <c r="B1948">
        <f>IFERROR(VLOOKUP(A1948,FinalTAZsplt!$V$3:$W$2820,2,FALSE),99)</f>
        <v>0</v>
      </c>
    </row>
    <row r="1949" spans="1:2" hidden="1" x14ac:dyDescent="0.25">
      <c r="A1949">
        <v>1948</v>
      </c>
      <c r="B1949">
        <f>IFERROR(VLOOKUP(A1949,FinalTAZsplt!$V$3:$W$2820,2,FALSE),99)</f>
        <v>0</v>
      </c>
    </row>
    <row r="1950" spans="1:2" hidden="1" x14ac:dyDescent="0.25">
      <c r="A1950">
        <v>1949</v>
      </c>
      <c r="B1950">
        <f>IFERROR(VLOOKUP(A1950,FinalTAZsplt!$V$3:$W$2820,2,FALSE),99)</f>
        <v>0</v>
      </c>
    </row>
    <row r="1951" spans="1:2" hidden="1" x14ac:dyDescent="0.25">
      <c r="A1951">
        <v>1950</v>
      </c>
      <c r="B1951">
        <f>IFERROR(VLOOKUP(A1951,FinalTAZsplt!$V$3:$W$2820,2,FALSE),99)</f>
        <v>0</v>
      </c>
    </row>
    <row r="1952" spans="1:2" hidden="1" x14ac:dyDescent="0.25">
      <c r="A1952">
        <v>1951</v>
      </c>
      <c r="B1952">
        <f>IFERROR(VLOOKUP(A1952,FinalTAZsplt!$V$3:$W$2820,2,FALSE),99)</f>
        <v>0</v>
      </c>
    </row>
    <row r="1953" spans="1:2" hidden="1" x14ac:dyDescent="0.25">
      <c r="A1953">
        <v>1952</v>
      </c>
      <c r="B1953">
        <f>IFERROR(VLOOKUP(A1953,FinalTAZsplt!$V$3:$W$2820,2,FALSE),99)</f>
        <v>0</v>
      </c>
    </row>
    <row r="1954" spans="1:2" hidden="1" x14ac:dyDescent="0.25">
      <c r="A1954">
        <v>1953</v>
      </c>
      <c r="B1954">
        <f>IFERROR(VLOOKUP(A1954,FinalTAZsplt!$V$3:$W$2820,2,FALSE),99)</f>
        <v>0</v>
      </c>
    </row>
    <row r="1955" spans="1:2" hidden="1" x14ac:dyDescent="0.25">
      <c r="A1955">
        <v>1954</v>
      </c>
      <c r="B1955">
        <f>IFERROR(VLOOKUP(A1955,FinalTAZsplt!$V$3:$W$2820,2,FALSE),99)</f>
        <v>0</v>
      </c>
    </row>
    <row r="1956" spans="1:2" hidden="1" x14ac:dyDescent="0.25">
      <c r="A1956">
        <v>1955</v>
      </c>
      <c r="B1956">
        <f>IFERROR(VLOOKUP(A1956,FinalTAZsplt!$V$3:$W$2820,2,FALSE),99)</f>
        <v>0</v>
      </c>
    </row>
    <row r="1957" spans="1:2" hidden="1" x14ac:dyDescent="0.25">
      <c r="A1957">
        <v>1956</v>
      </c>
      <c r="B1957">
        <f>IFERROR(VLOOKUP(A1957,FinalTAZsplt!$V$3:$W$2820,2,FALSE),99)</f>
        <v>0</v>
      </c>
    </row>
    <row r="1958" spans="1:2" hidden="1" x14ac:dyDescent="0.25">
      <c r="A1958">
        <v>1957</v>
      </c>
      <c r="B1958">
        <f>IFERROR(VLOOKUP(A1958,FinalTAZsplt!$V$3:$W$2820,2,FALSE),99)</f>
        <v>0</v>
      </c>
    </row>
    <row r="1959" spans="1:2" hidden="1" x14ac:dyDescent="0.25">
      <c r="A1959">
        <v>1958</v>
      </c>
      <c r="B1959">
        <f>IFERROR(VLOOKUP(A1959,FinalTAZsplt!$V$3:$W$2820,2,FALSE),99)</f>
        <v>0</v>
      </c>
    </row>
    <row r="1960" spans="1:2" hidden="1" x14ac:dyDescent="0.25">
      <c r="A1960">
        <v>1959</v>
      </c>
      <c r="B1960">
        <f>IFERROR(VLOOKUP(A1960,FinalTAZsplt!$V$3:$W$2820,2,FALSE),99)</f>
        <v>0</v>
      </c>
    </row>
    <row r="1961" spans="1:2" hidden="1" x14ac:dyDescent="0.25">
      <c r="A1961">
        <v>1960</v>
      </c>
      <c r="B1961">
        <f>IFERROR(VLOOKUP(A1961,FinalTAZsplt!$V$3:$W$2820,2,FALSE),99)</f>
        <v>0</v>
      </c>
    </row>
    <row r="1962" spans="1:2" hidden="1" x14ac:dyDescent="0.25">
      <c r="A1962">
        <v>1961</v>
      </c>
      <c r="B1962">
        <f>IFERROR(VLOOKUP(A1962,FinalTAZsplt!$V$3:$W$2820,2,FALSE),99)</f>
        <v>0</v>
      </c>
    </row>
    <row r="1963" spans="1:2" hidden="1" x14ac:dyDescent="0.25">
      <c r="A1963">
        <v>1962</v>
      </c>
      <c r="B1963">
        <f>IFERROR(VLOOKUP(A1963,FinalTAZsplt!$V$3:$W$2820,2,FALSE),99)</f>
        <v>0</v>
      </c>
    </row>
    <row r="1964" spans="1:2" hidden="1" x14ac:dyDescent="0.25">
      <c r="A1964">
        <v>1963</v>
      </c>
      <c r="B1964">
        <f>IFERROR(VLOOKUP(A1964,FinalTAZsplt!$V$3:$W$2820,2,FALSE),99)</f>
        <v>0</v>
      </c>
    </row>
    <row r="1965" spans="1:2" hidden="1" x14ac:dyDescent="0.25">
      <c r="A1965">
        <v>1964</v>
      </c>
      <c r="B1965">
        <f>IFERROR(VLOOKUP(A1965,FinalTAZsplt!$V$3:$W$2820,2,FALSE),99)</f>
        <v>0</v>
      </c>
    </row>
    <row r="1966" spans="1:2" hidden="1" x14ac:dyDescent="0.25">
      <c r="A1966">
        <v>1965</v>
      </c>
      <c r="B1966">
        <f>IFERROR(VLOOKUP(A1966,FinalTAZsplt!$V$3:$W$2820,2,FALSE),99)</f>
        <v>0</v>
      </c>
    </row>
    <row r="1967" spans="1:2" hidden="1" x14ac:dyDescent="0.25">
      <c r="A1967">
        <v>1966</v>
      </c>
      <c r="B1967">
        <f>IFERROR(VLOOKUP(A1967,FinalTAZsplt!$V$3:$W$2820,2,FALSE),99)</f>
        <v>0</v>
      </c>
    </row>
    <row r="1968" spans="1:2" hidden="1" x14ac:dyDescent="0.25">
      <c r="A1968">
        <v>1967</v>
      </c>
      <c r="B1968">
        <f>IFERROR(VLOOKUP(A1968,FinalTAZsplt!$V$3:$W$2820,2,FALSE),99)</f>
        <v>0</v>
      </c>
    </row>
    <row r="1969" spans="1:2" hidden="1" x14ac:dyDescent="0.25">
      <c r="A1969">
        <v>1968</v>
      </c>
      <c r="B1969">
        <f>IFERROR(VLOOKUP(A1969,FinalTAZsplt!$V$3:$W$2820,2,FALSE),99)</f>
        <v>0</v>
      </c>
    </row>
    <row r="1970" spans="1:2" hidden="1" x14ac:dyDescent="0.25">
      <c r="A1970">
        <v>1969</v>
      </c>
      <c r="B1970">
        <f>IFERROR(VLOOKUP(A1970,FinalTAZsplt!$V$3:$W$2820,2,FALSE),99)</f>
        <v>0</v>
      </c>
    </row>
    <row r="1971" spans="1:2" hidden="1" x14ac:dyDescent="0.25">
      <c r="A1971">
        <v>1970</v>
      </c>
      <c r="B1971">
        <f>IFERROR(VLOOKUP(A1971,FinalTAZsplt!$V$3:$W$2820,2,FALSE),99)</f>
        <v>0</v>
      </c>
    </row>
    <row r="1972" spans="1:2" hidden="1" x14ac:dyDescent="0.25">
      <c r="A1972">
        <v>1971</v>
      </c>
      <c r="B1972">
        <f>IFERROR(VLOOKUP(A1972,FinalTAZsplt!$V$3:$W$2820,2,FALSE),99)</f>
        <v>0</v>
      </c>
    </row>
    <row r="1973" spans="1:2" hidden="1" x14ac:dyDescent="0.25">
      <c r="A1973">
        <v>1972</v>
      </c>
      <c r="B1973">
        <f>IFERROR(VLOOKUP(A1973,FinalTAZsplt!$V$3:$W$2820,2,FALSE),99)</f>
        <v>0</v>
      </c>
    </row>
    <row r="1974" spans="1:2" hidden="1" x14ac:dyDescent="0.25">
      <c r="A1974">
        <v>1973</v>
      </c>
      <c r="B1974">
        <f>IFERROR(VLOOKUP(A1974,FinalTAZsplt!$V$3:$W$2820,2,FALSE),99)</f>
        <v>0</v>
      </c>
    </row>
    <row r="1975" spans="1:2" hidden="1" x14ac:dyDescent="0.25">
      <c r="A1975">
        <v>1974</v>
      </c>
      <c r="B1975">
        <f>IFERROR(VLOOKUP(A1975,FinalTAZsplt!$V$3:$W$2820,2,FALSE),99)</f>
        <v>0</v>
      </c>
    </row>
    <row r="1976" spans="1:2" hidden="1" x14ac:dyDescent="0.25">
      <c r="A1976">
        <v>1975</v>
      </c>
      <c r="B1976">
        <f>IFERROR(VLOOKUP(A1976,FinalTAZsplt!$V$3:$W$2820,2,FALSE),99)</f>
        <v>0</v>
      </c>
    </row>
    <row r="1977" spans="1:2" hidden="1" x14ac:dyDescent="0.25">
      <c r="A1977">
        <v>1976</v>
      </c>
      <c r="B1977">
        <f>IFERROR(VLOOKUP(A1977,FinalTAZsplt!$V$3:$W$2820,2,FALSE),99)</f>
        <v>0</v>
      </c>
    </row>
    <row r="1978" spans="1:2" hidden="1" x14ac:dyDescent="0.25">
      <c r="A1978">
        <v>1977</v>
      </c>
      <c r="B1978">
        <f>IFERROR(VLOOKUP(A1978,FinalTAZsplt!$V$3:$W$2820,2,FALSE),99)</f>
        <v>0</v>
      </c>
    </row>
    <row r="1979" spans="1:2" hidden="1" x14ac:dyDescent="0.25">
      <c r="A1979">
        <v>1978</v>
      </c>
      <c r="B1979">
        <f>IFERROR(VLOOKUP(A1979,FinalTAZsplt!$V$3:$W$2820,2,FALSE),99)</f>
        <v>0</v>
      </c>
    </row>
    <row r="1980" spans="1:2" hidden="1" x14ac:dyDescent="0.25">
      <c r="A1980">
        <v>1979</v>
      </c>
      <c r="B1980">
        <f>IFERROR(VLOOKUP(A1980,FinalTAZsplt!$V$3:$W$2820,2,FALSE),99)</f>
        <v>0</v>
      </c>
    </row>
    <row r="1981" spans="1:2" hidden="1" x14ac:dyDescent="0.25">
      <c r="A1981">
        <v>1980</v>
      </c>
      <c r="B1981">
        <f>IFERROR(VLOOKUP(A1981,FinalTAZsplt!$V$3:$W$2820,2,FALSE),99)</f>
        <v>0</v>
      </c>
    </row>
    <row r="1982" spans="1:2" hidden="1" x14ac:dyDescent="0.25">
      <c r="A1982">
        <v>1981</v>
      </c>
      <c r="B1982">
        <f>IFERROR(VLOOKUP(A1982,FinalTAZsplt!$V$3:$W$2820,2,FALSE),99)</f>
        <v>0</v>
      </c>
    </row>
    <row r="1983" spans="1:2" hidden="1" x14ac:dyDescent="0.25">
      <c r="A1983">
        <v>1982</v>
      </c>
      <c r="B1983">
        <f>IFERROR(VLOOKUP(A1983,FinalTAZsplt!$V$3:$W$2820,2,FALSE),99)</f>
        <v>0</v>
      </c>
    </row>
    <row r="1984" spans="1:2" hidden="1" x14ac:dyDescent="0.25">
      <c r="A1984">
        <v>1983</v>
      </c>
      <c r="B1984">
        <f>IFERROR(VLOOKUP(A1984,FinalTAZsplt!$V$3:$W$2820,2,FALSE),99)</f>
        <v>0</v>
      </c>
    </row>
    <row r="1985" spans="1:2" hidden="1" x14ac:dyDescent="0.25">
      <c r="A1985">
        <v>1984</v>
      </c>
      <c r="B1985">
        <f>IFERROR(VLOOKUP(A1985,FinalTAZsplt!$V$3:$W$2820,2,FALSE),99)</f>
        <v>0</v>
      </c>
    </row>
    <row r="1986" spans="1:2" hidden="1" x14ac:dyDescent="0.25">
      <c r="A1986">
        <v>1985</v>
      </c>
      <c r="B1986">
        <f>IFERROR(VLOOKUP(A1986,FinalTAZsplt!$V$3:$W$2820,2,FALSE),99)</f>
        <v>0</v>
      </c>
    </row>
    <row r="1987" spans="1:2" hidden="1" x14ac:dyDescent="0.25">
      <c r="A1987">
        <v>1986</v>
      </c>
      <c r="B1987">
        <f>IFERROR(VLOOKUP(A1987,FinalTAZsplt!$V$3:$W$2820,2,FALSE),99)</f>
        <v>0</v>
      </c>
    </row>
    <row r="1988" spans="1:2" hidden="1" x14ac:dyDescent="0.25">
      <c r="A1988">
        <v>1987</v>
      </c>
      <c r="B1988">
        <f>IFERROR(VLOOKUP(A1988,FinalTAZsplt!$V$3:$W$2820,2,FALSE),99)</f>
        <v>0</v>
      </c>
    </row>
    <row r="1989" spans="1:2" hidden="1" x14ac:dyDescent="0.25">
      <c r="A1989">
        <v>1988</v>
      </c>
      <c r="B1989">
        <f>IFERROR(VLOOKUP(A1989,FinalTAZsplt!$V$3:$W$2820,2,FALSE),99)</f>
        <v>0</v>
      </c>
    </row>
    <row r="1990" spans="1:2" hidden="1" x14ac:dyDescent="0.25">
      <c r="A1990">
        <v>1989</v>
      </c>
      <c r="B1990">
        <f>IFERROR(VLOOKUP(A1990,FinalTAZsplt!$V$3:$W$2820,2,FALSE),99)</f>
        <v>0</v>
      </c>
    </row>
    <row r="1991" spans="1:2" hidden="1" x14ac:dyDescent="0.25">
      <c r="A1991">
        <v>1990</v>
      </c>
      <c r="B1991">
        <f>IFERROR(VLOOKUP(A1991,FinalTAZsplt!$V$3:$W$2820,2,FALSE),99)</f>
        <v>0</v>
      </c>
    </row>
    <row r="1992" spans="1:2" hidden="1" x14ac:dyDescent="0.25">
      <c r="A1992">
        <v>1991</v>
      </c>
      <c r="B1992">
        <f>IFERROR(VLOOKUP(A1992,FinalTAZsplt!$V$3:$W$2820,2,FALSE),99)</f>
        <v>0</v>
      </c>
    </row>
    <row r="1993" spans="1:2" hidden="1" x14ac:dyDescent="0.25">
      <c r="A1993">
        <v>1992</v>
      </c>
      <c r="B1993">
        <f>IFERROR(VLOOKUP(A1993,FinalTAZsplt!$V$3:$W$2820,2,FALSE),99)</f>
        <v>0</v>
      </c>
    </row>
    <row r="1994" spans="1:2" hidden="1" x14ac:dyDescent="0.25">
      <c r="A1994">
        <v>1993</v>
      </c>
      <c r="B1994">
        <f>IFERROR(VLOOKUP(A1994,FinalTAZsplt!$V$3:$W$2820,2,FALSE),99)</f>
        <v>0</v>
      </c>
    </row>
    <row r="1995" spans="1:2" hidden="1" x14ac:dyDescent="0.25">
      <c r="A1995">
        <v>1994</v>
      </c>
      <c r="B1995">
        <f>IFERROR(VLOOKUP(A1995,FinalTAZsplt!$V$3:$W$2820,2,FALSE),99)</f>
        <v>0</v>
      </c>
    </row>
    <row r="1996" spans="1:2" hidden="1" x14ac:dyDescent="0.25">
      <c r="A1996">
        <v>1995</v>
      </c>
      <c r="B1996">
        <f>IFERROR(VLOOKUP(A1996,FinalTAZsplt!$V$3:$W$2820,2,FALSE),99)</f>
        <v>0</v>
      </c>
    </row>
    <row r="1997" spans="1:2" hidden="1" x14ac:dyDescent="0.25">
      <c r="A1997">
        <v>1996</v>
      </c>
      <c r="B1997">
        <f>IFERROR(VLOOKUP(A1997,FinalTAZsplt!$V$3:$W$2820,2,FALSE),99)</f>
        <v>0</v>
      </c>
    </row>
    <row r="1998" spans="1:2" hidden="1" x14ac:dyDescent="0.25">
      <c r="A1998">
        <v>1997</v>
      </c>
      <c r="B1998">
        <f>IFERROR(VLOOKUP(A1998,FinalTAZsplt!$V$3:$W$2820,2,FALSE),99)</f>
        <v>0</v>
      </c>
    </row>
    <row r="1999" spans="1:2" hidden="1" x14ac:dyDescent="0.25">
      <c r="A1999">
        <v>1998</v>
      </c>
      <c r="B1999">
        <f>IFERROR(VLOOKUP(A1999,FinalTAZsplt!$V$3:$W$2820,2,FALSE),99)</f>
        <v>0</v>
      </c>
    </row>
    <row r="2000" spans="1:2" hidden="1" x14ac:dyDescent="0.25">
      <c r="A2000">
        <v>1999</v>
      </c>
      <c r="B2000">
        <f>IFERROR(VLOOKUP(A2000,FinalTAZsplt!$V$3:$W$2820,2,FALSE),99)</f>
        <v>0</v>
      </c>
    </row>
    <row r="2001" spans="1:2" hidden="1" x14ac:dyDescent="0.25">
      <c r="A2001">
        <v>2000</v>
      </c>
      <c r="B2001">
        <f>IFERROR(VLOOKUP(A2001,FinalTAZsplt!$V$3:$W$2820,2,FALSE),99)</f>
        <v>0</v>
      </c>
    </row>
    <row r="2002" spans="1:2" hidden="1" x14ac:dyDescent="0.25">
      <c r="A2002">
        <v>2001</v>
      </c>
      <c r="B2002">
        <f>IFERROR(VLOOKUP(A2002,FinalTAZsplt!$V$3:$W$2820,2,FALSE),99)</f>
        <v>0</v>
      </c>
    </row>
    <row r="2003" spans="1:2" hidden="1" x14ac:dyDescent="0.25">
      <c r="A2003">
        <v>2002</v>
      </c>
      <c r="B2003">
        <f>IFERROR(VLOOKUP(A2003,FinalTAZsplt!$V$3:$W$2820,2,FALSE),99)</f>
        <v>0</v>
      </c>
    </row>
    <row r="2004" spans="1:2" hidden="1" x14ac:dyDescent="0.25">
      <c r="A2004">
        <v>2003</v>
      </c>
      <c r="B2004">
        <f>IFERROR(VLOOKUP(A2004,FinalTAZsplt!$V$3:$W$2820,2,FALSE),99)</f>
        <v>0</v>
      </c>
    </row>
    <row r="2005" spans="1:2" hidden="1" x14ac:dyDescent="0.25">
      <c r="A2005">
        <v>2004</v>
      </c>
      <c r="B2005">
        <f>IFERROR(VLOOKUP(A2005,FinalTAZsplt!$V$3:$W$2820,2,FALSE),99)</f>
        <v>0</v>
      </c>
    </row>
    <row r="2006" spans="1:2" hidden="1" x14ac:dyDescent="0.25">
      <c r="A2006">
        <v>2005</v>
      </c>
      <c r="B2006">
        <f>IFERROR(VLOOKUP(A2006,FinalTAZsplt!$V$3:$W$2820,2,FALSE),99)</f>
        <v>0</v>
      </c>
    </row>
    <row r="2007" spans="1:2" hidden="1" x14ac:dyDescent="0.25">
      <c r="A2007">
        <v>2006</v>
      </c>
      <c r="B2007">
        <f>IFERROR(VLOOKUP(A2007,FinalTAZsplt!$V$3:$W$2820,2,FALSE),99)</f>
        <v>0</v>
      </c>
    </row>
    <row r="2008" spans="1:2" hidden="1" x14ac:dyDescent="0.25">
      <c r="A2008">
        <v>2007</v>
      </c>
      <c r="B2008">
        <f>IFERROR(VLOOKUP(A2008,FinalTAZsplt!$V$3:$W$2820,2,FALSE),99)</f>
        <v>0</v>
      </c>
    </row>
    <row r="2009" spans="1:2" hidden="1" x14ac:dyDescent="0.25">
      <c r="A2009">
        <v>2008</v>
      </c>
      <c r="B2009">
        <f>IFERROR(VLOOKUP(A2009,FinalTAZsplt!$V$3:$W$2820,2,FALSE),99)</f>
        <v>0</v>
      </c>
    </row>
    <row r="2010" spans="1:2" hidden="1" x14ac:dyDescent="0.25">
      <c r="A2010">
        <v>2009</v>
      </c>
      <c r="B2010">
        <f>IFERROR(VLOOKUP(A2010,FinalTAZsplt!$V$3:$W$2820,2,FALSE),99)</f>
        <v>0</v>
      </c>
    </row>
    <row r="2011" spans="1:2" hidden="1" x14ac:dyDescent="0.25">
      <c r="A2011">
        <v>2010</v>
      </c>
      <c r="B2011">
        <f>IFERROR(VLOOKUP(A2011,FinalTAZsplt!$V$3:$W$2820,2,FALSE),99)</f>
        <v>0</v>
      </c>
    </row>
    <row r="2012" spans="1:2" hidden="1" x14ac:dyDescent="0.25">
      <c r="A2012">
        <v>2011</v>
      </c>
      <c r="B2012">
        <f>IFERROR(VLOOKUP(A2012,FinalTAZsplt!$V$3:$W$2820,2,FALSE),99)</f>
        <v>0</v>
      </c>
    </row>
    <row r="2013" spans="1:2" hidden="1" x14ac:dyDescent="0.25">
      <c r="A2013">
        <v>2012</v>
      </c>
      <c r="B2013">
        <f>IFERROR(VLOOKUP(A2013,FinalTAZsplt!$V$3:$W$2820,2,FALSE),99)</f>
        <v>0</v>
      </c>
    </row>
    <row r="2014" spans="1:2" hidden="1" x14ac:dyDescent="0.25">
      <c r="A2014">
        <v>2013</v>
      </c>
      <c r="B2014">
        <f>IFERROR(VLOOKUP(A2014,FinalTAZsplt!$V$3:$W$2820,2,FALSE),99)</f>
        <v>0</v>
      </c>
    </row>
    <row r="2015" spans="1:2" hidden="1" x14ac:dyDescent="0.25">
      <c r="A2015">
        <v>2014</v>
      </c>
      <c r="B2015">
        <f>IFERROR(VLOOKUP(A2015,FinalTAZsplt!$V$3:$W$2820,2,FALSE),99)</f>
        <v>0</v>
      </c>
    </row>
    <row r="2016" spans="1:2" hidden="1" x14ac:dyDescent="0.25">
      <c r="A2016">
        <v>2015</v>
      </c>
      <c r="B2016">
        <f>IFERROR(VLOOKUP(A2016,FinalTAZsplt!$V$3:$W$2820,2,FALSE),99)</f>
        <v>0</v>
      </c>
    </row>
    <row r="2017" spans="1:2" hidden="1" x14ac:dyDescent="0.25">
      <c r="A2017">
        <v>2016</v>
      </c>
      <c r="B2017">
        <f>IFERROR(VLOOKUP(A2017,FinalTAZsplt!$V$3:$W$2820,2,FALSE),99)</f>
        <v>0</v>
      </c>
    </row>
    <row r="2018" spans="1:2" hidden="1" x14ac:dyDescent="0.25">
      <c r="A2018">
        <v>2017</v>
      </c>
      <c r="B2018">
        <f>IFERROR(VLOOKUP(A2018,FinalTAZsplt!$V$3:$W$2820,2,FALSE),99)</f>
        <v>0</v>
      </c>
    </row>
    <row r="2019" spans="1:2" hidden="1" x14ac:dyDescent="0.25">
      <c r="A2019">
        <v>2018</v>
      </c>
      <c r="B2019">
        <f>IFERROR(VLOOKUP(A2019,FinalTAZsplt!$V$3:$W$2820,2,FALSE),99)</f>
        <v>0</v>
      </c>
    </row>
    <row r="2020" spans="1:2" hidden="1" x14ac:dyDescent="0.25">
      <c r="A2020">
        <v>2019</v>
      </c>
      <c r="B2020">
        <f>IFERROR(VLOOKUP(A2020,FinalTAZsplt!$V$3:$W$2820,2,FALSE),99)</f>
        <v>0</v>
      </c>
    </row>
    <row r="2021" spans="1:2" hidden="1" x14ac:dyDescent="0.25">
      <c r="A2021">
        <v>2020</v>
      </c>
      <c r="B2021">
        <f>IFERROR(VLOOKUP(A2021,FinalTAZsplt!$V$3:$W$2820,2,FALSE),99)</f>
        <v>0</v>
      </c>
    </row>
    <row r="2022" spans="1:2" hidden="1" x14ac:dyDescent="0.25">
      <c r="A2022">
        <v>2021</v>
      </c>
      <c r="B2022">
        <f>IFERROR(VLOOKUP(A2022,FinalTAZsplt!$V$3:$W$2820,2,FALSE),99)</f>
        <v>0</v>
      </c>
    </row>
    <row r="2023" spans="1:2" hidden="1" x14ac:dyDescent="0.25">
      <c r="A2023">
        <v>2022</v>
      </c>
      <c r="B2023">
        <f>IFERROR(VLOOKUP(A2023,FinalTAZsplt!$V$3:$W$2820,2,FALSE),99)</f>
        <v>0</v>
      </c>
    </row>
    <row r="2024" spans="1:2" hidden="1" x14ac:dyDescent="0.25">
      <c r="A2024">
        <v>2023</v>
      </c>
      <c r="B2024">
        <f>IFERROR(VLOOKUP(A2024,FinalTAZsplt!$V$3:$W$2820,2,FALSE),99)</f>
        <v>0</v>
      </c>
    </row>
    <row r="2025" spans="1:2" hidden="1" x14ac:dyDescent="0.25">
      <c r="A2025">
        <v>2024</v>
      </c>
      <c r="B2025">
        <f>IFERROR(VLOOKUP(A2025,FinalTAZsplt!$V$3:$W$2820,2,FALSE),99)</f>
        <v>0</v>
      </c>
    </row>
    <row r="2026" spans="1:2" hidden="1" x14ac:dyDescent="0.25">
      <c r="A2026">
        <v>2025</v>
      </c>
      <c r="B2026">
        <f>IFERROR(VLOOKUP(A2026,FinalTAZsplt!$V$3:$W$2820,2,FALSE),99)</f>
        <v>0</v>
      </c>
    </row>
    <row r="2027" spans="1:2" hidden="1" x14ac:dyDescent="0.25">
      <c r="A2027">
        <v>2026</v>
      </c>
      <c r="B2027">
        <f>IFERROR(VLOOKUP(A2027,FinalTAZsplt!$V$3:$W$2820,2,FALSE),99)</f>
        <v>0</v>
      </c>
    </row>
    <row r="2028" spans="1:2" hidden="1" x14ac:dyDescent="0.25">
      <c r="A2028">
        <v>2027</v>
      </c>
      <c r="B2028">
        <f>IFERROR(VLOOKUP(A2028,FinalTAZsplt!$V$3:$W$2820,2,FALSE),99)</f>
        <v>0</v>
      </c>
    </row>
    <row r="2029" spans="1:2" hidden="1" x14ac:dyDescent="0.25">
      <c r="A2029">
        <v>2028</v>
      </c>
      <c r="B2029">
        <f>IFERROR(VLOOKUP(A2029,FinalTAZsplt!$V$3:$W$2820,2,FALSE),99)</f>
        <v>0</v>
      </c>
    </row>
    <row r="2030" spans="1:2" hidden="1" x14ac:dyDescent="0.25">
      <c r="A2030">
        <v>2029</v>
      </c>
      <c r="B2030">
        <f>IFERROR(VLOOKUP(A2030,FinalTAZsplt!$V$3:$W$2820,2,FALSE),99)</f>
        <v>0</v>
      </c>
    </row>
    <row r="2031" spans="1:2" hidden="1" x14ac:dyDescent="0.25">
      <c r="A2031">
        <v>2030</v>
      </c>
      <c r="B2031">
        <f>IFERROR(VLOOKUP(A2031,FinalTAZsplt!$V$3:$W$2820,2,FALSE),99)</f>
        <v>0</v>
      </c>
    </row>
    <row r="2032" spans="1:2" hidden="1" x14ac:dyDescent="0.25">
      <c r="A2032">
        <v>2031</v>
      </c>
      <c r="B2032">
        <f>IFERROR(VLOOKUP(A2032,FinalTAZsplt!$V$3:$W$2820,2,FALSE),99)</f>
        <v>0</v>
      </c>
    </row>
    <row r="2033" spans="1:2" hidden="1" x14ac:dyDescent="0.25">
      <c r="A2033">
        <v>2032</v>
      </c>
      <c r="B2033">
        <f>IFERROR(VLOOKUP(A2033,FinalTAZsplt!$V$3:$W$2820,2,FALSE),99)</f>
        <v>0</v>
      </c>
    </row>
    <row r="2034" spans="1:2" hidden="1" x14ac:dyDescent="0.25">
      <c r="A2034">
        <v>2033</v>
      </c>
      <c r="B2034">
        <f>IFERROR(VLOOKUP(A2034,FinalTAZsplt!$V$3:$W$2820,2,FALSE),99)</f>
        <v>0</v>
      </c>
    </row>
    <row r="2035" spans="1:2" hidden="1" x14ac:dyDescent="0.25">
      <c r="A2035">
        <v>2034</v>
      </c>
      <c r="B2035">
        <f>IFERROR(VLOOKUP(A2035,FinalTAZsplt!$V$3:$W$2820,2,FALSE),99)</f>
        <v>0</v>
      </c>
    </row>
    <row r="2036" spans="1:2" hidden="1" x14ac:dyDescent="0.25">
      <c r="A2036">
        <v>2035</v>
      </c>
      <c r="B2036">
        <f>IFERROR(VLOOKUP(A2036,FinalTAZsplt!$V$3:$W$2820,2,FALSE),99)</f>
        <v>0</v>
      </c>
    </row>
    <row r="2037" spans="1:2" hidden="1" x14ac:dyDescent="0.25">
      <c r="A2037">
        <v>2036</v>
      </c>
      <c r="B2037">
        <f>IFERROR(VLOOKUP(A2037,FinalTAZsplt!$V$3:$W$2820,2,FALSE),99)</f>
        <v>0</v>
      </c>
    </row>
    <row r="2038" spans="1:2" hidden="1" x14ac:dyDescent="0.25">
      <c r="A2038">
        <v>2037</v>
      </c>
      <c r="B2038">
        <f>IFERROR(VLOOKUP(A2038,FinalTAZsplt!$V$3:$W$2820,2,FALSE),99)</f>
        <v>0</v>
      </c>
    </row>
    <row r="2039" spans="1:2" hidden="1" x14ac:dyDescent="0.25">
      <c r="A2039">
        <v>2038</v>
      </c>
      <c r="B2039">
        <f>IFERROR(VLOOKUP(A2039,FinalTAZsplt!$V$3:$W$2820,2,FALSE),99)</f>
        <v>0</v>
      </c>
    </row>
    <row r="2040" spans="1:2" hidden="1" x14ac:dyDescent="0.25">
      <c r="A2040">
        <v>2039</v>
      </c>
      <c r="B2040">
        <f>IFERROR(VLOOKUP(A2040,FinalTAZsplt!$V$3:$W$2820,2,FALSE),99)</f>
        <v>0</v>
      </c>
    </row>
    <row r="2041" spans="1:2" hidden="1" x14ac:dyDescent="0.25">
      <c r="A2041">
        <v>2040</v>
      </c>
      <c r="B2041">
        <f>IFERROR(VLOOKUP(A2041,FinalTAZsplt!$V$3:$W$2820,2,FALSE),99)</f>
        <v>0</v>
      </c>
    </row>
    <row r="2042" spans="1:2" hidden="1" x14ac:dyDescent="0.25">
      <c r="A2042">
        <v>2041</v>
      </c>
      <c r="B2042">
        <f>IFERROR(VLOOKUP(A2042,FinalTAZsplt!$V$3:$W$2820,2,FALSE),99)</f>
        <v>0</v>
      </c>
    </row>
    <row r="2043" spans="1:2" hidden="1" x14ac:dyDescent="0.25">
      <c r="A2043">
        <v>2042</v>
      </c>
      <c r="B2043">
        <f>IFERROR(VLOOKUP(A2043,FinalTAZsplt!$V$3:$W$2820,2,FALSE),99)</f>
        <v>0</v>
      </c>
    </row>
    <row r="2044" spans="1:2" hidden="1" x14ac:dyDescent="0.25">
      <c r="A2044">
        <v>2043</v>
      </c>
      <c r="B2044">
        <f>IFERROR(VLOOKUP(A2044,FinalTAZsplt!$V$3:$W$2820,2,FALSE),99)</f>
        <v>0</v>
      </c>
    </row>
    <row r="2045" spans="1:2" hidden="1" x14ac:dyDescent="0.25">
      <c r="A2045">
        <v>2044</v>
      </c>
      <c r="B2045">
        <f>IFERROR(VLOOKUP(A2045,FinalTAZsplt!$V$3:$W$2820,2,FALSE),99)</f>
        <v>0</v>
      </c>
    </row>
    <row r="2046" spans="1:2" hidden="1" x14ac:dyDescent="0.25">
      <c r="A2046">
        <v>2045</v>
      </c>
      <c r="B2046">
        <f>IFERROR(VLOOKUP(A2046,FinalTAZsplt!$V$3:$W$2820,2,FALSE),99)</f>
        <v>0</v>
      </c>
    </row>
    <row r="2047" spans="1:2" hidden="1" x14ac:dyDescent="0.25">
      <c r="A2047">
        <v>2046</v>
      </c>
      <c r="B2047">
        <f>IFERROR(VLOOKUP(A2047,FinalTAZsplt!$V$3:$W$2820,2,FALSE),99)</f>
        <v>0</v>
      </c>
    </row>
    <row r="2048" spans="1:2" hidden="1" x14ac:dyDescent="0.25">
      <c r="A2048">
        <v>2047</v>
      </c>
      <c r="B2048">
        <f>IFERROR(VLOOKUP(A2048,FinalTAZsplt!$V$3:$W$2820,2,FALSE),99)</f>
        <v>0</v>
      </c>
    </row>
    <row r="2049" spans="1:2" hidden="1" x14ac:dyDescent="0.25">
      <c r="A2049">
        <v>2048</v>
      </c>
      <c r="B2049">
        <f>IFERROR(VLOOKUP(A2049,FinalTAZsplt!$V$3:$W$2820,2,FALSE),99)</f>
        <v>0</v>
      </c>
    </row>
    <row r="2050" spans="1:2" hidden="1" x14ac:dyDescent="0.25">
      <c r="A2050">
        <v>2049</v>
      </c>
      <c r="B2050">
        <f>IFERROR(VLOOKUP(A2050,FinalTAZsplt!$V$3:$W$2820,2,FALSE),99)</f>
        <v>0</v>
      </c>
    </row>
    <row r="2051" spans="1:2" hidden="1" x14ac:dyDescent="0.25">
      <c r="A2051">
        <v>2050</v>
      </c>
      <c r="B2051">
        <f>IFERROR(VLOOKUP(A2051,FinalTAZsplt!$V$3:$W$2820,2,FALSE),99)</f>
        <v>0</v>
      </c>
    </row>
    <row r="2052" spans="1:2" hidden="1" x14ac:dyDescent="0.25">
      <c r="A2052">
        <v>2051</v>
      </c>
      <c r="B2052">
        <f>IFERROR(VLOOKUP(A2052,FinalTAZsplt!$V$3:$W$2820,2,FALSE),99)</f>
        <v>0</v>
      </c>
    </row>
    <row r="2053" spans="1:2" hidden="1" x14ac:dyDescent="0.25">
      <c r="A2053">
        <v>2052</v>
      </c>
      <c r="B2053">
        <f>IFERROR(VLOOKUP(A2053,FinalTAZsplt!$V$3:$W$2820,2,FALSE),99)</f>
        <v>0</v>
      </c>
    </row>
    <row r="2054" spans="1:2" hidden="1" x14ac:dyDescent="0.25">
      <c r="A2054">
        <v>2053</v>
      </c>
      <c r="B2054">
        <f>IFERROR(VLOOKUP(A2054,FinalTAZsplt!$V$3:$W$2820,2,FALSE),99)</f>
        <v>0</v>
      </c>
    </row>
    <row r="2055" spans="1:2" hidden="1" x14ac:dyDescent="0.25">
      <c r="A2055">
        <v>2054</v>
      </c>
      <c r="B2055">
        <f>IFERROR(VLOOKUP(A2055,FinalTAZsplt!$V$3:$W$2820,2,FALSE),99)</f>
        <v>0</v>
      </c>
    </row>
    <row r="2056" spans="1:2" hidden="1" x14ac:dyDescent="0.25">
      <c r="A2056">
        <v>2055</v>
      </c>
      <c r="B2056">
        <f>IFERROR(VLOOKUP(A2056,FinalTAZsplt!$V$3:$W$2820,2,FALSE),99)</f>
        <v>0</v>
      </c>
    </row>
    <row r="2057" spans="1:2" hidden="1" x14ac:dyDescent="0.25">
      <c r="A2057">
        <v>2056</v>
      </c>
      <c r="B2057">
        <f>IFERROR(VLOOKUP(A2057,FinalTAZsplt!$V$3:$W$2820,2,FALSE),99)</f>
        <v>0</v>
      </c>
    </row>
    <row r="2058" spans="1:2" hidden="1" x14ac:dyDescent="0.25">
      <c r="A2058">
        <v>2057</v>
      </c>
      <c r="B2058">
        <f>IFERROR(VLOOKUP(A2058,FinalTAZsplt!$V$3:$W$2820,2,FALSE),99)</f>
        <v>0</v>
      </c>
    </row>
    <row r="2059" spans="1:2" hidden="1" x14ac:dyDescent="0.25">
      <c r="A2059">
        <v>2058</v>
      </c>
      <c r="B2059">
        <f>IFERROR(VLOOKUP(A2059,FinalTAZsplt!$V$3:$W$2820,2,FALSE),99)</f>
        <v>0</v>
      </c>
    </row>
    <row r="2060" spans="1:2" hidden="1" x14ac:dyDescent="0.25">
      <c r="A2060">
        <v>2059</v>
      </c>
      <c r="B2060">
        <f>IFERROR(VLOOKUP(A2060,FinalTAZsplt!$V$3:$W$2820,2,FALSE),99)</f>
        <v>0</v>
      </c>
    </row>
    <row r="2061" spans="1:2" hidden="1" x14ac:dyDescent="0.25">
      <c r="A2061">
        <v>2060</v>
      </c>
      <c r="B2061">
        <f>IFERROR(VLOOKUP(A2061,FinalTAZsplt!$V$3:$W$2820,2,FALSE),99)</f>
        <v>0</v>
      </c>
    </row>
    <row r="2062" spans="1:2" hidden="1" x14ac:dyDescent="0.25">
      <c r="A2062">
        <v>2061</v>
      </c>
      <c r="B2062">
        <f>IFERROR(VLOOKUP(A2062,FinalTAZsplt!$V$3:$W$2820,2,FALSE),99)</f>
        <v>0</v>
      </c>
    </row>
    <row r="2063" spans="1:2" hidden="1" x14ac:dyDescent="0.25">
      <c r="A2063">
        <v>2062</v>
      </c>
      <c r="B2063">
        <f>IFERROR(VLOOKUP(A2063,FinalTAZsplt!$V$3:$W$2820,2,FALSE),99)</f>
        <v>0</v>
      </c>
    </row>
    <row r="2064" spans="1:2" hidden="1" x14ac:dyDescent="0.25">
      <c r="A2064">
        <v>2063</v>
      </c>
      <c r="B2064">
        <f>IFERROR(VLOOKUP(A2064,FinalTAZsplt!$V$3:$W$2820,2,FALSE),99)</f>
        <v>0</v>
      </c>
    </row>
    <row r="2065" spans="1:2" hidden="1" x14ac:dyDescent="0.25">
      <c r="A2065">
        <v>2064</v>
      </c>
      <c r="B2065">
        <f>IFERROR(VLOOKUP(A2065,FinalTAZsplt!$V$3:$W$2820,2,FALSE),99)</f>
        <v>0</v>
      </c>
    </row>
    <row r="2066" spans="1:2" hidden="1" x14ac:dyDescent="0.25">
      <c r="A2066">
        <v>2065</v>
      </c>
      <c r="B2066">
        <f>IFERROR(VLOOKUP(A2066,FinalTAZsplt!$V$3:$W$2820,2,FALSE),99)</f>
        <v>0</v>
      </c>
    </row>
    <row r="2067" spans="1:2" hidden="1" x14ac:dyDescent="0.25">
      <c r="A2067">
        <v>2066</v>
      </c>
      <c r="B2067">
        <f>IFERROR(VLOOKUP(A2067,FinalTAZsplt!$V$3:$W$2820,2,FALSE),99)</f>
        <v>0</v>
      </c>
    </row>
    <row r="2068" spans="1:2" hidden="1" x14ac:dyDescent="0.25">
      <c r="A2068">
        <v>2067</v>
      </c>
      <c r="B2068">
        <f>IFERROR(VLOOKUP(A2068,FinalTAZsplt!$V$3:$W$2820,2,FALSE),99)</f>
        <v>0</v>
      </c>
    </row>
    <row r="2069" spans="1:2" hidden="1" x14ac:dyDescent="0.25">
      <c r="A2069">
        <v>2068</v>
      </c>
      <c r="B2069">
        <f>IFERROR(VLOOKUP(A2069,FinalTAZsplt!$V$3:$W$2820,2,FALSE),99)</f>
        <v>0</v>
      </c>
    </row>
    <row r="2070" spans="1:2" hidden="1" x14ac:dyDescent="0.25">
      <c r="A2070">
        <v>2069</v>
      </c>
      <c r="B2070">
        <f>IFERROR(VLOOKUP(A2070,FinalTAZsplt!$V$3:$W$2820,2,FALSE),99)</f>
        <v>0</v>
      </c>
    </row>
    <row r="2071" spans="1:2" hidden="1" x14ac:dyDescent="0.25">
      <c r="A2071">
        <v>2070</v>
      </c>
      <c r="B2071">
        <f>IFERROR(VLOOKUP(A2071,FinalTAZsplt!$V$3:$W$2820,2,FALSE),99)</f>
        <v>0</v>
      </c>
    </row>
    <row r="2072" spans="1:2" hidden="1" x14ac:dyDescent="0.25">
      <c r="A2072">
        <v>2071</v>
      </c>
      <c r="B2072">
        <f>IFERROR(VLOOKUP(A2072,FinalTAZsplt!$V$3:$W$2820,2,FALSE),99)</f>
        <v>0</v>
      </c>
    </row>
    <row r="2073" spans="1:2" hidden="1" x14ac:dyDescent="0.25">
      <c r="A2073">
        <v>2072</v>
      </c>
      <c r="B2073">
        <f>IFERROR(VLOOKUP(A2073,FinalTAZsplt!$V$3:$W$2820,2,FALSE),99)</f>
        <v>0</v>
      </c>
    </row>
    <row r="2074" spans="1:2" hidden="1" x14ac:dyDescent="0.25">
      <c r="A2074">
        <v>2073</v>
      </c>
      <c r="B2074">
        <f>IFERROR(VLOOKUP(A2074,FinalTAZsplt!$V$3:$W$2820,2,FALSE),99)</f>
        <v>0</v>
      </c>
    </row>
    <row r="2075" spans="1:2" hidden="1" x14ac:dyDescent="0.25">
      <c r="A2075">
        <v>2074</v>
      </c>
      <c r="B2075">
        <f>IFERROR(VLOOKUP(A2075,FinalTAZsplt!$V$3:$W$2820,2,FALSE),99)</f>
        <v>0</v>
      </c>
    </row>
    <row r="2076" spans="1:2" hidden="1" x14ac:dyDescent="0.25">
      <c r="A2076">
        <v>2075</v>
      </c>
      <c r="B2076">
        <f>IFERROR(VLOOKUP(A2076,FinalTAZsplt!$V$3:$W$2820,2,FALSE),99)</f>
        <v>0</v>
      </c>
    </row>
    <row r="2077" spans="1:2" hidden="1" x14ac:dyDescent="0.25">
      <c r="A2077">
        <v>2076</v>
      </c>
      <c r="B2077">
        <f>IFERROR(VLOOKUP(A2077,FinalTAZsplt!$V$3:$W$2820,2,FALSE),99)</f>
        <v>0</v>
      </c>
    </row>
    <row r="2078" spans="1:2" hidden="1" x14ac:dyDescent="0.25">
      <c r="A2078">
        <v>2077</v>
      </c>
      <c r="B2078">
        <f>IFERROR(VLOOKUP(A2078,FinalTAZsplt!$V$3:$W$2820,2,FALSE),99)</f>
        <v>0</v>
      </c>
    </row>
    <row r="2079" spans="1:2" hidden="1" x14ac:dyDescent="0.25">
      <c r="A2079">
        <v>2078</v>
      </c>
      <c r="B2079">
        <f>IFERROR(VLOOKUP(A2079,FinalTAZsplt!$V$3:$W$2820,2,FALSE),99)</f>
        <v>0</v>
      </c>
    </row>
    <row r="2080" spans="1:2" hidden="1" x14ac:dyDescent="0.25">
      <c r="A2080">
        <v>2079</v>
      </c>
      <c r="B2080">
        <f>IFERROR(VLOOKUP(A2080,FinalTAZsplt!$V$3:$W$2820,2,FALSE),99)</f>
        <v>0</v>
      </c>
    </row>
    <row r="2081" spans="1:2" hidden="1" x14ac:dyDescent="0.25">
      <c r="A2081">
        <v>2080</v>
      </c>
      <c r="B2081">
        <f>IFERROR(VLOOKUP(A2081,FinalTAZsplt!$V$3:$W$2820,2,FALSE),99)</f>
        <v>0</v>
      </c>
    </row>
    <row r="2082" spans="1:2" hidden="1" x14ac:dyDescent="0.25">
      <c r="A2082">
        <v>2081</v>
      </c>
      <c r="B2082">
        <f>IFERROR(VLOOKUP(A2082,FinalTAZsplt!$V$3:$W$2820,2,FALSE),99)</f>
        <v>0</v>
      </c>
    </row>
    <row r="2083" spans="1:2" hidden="1" x14ac:dyDescent="0.25">
      <c r="A2083">
        <v>2082</v>
      </c>
      <c r="B2083">
        <f>IFERROR(VLOOKUP(A2083,FinalTAZsplt!$V$3:$W$2820,2,FALSE),99)</f>
        <v>0</v>
      </c>
    </row>
    <row r="2084" spans="1:2" hidden="1" x14ac:dyDescent="0.25">
      <c r="A2084">
        <v>2083</v>
      </c>
      <c r="B2084">
        <f>IFERROR(VLOOKUP(A2084,FinalTAZsplt!$V$3:$W$2820,2,FALSE),99)</f>
        <v>0</v>
      </c>
    </row>
    <row r="2085" spans="1:2" hidden="1" x14ac:dyDescent="0.25">
      <c r="A2085">
        <v>2084</v>
      </c>
      <c r="B2085">
        <f>IFERROR(VLOOKUP(A2085,FinalTAZsplt!$V$3:$W$2820,2,FALSE),99)</f>
        <v>0</v>
      </c>
    </row>
    <row r="2086" spans="1:2" hidden="1" x14ac:dyDescent="0.25">
      <c r="A2086">
        <v>2085</v>
      </c>
      <c r="B2086">
        <f>IFERROR(VLOOKUP(A2086,FinalTAZsplt!$V$3:$W$2820,2,FALSE),99)</f>
        <v>0</v>
      </c>
    </row>
    <row r="2087" spans="1:2" hidden="1" x14ac:dyDescent="0.25">
      <c r="A2087">
        <v>2086</v>
      </c>
      <c r="B2087">
        <f>IFERROR(VLOOKUP(A2087,FinalTAZsplt!$V$3:$W$2820,2,FALSE),99)</f>
        <v>0</v>
      </c>
    </row>
    <row r="2088" spans="1:2" hidden="1" x14ac:dyDescent="0.25">
      <c r="A2088">
        <v>2087</v>
      </c>
      <c r="B2088">
        <f>IFERROR(VLOOKUP(A2088,FinalTAZsplt!$V$3:$W$2820,2,FALSE),99)</f>
        <v>0</v>
      </c>
    </row>
    <row r="2089" spans="1:2" hidden="1" x14ac:dyDescent="0.25">
      <c r="A2089">
        <v>2088</v>
      </c>
      <c r="B2089">
        <f>IFERROR(VLOOKUP(A2089,FinalTAZsplt!$V$3:$W$2820,2,FALSE),99)</f>
        <v>0</v>
      </c>
    </row>
    <row r="2090" spans="1:2" hidden="1" x14ac:dyDescent="0.25">
      <c r="A2090">
        <v>2089</v>
      </c>
      <c r="B2090">
        <f>IFERROR(VLOOKUP(A2090,FinalTAZsplt!$V$3:$W$2820,2,FALSE),99)</f>
        <v>0</v>
      </c>
    </row>
    <row r="2091" spans="1:2" hidden="1" x14ac:dyDescent="0.25">
      <c r="A2091">
        <v>2090</v>
      </c>
      <c r="B2091">
        <f>IFERROR(VLOOKUP(A2091,FinalTAZsplt!$V$3:$W$2820,2,FALSE),99)</f>
        <v>0</v>
      </c>
    </row>
    <row r="2092" spans="1:2" hidden="1" x14ac:dyDescent="0.25">
      <c r="A2092">
        <v>2091</v>
      </c>
      <c r="B2092">
        <f>IFERROR(VLOOKUP(A2092,FinalTAZsplt!$V$3:$W$2820,2,FALSE),99)</f>
        <v>0</v>
      </c>
    </row>
    <row r="2093" spans="1:2" hidden="1" x14ac:dyDescent="0.25">
      <c r="A2093">
        <v>2092</v>
      </c>
      <c r="B2093">
        <f>IFERROR(VLOOKUP(A2093,FinalTAZsplt!$V$3:$W$2820,2,FALSE),99)</f>
        <v>0</v>
      </c>
    </row>
    <row r="2094" spans="1:2" hidden="1" x14ac:dyDescent="0.25">
      <c r="A2094">
        <v>2093</v>
      </c>
      <c r="B2094">
        <f>IFERROR(VLOOKUP(A2094,FinalTAZsplt!$V$3:$W$2820,2,FALSE),99)</f>
        <v>0</v>
      </c>
    </row>
    <row r="2095" spans="1:2" hidden="1" x14ac:dyDescent="0.25">
      <c r="A2095">
        <v>2094</v>
      </c>
      <c r="B2095">
        <f>IFERROR(VLOOKUP(A2095,FinalTAZsplt!$V$3:$W$2820,2,FALSE),99)</f>
        <v>0</v>
      </c>
    </row>
    <row r="2096" spans="1:2" hidden="1" x14ac:dyDescent="0.25">
      <c r="A2096">
        <v>2095</v>
      </c>
      <c r="B2096">
        <f>IFERROR(VLOOKUP(A2096,FinalTAZsplt!$V$3:$W$2820,2,FALSE),99)</f>
        <v>0</v>
      </c>
    </row>
    <row r="2097" spans="1:2" hidden="1" x14ac:dyDescent="0.25">
      <c r="A2097">
        <v>2096</v>
      </c>
      <c r="B2097">
        <f>IFERROR(VLOOKUP(A2097,FinalTAZsplt!$V$3:$W$2820,2,FALSE),99)</f>
        <v>0</v>
      </c>
    </row>
    <row r="2098" spans="1:2" hidden="1" x14ac:dyDescent="0.25">
      <c r="A2098">
        <v>2097</v>
      </c>
      <c r="B2098">
        <f>IFERROR(VLOOKUP(A2098,FinalTAZsplt!$V$3:$W$2820,2,FALSE),99)</f>
        <v>0</v>
      </c>
    </row>
    <row r="2099" spans="1:2" hidden="1" x14ac:dyDescent="0.25">
      <c r="A2099">
        <v>2098</v>
      </c>
      <c r="B2099">
        <f>IFERROR(VLOOKUP(A2099,FinalTAZsplt!$V$3:$W$2820,2,FALSE),99)</f>
        <v>0</v>
      </c>
    </row>
    <row r="2100" spans="1:2" hidden="1" x14ac:dyDescent="0.25">
      <c r="A2100">
        <v>2099</v>
      </c>
      <c r="B2100">
        <f>IFERROR(VLOOKUP(A2100,FinalTAZsplt!$V$3:$W$2820,2,FALSE),99)</f>
        <v>0</v>
      </c>
    </row>
    <row r="2101" spans="1:2" hidden="1" x14ac:dyDescent="0.25">
      <c r="A2101">
        <v>2100</v>
      </c>
      <c r="B2101">
        <f>IFERROR(VLOOKUP(A2101,FinalTAZsplt!$V$3:$W$2820,2,FALSE),99)</f>
        <v>0</v>
      </c>
    </row>
    <row r="2102" spans="1:2" hidden="1" x14ac:dyDescent="0.25">
      <c r="A2102">
        <v>2101</v>
      </c>
      <c r="B2102">
        <f>IFERROR(VLOOKUP(A2102,FinalTAZsplt!$V$3:$W$2820,2,FALSE),99)</f>
        <v>0</v>
      </c>
    </row>
    <row r="2103" spans="1:2" hidden="1" x14ac:dyDescent="0.25">
      <c r="A2103">
        <v>2102</v>
      </c>
      <c r="B2103">
        <f>IFERROR(VLOOKUP(A2103,FinalTAZsplt!$V$3:$W$2820,2,FALSE),99)</f>
        <v>0</v>
      </c>
    </row>
    <row r="2104" spans="1:2" hidden="1" x14ac:dyDescent="0.25">
      <c r="A2104">
        <v>2103</v>
      </c>
      <c r="B2104">
        <f>IFERROR(VLOOKUP(A2104,FinalTAZsplt!$V$3:$W$2820,2,FALSE),99)</f>
        <v>0</v>
      </c>
    </row>
    <row r="2105" spans="1:2" hidden="1" x14ac:dyDescent="0.25">
      <c r="A2105">
        <v>2104</v>
      </c>
      <c r="B2105">
        <f>IFERROR(VLOOKUP(A2105,FinalTAZsplt!$V$3:$W$2820,2,FALSE),99)</f>
        <v>0</v>
      </c>
    </row>
    <row r="2106" spans="1:2" hidden="1" x14ac:dyDescent="0.25">
      <c r="A2106">
        <v>2105</v>
      </c>
      <c r="B2106">
        <f>IFERROR(VLOOKUP(A2106,FinalTAZsplt!$V$3:$W$2820,2,FALSE),99)</f>
        <v>0</v>
      </c>
    </row>
    <row r="2107" spans="1:2" hidden="1" x14ac:dyDescent="0.25">
      <c r="A2107">
        <v>2106</v>
      </c>
      <c r="B2107">
        <f>IFERROR(VLOOKUP(A2107,FinalTAZsplt!$V$3:$W$2820,2,FALSE),99)</f>
        <v>0</v>
      </c>
    </row>
    <row r="2108" spans="1:2" hidden="1" x14ac:dyDescent="0.25">
      <c r="A2108">
        <v>2107</v>
      </c>
      <c r="B2108">
        <f>IFERROR(VLOOKUP(A2108,FinalTAZsplt!$V$3:$W$2820,2,FALSE),99)</f>
        <v>0</v>
      </c>
    </row>
    <row r="2109" spans="1:2" hidden="1" x14ac:dyDescent="0.25">
      <c r="A2109">
        <v>2108</v>
      </c>
      <c r="B2109">
        <f>IFERROR(VLOOKUP(A2109,FinalTAZsplt!$V$3:$W$2820,2,FALSE),99)</f>
        <v>0</v>
      </c>
    </row>
    <row r="2110" spans="1:2" hidden="1" x14ac:dyDescent="0.25">
      <c r="A2110">
        <v>2109</v>
      </c>
      <c r="B2110">
        <f>IFERROR(VLOOKUP(A2110,FinalTAZsplt!$V$3:$W$2820,2,FALSE),99)</f>
        <v>0</v>
      </c>
    </row>
    <row r="2111" spans="1:2" x14ac:dyDescent="0.25">
      <c r="A2111">
        <v>2110</v>
      </c>
      <c r="B2111">
        <f>IFERROR(VLOOKUP(A2111,FinalTAZsplt!$V$3:$W$2820,2,FALSE),99)</f>
        <v>99</v>
      </c>
    </row>
    <row r="2112" spans="1:2" hidden="1" x14ac:dyDescent="0.25">
      <c r="A2112">
        <v>2111</v>
      </c>
      <c r="B2112">
        <f>IFERROR(VLOOKUP(A2112,FinalTAZsplt!$V$3:$W$2820,2,FALSE),99)</f>
        <v>0</v>
      </c>
    </row>
    <row r="2113" spans="1:2" hidden="1" x14ac:dyDescent="0.25">
      <c r="A2113">
        <v>2112</v>
      </c>
      <c r="B2113">
        <f>IFERROR(VLOOKUP(A2113,FinalTAZsplt!$V$3:$W$2820,2,FALSE),99)</f>
        <v>0</v>
      </c>
    </row>
    <row r="2114" spans="1:2" hidden="1" x14ac:dyDescent="0.25">
      <c r="A2114">
        <v>2113</v>
      </c>
      <c r="B2114">
        <f>IFERROR(VLOOKUP(A2114,FinalTAZsplt!$V$3:$W$2820,2,FALSE),99)</f>
        <v>0</v>
      </c>
    </row>
    <row r="2115" spans="1:2" hidden="1" x14ac:dyDescent="0.25">
      <c r="A2115">
        <v>2114</v>
      </c>
      <c r="B2115">
        <f>IFERROR(VLOOKUP(A2115,FinalTAZsplt!$V$3:$W$2820,2,FALSE),99)</f>
        <v>0</v>
      </c>
    </row>
    <row r="2116" spans="1:2" hidden="1" x14ac:dyDescent="0.25">
      <c r="A2116">
        <v>2115</v>
      </c>
      <c r="B2116">
        <f>IFERROR(VLOOKUP(A2116,FinalTAZsplt!$V$3:$W$2820,2,FALSE),99)</f>
        <v>0</v>
      </c>
    </row>
    <row r="2117" spans="1:2" hidden="1" x14ac:dyDescent="0.25">
      <c r="A2117">
        <v>2116</v>
      </c>
      <c r="B2117">
        <f>IFERROR(VLOOKUP(A2117,FinalTAZsplt!$V$3:$W$2820,2,FALSE),99)</f>
        <v>0</v>
      </c>
    </row>
    <row r="2118" spans="1:2" hidden="1" x14ac:dyDescent="0.25">
      <c r="A2118">
        <v>2117</v>
      </c>
      <c r="B2118">
        <f>IFERROR(VLOOKUP(A2118,FinalTAZsplt!$V$3:$W$2820,2,FALSE),99)</f>
        <v>0</v>
      </c>
    </row>
    <row r="2119" spans="1:2" hidden="1" x14ac:dyDescent="0.25">
      <c r="A2119">
        <v>2118</v>
      </c>
      <c r="B2119">
        <f>IFERROR(VLOOKUP(A2119,FinalTAZsplt!$V$3:$W$2820,2,FALSE),99)</f>
        <v>0</v>
      </c>
    </row>
    <row r="2120" spans="1:2" hidden="1" x14ac:dyDescent="0.25">
      <c r="A2120">
        <v>2119</v>
      </c>
      <c r="B2120">
        <f>IFERROR(VLOOKUP(A2120,FinalTAZsplt!$V$3:$W$2820,2,FALSE),99)</f>
        <v>0</v>
      </c>
    </row>
    <row r="2121" spans="1:2" hidden="1" x14ac:dyDescent="0.25">
      <c r="A2121">
        <v>2120</v>
      </c>
      <c r="B2121">
        <f>IFERROR(VLOOKUP(A2121,FinalTAZsplt!$V$3:$W$2820,2,FALSE),99)</f>
        <v>0</v>
      </c>
    </row>
    <row r="2122" spans="1:2" hidden="1" x14ac:dyDescent="0.25">
      <c r="A2122">
        <v>2121</v>
      </c>
      <c r="B2122">
        <f>IFERROR(VLOOKUP(A2122,FinalTAZsplt!$V$3:$W$2820,2,FALSE),99)</f>
        <v>0</v>
      </c>
    </row>
    <row r="2123" spans="1:2" hidden="1" x14ac:dyDescent="0.25">
      <c r="A2123">
        <v>2122</v>
      </c>
      <c r="B2123">
        <f>IFERROR(VLOOKUP(A2123,FinalTAZsplt!$V$3:$W$2820,2,FALSE),99)</f>
        <v>0</v>
      </c>
    </row>
    <row r="2124" spans="1:2" hidden="1" x14ac:dyDescent="0.25">
      <c r="A2124">
        <v>2123</v>
      </c>
      <c r="B2124">
        <f>IFERROR(VLOOKUP(A2124,FinalTAZsplt!$V$3:$W$2820,2,FALSE),99)</f>
        <v>0</v>
      </c>
    </row>
    <row r="2125" spans="1:2" hidden="1" x14ac:dyDescent="0.25">
      <c r="A2125">
        <v>2124</v>
      </c>
      <c r="B2125">
        <f>IFERROR(VLOOKUP(A2125,FinalTAZsplt!$V$3:$W$2820,2,FALSE),99)</f>
        <v>0</v>
      </c>
    </row>
    <row r="2126" spans="1:2" hidden="1" x14ac:dyDescent="0.25">
      <c r="A2126">
        <v>2125</v>
      </c>
      <c r="B2126">
        <f>IFERROR(VLOOKUP(A2126,FinalTAZsplt!$V$3:$W$2820,2,FALSE),99)</f>
        <v>0</v>
      </c>
    </row>
    <row r="2127" spans="1:2" hidden="1" x14ac:dyDescent="0.25">
      <c r="A2127">
        <v>2126</v>
      </c>
      <c r="B2127">
        <f>IFERROR(VLOOKUP(A2127,FinalTAZsplt!$V$3:$W$2820,2,FALSE),99)</f>
        <v>0</v>
      </c>
    </row>
    <row r="2128" spans="1:2" hidden="1" x14ac:dyDescent="0.25">
      <c r="A2128">
        <v>2127</v>
      </c>
      <c r="B2128">
        <f>IFERROR(VLOOKUP(A2128,FinalTAZsplt!$V$3:$W$2820,2,FALSE),99)</f>
        <v>0</v>
      </c>
    </row>
    <row r="2129" spans="1:2" hidden="1" x14ac:dyDescent="0.25">
      <c r="A2129">
        <v>2128</v>
      </c>
      <c r="B2129">
        <f>IFERROR(VLOOKUP(A2129,FinalTAZsplt!$V$3:$W$2820,2,FALSE),99)</f>
        <v>0</v>
      </c>
    </row>
    <row r="2130" spans="1:2" hidden="1" x14ac:dyDescent="0.25">
      <c r="A2130">
        <v>2129</v>
      </c>
      <c r="B2130">
        <f>IFERROR(VLOOKUP(A2130,FinalTAZsplt!$V$3:$W$2820,2,FALSE),99)</f>
        <v>0</v>
      </c>
    </row>
    <row r="2131" spans="1:2" hidden="1" x14ac:dyDescent="0.25">
      <c r="A2131">
        <v>2130</v>
      </c>
      <c r="B2131">
        <f>IFERROR(VLOOKUP(A2131,FinalTAZsplt!$V$3:$W$2820,2,FALSE),99)</f>
        <v>0</v>
      </c>
    </row>
    <row r="2132" spans="1:2" hidden="1" x14ac:dyDescent="0.25">
      <c r="A2132">
        <v>2131</v>
      </c>
      <c r="B2132">
        <f>IFERROR(VLOOKUP(A2132,FinalTAZsplt!$V$3:$W$2820,2,FALSE),99)</f>
        <v>0</v>
      </c>
    </row>
    <row r="2133" spans="1:2" hidden="1" x14ac:dyDescent="0.25">
      <c r="A2133">
        <v>2132</v>
      </c>
      <c r="B2133">
        <f>IFERROR(VLOOKUP(A2133,FinalTAZsplt!$V$3:$W$2820,2,FALSE),99)</f>
        <v>0</v>
      </c>
    </row>
    <row r="2134" spans="1:2" hidden="1" x14ac:dyDescent="0.25">
      <c r="A2134">
        <v>2133</v>
      </c>
      <c r="B2134">
        <f>IFERROR(VLOOKUP(A2134,FinalTAZsplt!$V$3:$W$2820,2,FALSE),99)</f>
        <v>0</v>
      </c>
    </row>
    <row r="2135" spans="1:2" hidden="1" x14ac:dyDescent="0.25">
      <c r="A2135">
        <v>2134</v>
      </c>
      <c r="B2135">
        <f>IFERROR(VLOOKUP(A2135,FinalTAZsplt!$V$3:$W$2820,2,FALSE),99)</f>
        <v>0</v>
      </c>
    </row>
    <row r="2136" spans="1:2" hidden="1" x14ac:dyDescent="0.25">
      <c r="A2136">
        <v>2135</v>
      </c>
      <c r="B2136">
        <f>IFERROR(VLOOKUP(A2136,FinalTAZsplt!$V$3:$W$2820,2,FALSE),99)</f>
        <v>0</v>
      </c>
    </row>
    <row r="2137" spans="1:2" hidden="1" x14ac:dyDescent="0.25">
      <c r="A2137">
        <v>2136</v>
      </c>
      <c r="B2137">
        <f>IFERROR(VLOOKUP(A2137,FinalTAZsplt!$V$3:$W$2820,2,FALSE),99)</f>
        <v>0</v>
      </c>
    </row>
    <row r="2138" spans="1:2" hidden="1" x14ac:dyDescent="0.25">
      <c r="A2138">
        <v>2137</v>
      </c>
      <c r="B2138">
        <f>IFERROR(VLOOKUP(A2138,FinalTAZsplt!$V$3:$W$2820,2,FALSE),99)</f>
        <v>0</v>
      </c>
    </row>
    <row r="2139" spans="1:2" hidden="1" x14ac:dyDescent="0.25">
      <c r="A2139">
        <v>2138</v>
      </c>
      <c r="B2139">
        <f>IFERROR(VLOOKUP(A2139,FinalTAZsplt!$V$3:$W$2820,2,FALSE),99)</f>
        <v>0</v>
      </c>
    </row>
    <row r="2140" spans="1:2" hidden="1" x14ac:dyDescent="0.25">
      <c r="A2140">
        <v>2139</v>
      </c>
      <c r="B2140">
        <f>IFERROR(VLOOKUP(A2140,FinalTAZsplt!$V$3:$W$2820,2,FALSE),99)</f>
        <v>0</v>
      </c>
    </row>
    <row r="2141" spans="1:2" hidden="1" x14ac:dyDescent="0.25">
      <c r="A2141">
        <v>2140</v>
      </c>
      <c r="B2141">
        <f>IFERROR(VLOOKUP(A2141,FinalTAZsplt!$V$3:$W$2820,2,FALSE),99)</f>
        <v>0</v>
      </c>
    </row>
    <row r="2142" spans="1:2" hidden="1" x14ac:dyDescent="0.25">
      <c r="A2142">
        <v>2141</v>
      </c>
      <c r="B2142">
        <f>IFERROR(VLOOKUP(A2142,FinalTAZsplt!$V$3:$W$2820,2,FALSE),99)</f>
        <v>0</v>
      </c>
    </row>
    <row r="2143" spans="1:2" hidden="1" x14ac:dyDescent="0.25">
      <c r="A2143">
        <v>2142</v>
      </c>
      <c r="B2143">
        <f>IFERROR(VLOOKUP(A2143,FinalTAZsplt!$V$3:$W$2820,2,FALSE),99)</f>
        <v>0</v>
      </c>
    </row>
    <row r="2144" spans="1:2" hidden="1" x14ac:dyDescent="0.25">
      <c r="A2144">
        <v>2143</v>
      </c>
      <c r="B2144">
        <f>IFERROR(VLOOKUP(A2144,FinalTAZsplt!$V$3:$W$2820,2,FALSE),99)</f>
        <v>0</v>
      </c>
    </row>
    <row r="2145" spans="1:2" hidden="1" x14ac:dyDescent="0.25">
      <c r="A2145">
        <v>2144</v>
      </c>
      <c r="B2145">
        <f>IFERROR(VLOOKUP(A2145,FinalTAZsplt!$V$3:$W$2820,2,FALSE),99)</f>
        <v>0</v>
      </c>
    </row>
    <row r="2146" spans="1:2" hidden="1" x14ac:dyDescent="0.25">
      <c r="A2146">
        <v>2145</v>
      </c>
      <c r="B2146">
        <f>IFERROR(VLOOKUP(A2146,FinalTAZsplt!$V$3:$W$2820,2,FALSE),99)</f>
        <v>0</v>
      </c>
    </row>
    <row r="2147" spans="1:2" hidden="1" x14ac:dyDescent="0.25">
      <c r="A2147">
        <v>2146</v>
      </c>
      <c r="B2147">
        <f>IFERROR(VLOOKUP(A2147,FinalTAZsplt!$V$3:$W$2820,2,FALSE),99)</f>
        <v>0</v>
      </c>
    </row>
    <row r="2148" spans="1:2" hidden="1" x14ac:dyDescent="0.25">
      <c r="A2148">
        <v>2147</v>
      </c>
      <c r="B2148">
        <f>IFERROR(VLOOKUP(A2148,FinalTAZsplt!$V$3:$W$2820,2,FALSE),99)</f>
        <v>0</v>
      </c>
    </row>
    <row r="2149" spans="1:2" hidden="1" x14ac:dyDescent="0.25">
      <c r="A2149">
        <v>2148</v>
      </c>
      <c r="B2149">
        <f>IFERROR(VLOOKUP(A2149,FinalTAZsplt!$V$3:$W$2820,2,FALSE),99)</f>
        <v>0</v>
      </c>
    </row>
    <row r="2150" spans="1:2" hidden="1" x14ac:dyDescent="0.25">
      <c r="A2150">
        <v>2149</v>
      </c>
      <c r="B2150">
        <f>IFERROR(VLOOKUP(A2150,FinalTAZsplt!$V$3:$W$2820,2,FALSE),99)</f>
        <v>0</v>
      </c>
    </row>
    <row r="2151" spans="1:2" hidden="1" x14ac:dyDescent="0.25">
      <c r="A2151">
        <v>2150</v>
      </c>
      <c r="B2151">
        <f>IFERROR(VLOOKUP(A2151,FinalTAZsplt!$V$3:$W$2820,2,FALSE),99)</f>
        <v>0</v>
      </c>
    </row>
    <row r="2152" spans="1:2" hidden="1" x14ac:dyDescent="0.25">
      <c r="A2152">
        <v>2151</v>
      </c>
      <c r="B2152">
        <f>IFERROR(VLOOKUP(A2152,FinalTAZsplt!$V$3:$W$2820,2,FALSE),99)</f>
        <v>0</v>
      </c>
    </row>
    <row r="2153" spans="1:2" hidden="1" x14ac:dyDescent="0.25">
      <c r="A2153">
        <v>2152</v>
      </c>
      <c r="B2153">
        <f>IFERROR(VLOOKUP(A2153,FinalTAZsplt!$V$3:$W$2820,2,FALSE),99)</f>
        <v>0</v>
      </c>
    </row>
    <row r="2154" spans="1:2" hidden="1" x14ac:dyDescent="0.25">
      <c r="A2154">
        <v>2153</v>
      </c>
      <c r="B2154">
        <f>IFERROR(VLOOKUP(A2154,FinalTAZsplt!$V$3:$W$2820,2,FALSE),99)</f>
        <v>0</v>
      </c>
    </row>
    <row r="2155" spans="1:2" hidden="1" x14ac:dyDescent="0.25">
      <c r="A2155">
        <v>2154</v>
      </c>
      <c r="B2155">
        <f>IFERROR(VLOOKUP(A2155,FinalTAZsplt!$V$3:$W$2820,2,FALSE),99)</f>
        <v>0</v>
      </c>
    </row>
    <row r="2156" spans="1:2" hidden="1" x14ac:dyDescent="0.25">
      <c r="A2156">
        <v>2155</v>
      </c>
      <c r="B2156">
        <f>IFERROR(VLOOKUP(A2156,FinalTAZsplt!$V$3:$W$2820,2,FALSE),99)</f>
        <v>0</v>
      </c>
    </row>
    <row r="2157" spans="1:2" hidden="1" x14ac:dyDescent="0.25">
      <c r="A2157">
        <v>2156</v>
      </c>
      <c r="B2157">
        <f>IFERROR(VLOOKUP(A2157,FinalTAZsplt!$V$3:$W$2820,2,FALSE),99)</f>
        <v>0</v>
      </c>
    </row>
    <row r="2158" spans="1:2" hidden="1" x14ac:dyDescent="0.25">
      <c r="A2158">
        <v>2157</v>
      </c>
      <c r="B2158">
        <f>IFERROR(VLOOKUP(A2158,FinalTAZsplt!$V$3:$W$2820,2,FALSE),99)</f>
        <v>0</v>
      </c>
    </row>
    <row r="2159" spans="1:2" hidden="1" x14ac:dyDescent="0.25">
      <c r="A2159">
        <v>2158</v>
      </c>
      <c r="B2159">
        <f>IFERROR(VLOOKUP(A2159,FinalTAZsplt!$V$3:$W$2820,2,FALSE),99)</f>
        <v>0</v>
      </c>
    </row>
    <row r="2160" spans="1:2" hidden="1" x14ac:dyDescent="0.25">
      <c r="A2160">
        <v>2159</v>
      </c>
      <c r="B2160">
        <f>IFERROR(VLOOKUP(A2160,FinalTAZsplt!$V$3:$W$2820,2,FALSE),99)</f>
        <v>0</v>
      </c>
    </row>
    <row r="2161" spans="1:2" hidden="1" x14ac:dyDescent="0.25">
      <c r="A2161">
        <v>2160</v>
      </c>
      <c r="B2161">
        <f>IFERROR(VLOOKUP(A2161,FinalTAZsplt!$V$3:$W$2820,2,FALSE),99)</f>
        <v>0</v>
      </c>
    </row>
    <row r="2162" spans="1:2" hidden="1" x14ac:dyDescent="0.25">
      <c r="A2162">
        <v>2161</v>
      </c>
      <c r="B2162">
        <f>IFERROR(VLOOKUP(A2162,FinalTAZsplt!$V$3:$W$2820,2,FALSE),99)</f>
        <v>0</v>
      </c>
    </row>
    <row r="2163" spans="1:2" hidden="1" x14ac:dyDescent="0.25">
      <c r="A2163">
        <v>2162</v>
      </c>
      <c r="B2163">
        <f>IFERROR(VLOOKUP(A2163,FinalTAZsplt!$V$3:$W$2820,2,FALSE),99)</f>
        <v>0</v>
      </c>
    </row>
    <row r="2164" spans="1:2" hidden="1" x14ac:dyDescent="0.25">
      <c r="A2164">
        <v>2163</v>
      </c>
      <c r="B2164">
        <f>IFERROR(VLOOKUP(A2164,FinalTAZsplt!$V$3:$W$2820,2,FALSE),99)</f>
        <v>0</v>
      </c>
    </row>
    <row r="2165" spans="1:2" hidden="1" x14ac:dyDescent="0.25">
      <c r="A2165">
        <v>2164</v>
      </c>
      <c r="B2165">
        <f>IFERROR(VLOOKUP(A2165,FinalTAZsplt!$V$3:$W$2820,2,FALSE),99)</f>
        <v>0</v>
      </c>
    </row>
    <row r="2166" spans="1:2" hidden="1" x14ac:dyDescent="0.25">
      <c r="A2166">
        <v>2165</v>
      </c>
      <c r="B2166">
        <f>IFERROR(VLOOKUP(A2166,FinalTAZsplt!$V$3:$W$2820,2,FALSE),99)</f>
        <v>0</v>
      </c>
    </row>
    <row r="2167" spans="1:2" hidden="1" x14ac:dyDescent="0.25">
      <c r="A2167">
        <v>2166</v>
      </c>
      <c r="B2167">
        <f>IFERROR(VLOOKUP(A2167,FinalTAZsplt!$V$3:$W$2820,2,FALSE),99)</f>
        <v>0</v>
      </c>
    </row>
    <row r="2168" spans="1:2" hidden="1" x14ac:dyDescent="0.25">
      <c r="A2168">
        <v>2167</v>
      </c>
      <c r="B2168">
        <f>IFERROR(VLOOKUP(A2168,FinalTAZsplt!$V$3:$W$2820,2,FALSE),99)</f>
        <v>0</v>
      </c>
    </row>
    <row r="2169" spans="1:2" hidden="1" x14ac:dyDescent="0.25">
      <c r="A2169">
        <v>2168</v>
      </c>
      <c r="B2169">
        <f>IFERROR(VLOOKUP(A2169,FinalTAZsplt!$V$3:$W$2820,2,FALSE),99)</f>
        <v>0</v>
      </c>
    </row>
    <row r="2170" spans="1:2" hidden="1" x14ac:dyDescent="0.25">
      <c r="A2170">
        <v>2169</v>
      </c>
      <c r="B2170">
        <f>IFERROR(VLOOKUP(A2170,FinalTAZsplt!$V$3:$W$2820,2,FALSE),99)</f>
        <v>0</v>
      </c>
    </row>
    <row r="2171" spans="1:2" hidden="1" x14ac:dyDescent="0.25">
      <c r="A2171">
        <v>2170</v>
      </c>
      <c r="B2171">
        <f>IFERROR(VLOOKUP(A2171,FinalTAZsplt!$V$3:$W$2820,2,FALSE),99)</f>
        <v>0</v>
      </c>
    </row>
    <row r="2172" spans="1:2" hidden="1" x14ac:dyDescent="0.25">
      <c r="A2172">
        <v>2171</v>
      </c>
      <c r="B2172">
        <f>IFERROR(VLOOKUP(A2172,FinalTAZsplt!$V$3:$W$2820,2,FALSE),99)</f>
        <v>0</v>
      </c>
    </row>
    <row r="2173" spans="1:2" x14ac:dyDescent="0.25">
      <c r="A2173">
        <v>2172</v>
      </c>
      <c r="B2173">
        <f>IFERROR(VLOOKUP(A2173,FinalTAZsplt!$V$3:$W$2820,2,FALSE),99)</f>
        <v>99</v>
      </c>
    </row>
    <row r="2174" spans="1:2" hidden="1" x14ac:dyDescent="0.25">
      <c r="A2174">
        <v>2173</v>
      </c>
      <c r="B2174">
        <f>IFERROR(VLOOKUP(A2174,FinalTAZsplt!$V$3:$W$2820,2,FALSE),99)</f>
        <v>0</v>
      </c>
    </row>
    <row r="2175" spans="1:2" hidden="1" x14ac:dyDescent="0.25">
      <c r="A2175">
        <v>2174</v>
      </c>
      <c r="B2175">
        <f>IFERROR(VLOOKUP(A2175,FinalTAZsplt!$V$3:$W$2820,2,FALSE),99)</f>
        <v>0</v>
      </c>
    </row>
    <row r="2176" spans="1:2" hidden="1" x14ac:dyDescent="0.25">
      <c r="A2176">
        <v>2175</v>
      </c>
      <c r="B2176">
        <f>IFERROR(VLOOKUP(A2176,FinalTAZsplt!$V$3:$W$2820,2,FALSE),99)</f>
        <v>0</v>
      </c>
    </row>
    <row r="2177" spans="1:2" hidden="1" x14ac:dyDescent="0.25">
      <c r="A2177">
        <v>2176</v>
      </c>
      <c r="B2177">
        <f>IFERROR(VLOOKUP(A2177,FinalTAZsplt!$V$3:$W$2820,2,FALSE),99)</f>
        <v>0</v>
      </c>
    </row>
    <row r="2178" spans="1:2" hidden="1" x14ac:dyDescent="0.25">
      <c r="A2178">
        <v>2177</v>
      </c>
      <c r="B2178">
        <f>IFERROR(VLOOKUP(A2178,FinalTAZsplt!$V$3:$W$2820,2,FALSE),99)</f>
        <v>0</v>
      </c>
    </row>
    <row r="2179" spans="1:2" hidden="1" x14ac:dyDescent="0.25">
      <c r="A2179">
        <v>2178</v>
      </c>
      <c r="B2179">
        <f>IFERROR(VLOOKUP(A2179,FinalTAZsplt!$V$3:$W$2820,2,FALSE),99)</f>
        <v>0</v>
      </c>
    </row>
    <row r="2180" spans="1:2" hidden="1" x14ac:dyDescent="0.25">
      <c r="A2180">
        <v>2179</v>
      </c>
      <c r="B2180">
        <f>IFERROR(VLOOKUP(A2180,FinalTAZsplt!$V$3:$W$2820,2,FALSE),99)</f>
        <v>0</v>
      </c>
    </row>
    <row r="2181" spans="1:2" hidden="1" x14ac:dyDescent="0.25">
      <c r="A2181">
        <v>2180</v>
      </c>
      <c r="B2181">
        <f>IFERROR(VLOOKUP(A2181,FinalTAZsplt!$V$3:$W$2820,2,FALSE),99)</f>
        <v>0</v>
      </c>
    </row>
    <row r="2182" spans="1:2" hidden="1" x14ac:dyDescent="0.25">
      <c r="A2182">
        <v>2181</v>
      </c>
      <c r="B2182">
        <f>IFERROR(VLOOKUP(A2182,FinalTAZsplt!$V$3:$W$2820,2,FALSE),99)</f>
        <v>0</v>
      </c>
    </row>
    <row r="2183" spans="1:2" hidden="1" x14ac:dyDescent="0.25">
      <c r="A2183">
        <v>2182</v>
      </c>
      <c r="B2183">
        <f>IFERROR(VLOOKUP(A2183,FinalTAZsplt!$V$3:$W$2820,2,FALSE),99)</f>
        <v>0</v>
      </c>
    </row>
    <row r="2184" spans="1:2" hidden="1" x14ac:dyDescent="0.25">
      <c r="A2184">
        <v>2183</v>
      </c>
      <c r="B2184">
        <f>IFERROR(VLOOKUP(A2184,FinalTAZsplt!$V$3:$W$2820,2,FALSE),99)</f>
        <v>0</v>
      </c>
    </row>
    <row r="2185" spans="1:2" hidden="1" x14ac:dyDescent="0.25">
      <c r="A2185">
        <v>2184</v>
      </c>
      <c r="B2185">
        <f>IFERROR(VLOOKUP(A2185,FinalTAZsplt!$V$3:$W$2820,2,FALSE),99)</f>
        <v>0</v>
      </c>
    </row>
    <row r="2186" spans="1:2" hidden="1" x14ac:dyDescent="0.25">
      <c r="A2186">
        <v>2185</v>
      </c>
      <c r="B2186">
        <f>IFERROR(VLOOKUP(A2186,FinalTAZsplt!$V$3:$W$2820,2,FALSE),99)</f>
        <v>0</v>
      </c>
    </row>
    <row r="2187" spans="1:2" hidden="1" x14ac:dyDescent="0.25">
      <c r="A2187">
        <v>2186</v>
      </c>
      <c r="B2187">
        <f>IFERROR(VLOOKUP(A2187,FinalTAZsplt!$V$3:$W$2820,2,FALSE),99)</f>
        <v>0</v>
      </c>
    </row>
    <row r="2188" spans="1:2" hidden="1" x14ac:dyDescent="0.25">
      <c r="A2188">
        <v>2187</v>
      </c>
      <c r="B2188">
        <f>IFERROR(VLOOKUP(A2188,FinalTAZsplt!$V$3:$W$2820,2,FALSE),99)</f>
        <v>0</v>
      </c>
    </row>
    <row r="2189" spans="1:2" hidden="1" x14ac:dyDescent="0.25">
      <c r="A2189">
        <v>2188</v>
      </c>
      <c r="B2189">
        <f>IFERROR(VLOOKUP(A2189,FinalTAZsplt!$V$3:$W$2820,2,FALSE),99)</f>
        <v>0</v>
      </c>
    </row>
    <row r="2190" spans="1:2" hidden="1" x14ac:dyDescent="0.25">
      <c r="A2190">
        <v>2189</v>
      </c>
      <c r="B2190">
        <f>IFERROR(VLOOKUP(A2190,FinalTAZsplt!$V$3:$W$2820,2,FALSE),99)</f>
        <v>0</v>
      </c>
    </row>
    <row r="2191" spans="1:2" hidden="1" x14ac:dyDescent="0.25">
      <c r="A2191">
        <v>2190</v>
      </c>
      <c r="B2191">
        <f>IFERROR(VLOOKUP(A2191,FinalTAZsplt!$V$3:$W$2820,2,FALSE),99)</f>
        <v>0</v>
      </c>
    </row>
    <row r="2192" spans="1:2" hidden="1" x14ac:dyDescent="0.25">
      <c r="A2192">
        <v>2191</v>
      </c>
      <c r="B2192">
        <f>IFERROR(VLOOKUP(A2192,FinalTAZsplt!$V$3:$W$2820,2,FALSE),99)</f>
        <v>0</v>
      </c>
    </row>
    <row r="2193" spans="1:2" hidden="1" x14ac:dyDescent="0.25">
      <c r="A2193">
        <v>2192</v>
      </c>
      <c r="B2193">
        <f>IFERROR(VLOOKUP(A2193,FinalTAZsplt!$V$3:$W$2820,2,FALSE),99)</f>
        <v>0</v>
      </c>
    </row>
    <row r="2194" spans="1:2" hidden="1" x14ac:dyDescent="0.25">
      <c r="A2194">
        <v>2193</v>
      </c>
      <c r="B2194">
        <f>IFERROR(VLOOKUP(A2194,FinalTAZsplt!$V$3:$W$2820,2,FALSE),99)</f>
        <v>0</v>
      </c>
    </row>
    <row r="2195" spans="1:2" hidden="1" x14ac:dyDescent="0.25">
      <c r="A2195">
        <v>2194</v>
      </c>
      <c r="B2195">
        <f>IFERROR(VLOOKUP(A2195,FinalTAZsplt!$V$3:$W$2820,2,FALSE),99)</f>
        <v>0</v>
      </c>
    </row>
    <row r="2196" spans="1:2" hidden="1" x14ac:dyDescent="0.25">
      <c r="A2196">
        <v>2195</v>
      </c>
      <c r="B2196">
        <f>IFERROR(VLOOKUP(A2196,FinalTAZsplt!$V$3:$W$2820,2,FALSE),99)</f>
        <v>0</v>
      </c>
    </row>
    <row r="2197" spans="1:2" hidden="1" x14ac:dyDescent="0.25">
      <c r="A2197">
        <v>2196</v>
      </c>
      <c r="B2197">
        <f>IFERROR(VLOOKUP(A2197,FinalTAZsplt!$V$3:$W$2820,2,FALSE),99)</f>
        <v>0</v>
      </c>
    </row>
    <row r="2198" spans="1:2" hidden="1" x14ac:dyDescent="0.25">
      <c r="A2198">
        <v>2197</v>
      </c>
      <c r="B2198">
        <f>IFERROR(VLOOKUP(A2198,FinalTAZsplt!$V$3:$W$2820,2,FALSE),99)</f>
        <v>0</v>
      </c>
    </row>
    <row r="2199" spans="1:2" hidden="1" x14ac:dyDescent="0.25">
      <c r="A2199">
        <v>2198</v>
      </c>
      <c r="B2199">
        <f>IFERROR(VLOOKUP(A2199,FinalTAZsplt!$V$3:$W$2820,2,FALSE),99)</f>
        <v>0</v>
      </c>
    </row>
    <row r="2200" spans="1:2" hidden="1" x14ac:dyDescent="0.25">
      <c r="A2200">
        <v>2199</v>
      </c>
      <c r="B2200">
        <f>IFERROR(VLOOKUP(A2200,FinalTAZsplt!$V$3:$W$2820,2,FALSE),99)</f>
        <v>0</v>
      </c>
    </row>
    <row r="2201" spans="1:2" hidden="1" x14ac:dyDescent="0.25">
      <c r="A2201">
        <v>2200</v>
      </c>
      <c r="B2201">
        <f>IFERROR(VLOOKUP(A2201,FinalTAZsplt!$V$3:$W$2820,2,FALSE),99)</f>
        <v>0</v>
      </c>
    </row>
    <row r="2202" spans="1:2" hidden="1" x14ac:dyDescent="0.25">
      <c r="A2202">
        <v>2201</v>
      </c>
      <c r="B2202">
        <f>IFERROR(VLOOKUP(A2202,FinalTAZsplt!$V$3:$W$2820,2,FALSE),99)</f>
        <v>0</v>
      </c>
    </row>
    <row r="2203" spans="1:2" hidden="1" x14ac:dyDescent="0.25">
      <c r="A2203">
        <v>2202</v>
      </c>
      <c r="B2203">
        <f>IFERROR(VLOOKUP(A2203,FinalTAZsplt!$V$3:$W$2820,2,FALSE),99)</f>
        <v>0</v>
      </c>
    </row>
    <row r="2204" spans="1:2" hidden="1" x14ac:dyDescent="0.25">
      <c r="A2204">
        <v>2203</v>
      </c>
      <c r="B2204">
        <f>IFERROR(VLOOKUP(A2204,FinalTAZsplt!$V$3:$W$2820,2,FALSE),99)</f>
        <v>0</v>
      </c>
    </row>
    <row r="2205" spans="1:2" hidden="1" x14ac:dyDescent="0.25">
      <c r="A2205">
        <v>2204</v>
      </c>
      <c r="B2205">
        <f>IFERROR(VLOOKUP(A2205,FinalTAZsplt!$V$3:$W$2820,2,FALSE),99)</f>
        <v>0</v>
      </c>
    </row>
    <row r="2206" spans="1:2" hidden="1" x14ac:dyDescent="0.25">
      <c r="A2206">
        <v>2205</v>
      </c>
      <c r="B2206">
        <f>IFERROR(VLOOKUP(A2206,FinalTAZsplt!$V$3:$W$2820,2,FALSE),99)</f>
        <v>0</v>
      </c>
    </row>
    <row r="2207" spans="1:2" hidden="1" x14ac:dyDescent="0.25">
      <c r="A2207">
        <v>2206</v>
      </c>
      <c r="B2207">
        <f>IFERROR(VLOOKUP(A2207,FinalTAZsplt!$V$3:$W$2820,2,FALSE),99)</f>
        <v>0</v>
      </c>
    </row>
    <row r="2208" spans="1:2" hidden="1" x14ac:dyDescent="0.25">
      <c r="A2208">
        <v>2207</v>
      </c>
      <c r="B2208">
        <f>IFERROR(VLOOKUP(A2208,FinalTAZsplt!$V$3:$W$2820,2,FALSE),99)</f>
        <v>0</v>
      </c>
    </row>
    <row r="2209" spans="1:2" hidden="1" x14ac:dyDescent="0.25">
      <c r="A2209">
        <v>2208</v>
      </c>
      <c r="B2209">
        <f>IFERROR(VLOOKUP(A2209,FinalTAZsplt!$V$3:$W$2820,2,FALSE),99)</f>
        <v>0</v>
      </c>
    </row>
    <row r="2210" spans="1:2" hidden="1" x14ac:dyDescent="0.25">
      <c r="A2210">
        <v>2209</v>
      </c>
      <c r="B2210">
        <f>IFERROR(VLOOKUP(A2210,FinalTAZsplt!$V$3:$W$2820,2,FALSE),99)</f>
        <v>0</v>
      </c>
    </row>
    <row r="2211" spans="1:2" hidden="1" x14ac:dyDescent="0.25">
      <c r="A2211">
        <v>2210</v>
      </c>
      <c r="B2211">
        <f>IFERROR(VLOOKUP(A2211,FinalTAZsplt!$V$3:$W$2820,2,FALSE),99)</f>
        <v>0</v>
      </c>
    </row>
    <row r="2212" spans="1:2" hidden="1" x14ac:dyDescent="0.25">
      <c r="A2212">
        <v>2211</v>
      </c>
      <c r="B2212">
        <f>IFERROR(VLOOKUP(A2212,FinalTAZsplt!$V$3:$W$2820,2,FALSE),99)</f>
        <v>0</v>
      </c>
    </row>
    <row r="2213" spans="1:2" hidden="1" x14ac:dyDescent="0.25">
      <c r="A2213">
        <v>2212</v>
      </c>
      <c r="B2213">
        <f>IFERROR(VLOOKUP(A2213,FinalTAZsplt!$V$3:$W$2820,2,FALSE),99)</f>
        <v>0</v>
      </c>
    </row>
    <row r="2214" spans="1:2" hidden="1" x14ac:dyDescent="0.25">
      <c r="A2214">
        <v>2213</v>
      </c>
      <c r="B2214">
        <f>IFERROR(VLOOKUP(A2214,FinalTAZsplt!$V$3:$W$2820,2,FALSE),99)</f>
        <v>0</v>
      </c>
    </row>
    <row r="2215" spans="1:2" hidden="1" x14ac:dyDescent="0.25">
      <c r="A2215">
        <v>2214</v>
      </c>
      <c r="B2215">
        <f>IFERROR(VLOOKUP(A2215,FinalTAZsplt!$V$3:$W$2820,2,FALSE),99)</f>
        <v>0</v>
      </c>
    </row>
    <row r="2216" spans="1:2" hidden="1" x14ac:dyDescent="0.25">
      <c r="A2216">
        <v>2215</v>
      </c>
      <c r="B2216">
        <f>IFERROR(VLOOKUP(A2216,FinalTAZsplt!$V$3:$W$2820,2,FALSE),99)</f>
        <v>0</v>
      </c>
    </row>
    <row r="2217" spans="1:2" hidden="1" x14ac:dyDescent="0.25">
      <c r="A2217">
        <v>2216</v>
      </c>
      <c r="B2217">
        <f>IFERROR(VLOOKUP(A2217,FinalTAZsplt!$V$3:$W$2820,2,FALSE),99)</f>
        <v>0</v>
      </c>
    </row>
    <row r="2218" spans="1:2" hidden="1" x14ac:dyDescent="0.25">
      <c r="A2218">
        <v>2217</v>
      </c>
      <c r="B2218">
        <f>IFERROR(VLOOKUP(A2218,FinalTAZsplt!$V$3:$W$2820,2,FALSE),99)</f>
        <v>0</v>
      </c>
    </row>
    <row r="2219" spans="1:2" hidden="1" x14ac:dyDescent="0.25">
      <c r="A2219">
        <v>2218</v>
      </c>
      <c r="B2219">
        <f>IFERROR(VLOOKUP(A2219,FinalTAZsplt!$V$3:$W$2820,2,FALSE),99)</f>
        <v>0</v>
      </c>
    </row>
    <row r="2220" spans="1:2" hidden="1" x14ac:dyDescent="0.25">
      <c r="A2220">
        <v>2219</v>
      </c>
      <c r="B2220">
        <f>IFERROR(VLOOKUP(A2220,FinalTAZsplt!$V$3:$W$2820,2,FALSE),99)</f>
        <v>0</v>
      </c>
    </row>
    <row r="2221" spans="1:2" hidden="1" x14ac:dyDescent="0.25">
      <c r="A2221">
        <v>2220</v>
      </c>
      <c r="B2221">
        <f>IFERROR(VLOOKUP(A2221,FinalTAZsplt!$V$3:$W$2820,2,FALSE),99)</f>
        <v>0</v>
      </c>
    </row>
    <row r="2222" spans="1:2" hidden="1" x14ac:dyDescent="0.25">
      <c r="A2222">
        <v>2221</v>
      </c>
      <c r="B2222">
        <f>IFERROR(VLOOKUP(A2222,FinalTAZsplt!$V$3:$W$2820,2,FALSE),99)</f>
        <v>0</v>
      </c>
    </row>
    <row r="2223" spans="1:2" hidden="1" x14ac:dyDescent="0.25">
      <c r="A2223">
        <v>2222</v>
      </c>
      <c r="B2223">
        <f>IFERROR(VLOOKUP(A2223,FinalTAZsplt!$V$3:$W$2820,2,FALSE),99)</f>
        <v>0</v>
      </c>
    </row>
    <row r="2224" spans="1:2" hidden="1" x14ac:dyDescent="0.25">
      <c r="A2224">
        <v>2223</v>
      </c>
      <c r="B2224">
        <f>IFERROR(VLOOKUP(A2224,FinalTAZsplt!$V$3:$W$2820,2,FALSE),99)</f>
        <v>0</v>
      </c>
    </row>
    <row r="2225" spans="1:2" hidden="1" x14ac:dyDescent="0.25">
      <c r="A2225">
        <v>2224</v>
      </c>
      <c r="B2225">
        <f>IFERROR(VLOOKUP(A2225,FinalTAZsplt!$V$3:$W$2820,2,FALSE),99)</f>
        <v>0</v>
      </c>
    </row>
    <row r="2226" spans="1:2" hidden="1" x14ac:dyDescent="0.25">
      <c r="A2226">
        <v>2225</v>
      </c>
      <c r="B2226">
        <f>IFERROR(VLOOKUP(A2226,FinalTAZsplt!$V$3:$W$2820,2,FALSE),99)</f>
        <v>0</v>
      </c>
    </row>
    <row r="2227" spans="1:2" hidden="1" x14ac:dyDescent="0.25">
      <c r="A2227">
        <v>2226</v>
      </c>
      <c r="B2227">
        <f>IFERROR(VLOOKUP(A2227,FinalTAZsplt!$V$3:$W$2820,2,FALSE),99)</f>
        <v>0</v>
      </c>
    </row>
    <row r="2228" spans="1:2" hidden="1" x14ac:dyDescent="0.25">
      <c r="A2228">
        <v>2227</v>
      </c>
      <c r="B2228">
        <f>IFERROR(VLOOKUP(A2228,FinalTAZsplt!$V$3:$W$2820,2,FALSE),99)</f>
        <v>0</v>
      </c>
    </row>
    <row r="2229" spans="1:2" hidden="1" x14ac:dyDescent="0.25">
      <c r="A2229">
        <v>2228</v>
      </c>
      <c r="B2229">
        <f>IFERROR(VLOOKUP(A2229,FinalTAZsplt!$V$3:$W$2820,2,FALSE),99)</f>
        <v>0</v>
      </c>
    </row>
    <row r="2230" spans="1:2" hidden="1" x14ac:dyDescent="0.25">
      <c r="A2230">
        <v>2229</v>
      </c>
      <c r="B2230">
        <f>IFERROR(VLOOKUP(A2230,FinalTAZsplt!$V$3:$W$2820,2,FALSE),99)</f>
        <v>0</v>
      </c>
    </row>
    <row r="2231" spans="1:2" hidden="1" x14ac:dyDescent="0.25">
      <c r="A2231">
        <v>2230</v>
      </c>
      <c r="B2231">
        <f>IFERROR(VLOOKUP(A2231,FinalTAZsplt!$V$3:$W$2820,2,FALSE),99)</f>
        <v>0</v>
      </c>
    </row>
    <row r="2232" spans="1:2" hidden="1" x14ac:dyDescent="0.25">
      <c r="A2232">
        <v>2231</v>
      </c>
      <c r="B2232">
        <f>IFERROR(VLOOKUP(A2232,FinalTAZsplt!$V$3:$W$2820,2,FALSE),99)</f>
        <v>0</v>
      </c>
    </row>
    <row r="2233" spans="1:2" hidden="1" x14ac:dyDescent="0.25">
      <c r="A2233">
        <v>2232</v>
      </c>
      <c r="B2233">
        <f>IFERROR(VLOOKUP(A2233,FinalTAZsplt!$V$3:$W$2820,2,FALSE),99)</f>
        <v>0</v>
      </c>
    </row>
    <row r="2234" spans="1:2" hidden="1" x14ac:dyDescent="0.25">
      <c r="A2234">
        <v>2233</v>
      </c>
      <c r="B2234">
        <f>IFERROR(VLOOKUP(A2234,FinalTAZsplt!$V$3:$W$2820,2,FALSE),99)</f>
        <v>0</v>
      </c>
    </row>
    <row r="2235" spans="1:2" hidden="1" x14ac:dyDescent="0.25">
      <c r="A2235">
        <v>2234</v>
      </c>
      <c r="B2235">
        <f>IFERROR(VLOOKUP(A2235,FinalTAZsplt!$V$3:$W$2820,2,FALSE),99)</f>
        <v>0</v>
      </c>
    </row>
    <row r="2236" spans="1:2" hidden="1" x14ac:dyDescent="0.25">
      <c r="A2236">
        <v>2235</v>
      </c>
      <c r="B2236">
        <f>IFERROR(VLOOKUP(A2236,FinalTAZsplt!$V$3:$W$2820,2,FALSE),99)</f>
        <v>0</v>
      </c>
    </row>
    <row r="2237" spans="1:2" hidden="1" x14ac:dyDescent="0.25">
      <c r="A2237">
        <v>2236</v>
      </c>
      <c r="B2237">
        <f>IFERROR(VLOOKUP(A2237,FinalTAZsplt!$V$3:$W$2820,2,FALSE),99)</f>
        <v>0</v>
      </c>
    </row>
    <row r="2238" spans="1:2" hidden="1" x14ac:dyDescent="0.25">
      <c r="A2238">
        <v>2237</v>
      </c>
      <c r="B2238">
        <f>IFERROR(VLOOKUP(A2238,FinalTAZsplt!$V$3:$W$2820,2,FALSE),99)</f>
        <v>0</v>
      </c>
    </row>
    <row r="2239" spans="1:2" hidden="1" x14ac:dyDescent="0.25">
      <c r="A2239">
        <v>2238</v>
      </c>
      <c r="B2239">
        <f>IFERROR(VLOOKUP(A2239,FinalTAZsplt!$V$3:$W$2820,2,FALSE),99)</f>
        <v>0</v>
      </c>
    </row>
    <row r="2240" spans="1:2" hidden="1" x14ac:dyDescent="0.25">
      <c r="A2240">
        <v>2239</v>
      </c>
      <c r="B2240">
        <f>IFERROR(VLOOKUP(A2240,FinalTAZsplt!$V$3:$W$2820,2,FALSE),99)</f>
        <v>0</v>
      </c>
    </row>
    <row r="2241" spans="1:2" hidden="1" x14ac:dyDescent="0.25">
      <c r="A2241">
        <v>2240</v>
      </c>
      <c r="B2241">
        <f>IFERROR(VLOOKUP(A2241,FinalTAZsplt!$V$3:$W$2820,2,FALSE),99)</f>
        <v>0</v>
      </c>
    </row>
    <row r="2242" spans="1:2" hidden="1" x14ac:dyDescent="0.25">
      <c r="A2242">
        <v>2241</v>
      </c>
      <c r="B2242">
        <f>IFERROR(VLOOKUP(A2242,FinalTAZsplt!$V$3:$W$2820,2,FALSE),99)</f>
        <v>0</v>
      </c>
    </row>
    <row r="2243" spans="1:2" hidden="1" x14ac:dyDescent="0.25">
      <c r="A2243">
        <v>2242</v>
      </c>
      <c r="B2243">
        <f>IFERROR(VLOOKUP(A2243,FinalTAZsplt!$V$3:$W$2820,2,FALSE),99)</f>
        <v>0</v>
      </c>
    </row>
    <row r="2244" spans="1:2" hidden="1" x14ac:dyDescent="0.25">
      <c r="A2244">
        <v>2243</v>
      </c>
      <c r="B2244">
        <f>IFERROR(VLOOKUP(A2244,FinalTAZsplt!$V$3:$W$2820,2,FALSE),99)</f>
        <v>0</v>
      </c>
    </row>
    <row r="2245" spans="1:2" hidden="1" x14ac:dyDescent="0.25">
      <c r="A2245">
        <v>2244</v>
      </c>
      <c r="B2245">
        <f>IFERROR(VLOOKUP(A2245,FinalTAZsplt!$V$3:$W$2820,2,FALSE),99)</f>
        <v>0</v>
      </c>
    </row>
    <row r="2246" spans="1:2" hidden="1" x14ac:dyDescent="0.25">
      <c r="A2246">
        <v>2245</v>
      </c>
      <c r="B2246">
        <f>IFERROR(VLOOKUP(A2246,FinalTAZsplt!$V$3:$W$2820,2,FALSE),99)</f>
        <v>0</v>
      </c>
    </row>
    <row r="2247" spans="1:2" hidden="1" x14ac:dyDescent="0.25">
      <c r="A2247">
        <v>2246</v>
      </c>
      <c r="B2247">
        <f>IFERROR(VLOOKUP(A2247,FinalTAZsplt!$V$3:$W$2820,2,FALSE),99)</f>
        <v>0</v>
      </c>
    </row>
    <row r="2248" spans="1:2" hidden="1" x14ac:dyDescent="0.25">
      <c r="A2248">
        <v>2247</v>
      </c>
      <c r="B2248">
        <f>IFERROR(VLOOKUP(A2248,FinalTAZsplt!$V$3:$W$2820,2,FALSE),99)</f>
        <v>0</v>
      </c>
    </row>
    <row r="2249" spans="1:2" hidden="1" x14ac:dyDescent="0.25">
      <c r="A2249">
        <v>2248</v>
      </c>
      <c r="B2249">
        <f>IFERROR(VLOOKUP(A2249,FinalTAZsplt!$V$3:$W$2820,2,FALSE),99)</f>
        <v>0</v>
      </c>
    </row>
    <row r="2250" spans="1:2" hidden="1" x14ac:dyDescent="0.25">
      <c r="A2250">
        <v>2249</v>
      </c>
      <c r="B2250">
        <f>IFERROR(VLOOKUP(A2250,FinalTAZsplt!$V$3:$W$2820,2,FALSE),99)</f>
        <v>0</v>
      </c>
    </row>
    <row r="2251" spans="1:2" hidden="1" x14ac:dyDescent="0.25">
      <c r="A2251">
        <v>2250</v>
      </c>
      <c r="B2251">
        <f>IFERROR(VLOOKUP(A2251,FinalTAZsplt!$V$3:$W$2820,2,FALSE),99)</f>
        <v>0</v>
      </c>
    </row>
    <row r="2252" spans="1:2" hidden="1" x14ac:dyDescent="0.25">
      <c r="A2252">
        <v>2251</v>
      </c>
      <c r="B2252">
        <f>IFERROR(VLOOKUP(A2252,FinalTAZsplt!$V$3:$W$2820,2,FALSE),99)</f>
        <v>0</v>
      </c>
    </row>
    <row r="2253" spans="1:2" hidden="1" x14ac:dyDescent="0.25">
      <c r="A2253">
        <v>2252</v>
      </c>
      <c r="B2253">
        <f>IFERROR(VLOOKUP(A2253,FinalTAZsplt!$V$3:$W$2820,2,FALSE),99)</f>
        <v>0</v>
      </c>
    </row>
    <row r="2254" spans="1:2" hidden="1" x14ac:dyDescent="0.25">
      <c r="A2254">
        <v>2253</v>
      </c>
      <c r="B2254">
        <f>IFERROR(VLOOKUP(A2254,FinalTAZsplt!$V$3:$W$2820,2,FALSE),99)</f>
        <v>0</v>
      </c>
    </row>
    <row r="2255" spans="1:2" hidden="1" x14ac:dyDescent="0.25">
      <c r="A2255">
        <v>2254</v>
      </c>
      <c r="B2255">
        <f>IFERROR(VLOOKUP(A2255,FinalTAZsplt!$V$3:$W$2820,2,FALSE),99)</f>
        <v>0</v>
      </c>
    </row>
    <row r="2256" spans="1:2" hidden="1" x14ac:dyDescent="0.25">
      <c r="A2256">
        <v>2255</v>
      </c>
      <c r="B2256">
        <f>IFERROR(VLOOKUP(A2256,FinalTAZsplt!$V$3:$W$2820,2,FALSE),99)</f>
        <v>0</v>
      </c>
    </row>
    <row r="2257" spans="1:2" hidden="1" x14ac:dyDescent="0.25">
      <c r="A2257">
        <v>2256</v>
      </c>
      <c r="B2257">
        <f>IFERROR(VLOOKUP(A2257,FinalTAZsplt!$V$3:$W$2820,2,FALSE),99)</f>
        <v>0</v>
      </c>
    </row>
    <row r="2258" spans="1:2" hidden="1" x14ac:dyDescent="0.25">
      <c r="A2258">
        <v>2257</v>
      </c>
      <c r="B2258">
        <f>IFERROR(VLOOKUP(A2258,FinalTAZsplt!$V$3:$W$2820,2,FALSE),99)</f>
        <v>0</v>
      </c>
    </row>
    <row r="2259" spans="1:2" hidden="1" x14ac:dyDescent="0.25">
      <c r="A2259">
        <v>2258</v>
      </c>
      <c r="B2259">
        <f>IFERROR(VLOOKUP(A2259,FinalTAZsplt!$V$3:$W$2820,2,FALSE),99)</f>
        <v>0</v>
      </c>
    </row>
    <row r="2260" spans="1:2" hidden="1" x14ac:dyDescent="0.25">
      <c r="A2260">
        <v>2259</v>
      </c>
      <c r="B2260">
        <f>IFERROR(VLOOKUP(A2260,FinalTAZsplt!$V$3:$W$2820,2,FALSE),99)</f>
        <v>0</v>
      </c>
    </row>
    <row r="2261" spans="1:2" hidden="1" x14ac:dyDescent="0.25">
      <c r="A2261">
        <v>2260</v>
      </c>
      <c r="B2261">
        <f>IFERROR(VLOOKUP(A2261,FinalTAZsplt!$V$3:$W$2820,2,FALSE),99)</f>
        <v>0</v>
      </c>
    </row>
    <row r="2262" spans="1:2" hidden="1" x14ac:dyDescent="0.25">
      <c r="A2262">
        <v>2261</v>
      </c>
      <c r="B2262">
        <f>IFERROR(VLOOKUP(A2262,FinalTAZsplt!$V$3:$W$2820,2,FALSE),99)</f>
        <v>0</v>
      </c>
    </row>
    <row r="2263" spans="1:2" hidden="1" x14ac:dyDescent="0.25">
      <c r="A2263">
        <v>2262</v>
      </c>
      <c r="B2263">
        <f>IFERROR(VLOOKUP(A2263,FinalTAZsplt!$V$3:$W$2820,2,FALSE),99)</f>
        <v>0</v>
      </c>
    </row>
    <row r="2264" spans="1:2" hidden="1" x14ac:dyDescent="0.25">
      <c r="A2264">
        <v>2263</v>
      </c>
      <c r="B2264">
        <f>IFERROR(VLOOKUP(A2264,FinalTAZsplt!$V$3:$W$2820,2,FALSE),99)</f>
        <v>0</v>
      </c>
    </row>
    <row r="2265" spans="1:2" hidden="1" x14ac:dyDescent="0.25">
      <c r="A2265">
        <v>2264</v>
      </c>
      <c r="B2265">
        <f>IFERROR(VLOOKUP(A2265,FinalTAZsplt!$V$3:$W$2820,2,FALSE),99)</f>
        <v>0</v>
      </c>
    </row>
    <row r="2266" spans="1:2" hidden="1" x14ac:dyDescent="0.25">
      <c r="A2266">
        <v>2265</v>
      </c>
      <c r="B2266">
        <f>IFERROR(VLOOKUP(A2266,FinalTAZsplt!$V$3:$W$2820,2,FALSE),99)</f>
        <v>0</v>
      </c>
    </row>
    <row r="2267" spans="1:2" hidden="1" x14ac:dyDescent="0.25">
      <c r="A2267">
        <v>2266</v>
      </c>
      <c r="B2267">
        <f>IFERROR(VLOOKUP(A2267,FinalTAZsplt!$V$3:$W$2820,2,FALSE),99)</f>
        <v>0</v>
      </c>
    </row>
    <row r="2268" spans="1:2" hidden="1" x14ac:dyDescent="0.25">
      <c r="A2268">
        <v>2267</v>
      </c>
      <c r="B2268">
        <f>IFERROR(VLOOKUP(A2268,FinalTAZsplt!$V$3:$W$2820,2,FALSE),99)</f>
        <v>0</v>
      </c>
    </row>
    <row r="2269" spans="1:2" hidden="1" x14ac:dyDescent="0.25">
      <c r="A2269">
        <v>2268</v>
      </c>
      <c r="B2269">
        <f>IFERROR(VLOOKUP(A2269,FinalTAZsplt!$V$3:$W$2820,2,FALSE),99)</f>
        <v>0</v>
      </c>
    </row>
    <row r="2270" spans="1:2" hidden="1" x14ac:dyDescent="0.25">
      <c r="A2270">
        <v>2269</v>
      </c>
      <c r="B2270">
        <f>IFERROR(VLOOKUP(A2270,FinalTAZsplt!$V$3:$W$2820,2,FALSE),99)</f>
        <v>0</v>
      </c>
    </row>
    <row r="2271" spans="1:2" hidden="1" x14ac:dyDescent="0.25">
      <c r="A2271">
        <v>2270</v>
      </c>
      <c r="B2271">
        <f>IFERROR(VLOOKUP(A2271,FinalTAZsplt!$V$3:$W$2820,2,FALSE),99)</f>
        <v>0</v>
      </c>
    </row>
    <row r="2272" spans="1:2" hidden="1" x14ac:dyDescent="0.25">
      <c r="A2272">
        <v>2271</v>
      </c>
      <c r="B2272">
        <f>IFERROR(VLOOKUP(A2272,FinalTAZsplt!$V$3:$W$2820,2,FALSE),99)</f>
        <v>0</v>
      </c>
    </row>
    <row r="2273" spans="1:2" hidden="1" x14ac:dyDescent="0.25">
      <c r="A2273">
        <v>2272</v>
      </c>
      <c r="B2273">
        <f>IFERROR(VLOOKUP(A2273,FinalTAZsplt!$V$3:$W$2820,2,FALSE),99)</f>
        <v>0</v>
      </c>
    </row>
    <row r="2274" spans="1:2" hidden="1" x14ac:dyDescent="0.25">
      <c r="A2274">
        <v>2273</v>
      </c>
      <c r="B2274">
        <f>IFERROR(VLOOKUP(A2274,FinalTAZsplt!$V$3:$W$2820,2,FALSE),99)</f>
        <v>0</v>
      </c>
    </row>
    <row r="2275" spans="1:2" hidden="1" x14ac:dyDescent="0.25">
      <c r="A2275">
        <v>2274</v>
      </c>
      <c r="B2275">
        <f>IFERROR(VLOOKUP(A2275,FinalTAZsplt!$V$3:$W$2820,2,FALSE),99)</f>
        <v>0</v>
      </c>
    </row>
    <row r="2276" spans="1:2" hidden="1" x14ac:dyDescent="0.25">
      <c r="A2276">
        <v>2275</v>
      </c>
      <c r="B2276">
        <f>IFERROR(VLOOKUP(A2276,FinalTAZsplt!$V$3:$W$2820,2,FALSE),99)</f>
        <v>0</v>
      </c>
    </row>
    <row r="2277" spans="1:2" hidden="1" x14ac:dyDescent="0.25">
      <c r="A2277">
        <v>2276</v>
      </c>
      <c r="B2277">
        <f>IFERROR(VLOOKUP(A2277,FinalTAZsplt!$V$3:$W$2820,2,FALSE),99)</f>
        <v>0</v>
      </c>
    </row>
    <row r="2278" spans="1:2" hidden="1" x14ac:dyDescent="0.25">
      <c r="A2278">
        <v>2277</v>
      </c>
      <c r="B2278">
        <f>IFERROR(VLOOKUP(A2278,FinalTAZsplt!$V$3:$W$2820,2,FALSE),99)</f>
        <v>0</v>
      </c>
    </row>
    <row r="2279" spans="1:2" hidden="1" x14ac:dyDescent="0.25">
      <c r="A2279">
        <v>2278</v>
      </c>
      <c r="B2279">
        <f>IFERROR(VLOOKUP(A2279,FinalTAZsplt!$V$3:$W$2820,2,FALSE),99)</f>
        <v>0</v>
      </c>
    </row>
    <row r="2280" spans="1:2" hidden="1" x14ac:dyDescent="0.25">
      <c r="A2280">
        <v>2279</v>
      </c>
      <c r="B2280">
        <f>IFERROR(VLOOKUP(A2280,FinalTAZsplt!$V$3:$W$2820,2,FALSE),99)</f>
        <v>0</v>
      </c>
    </row>
    <row r="2281" spans="1:2" hidden="1" x14ac:dyDescent="0.25">
      <c r="A2281">
        <v>2280</v>
      </c>
      <c r="B2281">
        <f>IFERROR(VLOOKUP(A2281,FinalTAZsplt!$V$3:$W$2820,2,FALSE),99)</f>
        <v>0</v>
      </c>
    </row>
    <row r="2282" spans="1:2" hidden="1" x14ac:dyDescent="0.25">
      <c r="A2282">
        <v>2281</v>
      </c>
      <c r="B2282">
        <f>IFERROR(VLOOKUP(A2282,FinalTAZsplt!$V$3:$W$2820,2,FALSE),99)</f>
        <v>0</v>
      </c>
    </row>
    <row r="2283" spans="1:2" hidden="1" x14ac:dyDescent="0.25">
      <c r="A2283">
        <v>2282</v>
      </c>
      <c r="B2283">
        <f>IFERROR(VLOOKUP(A2283,FinalTAZsplt!$V$3:$W$2820,2,FALSE),99)</f>
        <v>0</v>
      </c>
    </row>
    <row r="2284" spans="1:2" hidden="1" x14ac:dyDescent="0.25">
      <c r="A2284">
        <v>2283</v>
      </c>
      <c r="B2284">
        <f>IFERROR(VLOOKUP(A2284,FinalTAZsplt!$V$3:$W$2820,2,FALSE),99)</f>
        <v>0</v>
      </c>
    </row>
    <row r="2285" spans="1:2" hidden="1" x14ac:dyDescent="0.25">
      <c r="A2285">
        <v>2284</v>
      </c>
      <c r="B2285">
        <f>IFERROR(VLOOKUP(A2285,FinalTAZsplt!$V$3:$W$2820,2,FALSE),99)</f>
        <v>0</v>
      </c>
    </row>
    <row r="2286" spans="1:2" hidden="1" x14ac:dyDescent="0.25">
      <c r="A2286">
        <v>2285</v>
      </c>
      <c r="B2286">
        <f>IFERROR(VLOOKUP(A2286,FinalTAZsplt!$V$3:$W$2820,2,FALSE),99)</f>
        <v>0</v>
      </c>
    </row>
    <row r="2287" spans="1:2" hidden="1" x14ac:dyDescent="0.25">
      <c r="A2287">
        <v>2286</v>
      </c>
      <c r="B2287">
        <f>IFERROR(VLOOKUP(A2287,FinalTAZsplt!$V$3:$W$2820,2,FALSE),99)</f>
        <v>0</v>
      </c>
    </row>
    <row r="2288" spans="1:2" hidden="1" x14ac:dyDescent="0.25">
      <c r="A2288">
        <v>2287</v>
      </c>
      <c r="B2288">
        <f>IFERROR(VLOOKUP(A2288,FinalTAZsplt!$V$3:$W$2820,2,FALSE),99)</f>
        <v>0</v>
      </c>
    </row>
    <row r="2289" spans="1:2" hidden="1" x14ac:dyDescent="0.25">
      <c r="A2289">
        <v>2288</v>
      </c>
      <c r="B2289">
        <f>IFERROR(VLOOKUP(A2289,FinalTAZsplt!$V$3:$W$2820,2,FALSE),99)</f>
        <v>0</v>
      </c>
    </row>
    <row r="2290" spans="1:2" hidden="1" x14ac:dyDescent="0.25">
      <c r="A2290">
        <v>2289</v>
      </c>
      <c r="B2290">
        <f>IFERROR(VLOOKUP(A2290,FinalTAZsplt!$V$3:$W$2820,2,FALSE),99)</f>
        <v>0</v>
      </c>
    </row>
    <row r="2291" spans="1:2" hidden="1" x14ac:dyDescent="0.25">
      <c r="A2291">
        <v>2290</v>
      </c>
      <c r="B2291">
        <f>IFERROR(VLOOKUP(A2291,FinalTAZsplt!$V$3:$W$2820,2,FALSE),99)</f>
        <v>0</v>
      </c>
    </row>
    <row r="2292" spans="1:2" hidden="1" x14ac:dyDescent="0.25">
      <c r="A2292">
        <v>2291</v>
      </c>
      <c r="B2292">
        <f>IFERROR(VLOOKUP(A2292,FinalTAZsplt!$V$3:$W$2820,2,FALSE),99)</f>
        <v>0</v>
      </c>
    </row>
    <row r="2293" spans="1:2" hidden="1" x14ac:dyDescent="0.25">
      <c r="A2293">
        <v>2292</v>
      </c>
      <c r="B2293">
        <f>IFERROR(VLOOKUP(A2293,FinalTAZsplt!$V$3:$W$2820,2,FALSE),99)</f>
        <v>0</v>
      </c>
    </row>
    <row r="2294" spans="1:2" hidden="1" x14ac:dyDescent="0.25">
      <c r="A2294">
        <v>2293</v>
      </c>
      <c r="B2294">
        <f>IFERROR(VLOOKUP(A2294,FinalTAZsplt!$V$3:$W$2820,2,FALSE),99)</f>
        <v>0</v>
      </c>
    </row>
    <row r="2295" spans="1:2" hidden="1" x14ac:dyDescent="0.25">
      <c r="A2295">
        <v>2294</v>
      </c>
      <c r="B2295">
        <f>IFERROR(VLOOKUP(A2295,FinalTAZsplt!$V$3:$W$2820,2,FALSE),99)</f>
        <v>0</v>
      </c>
    </row>
    <row r="2296" spans="1:2" hidden="1" x14ac:dyDescent="0.25">
      <c r="A2296">
        <v>2295</v>
      </c>
      <c r="B2296">
        <f>IFERROR(VLOOKUP(A2296,FinalTAZsplt!$V$3:$W$2820,2,FALSE),99)</f>
        <v>0</v>
      </c>
    </row>
    <row r="2297" spans="1:2" hidden="1" x14ac:dyDescent="0.25">
      <c r="A2297">
        <v>2296</v>
      </c>
      <c r="B2297">
        <f>IFERROR(VLOOKUP(A2297,FinalTAZsplt!$V$3:$W$2820,2,FALSE),99)</f>
        <v>0</v>
      </c>
    </row>
    <row r="2298" spans="1:2" hidden="1" x14ac:dyDescent="0.25">
      <c r="A2298">
        <v>2297</v>
      </c>
      <c r="B2298">
        <f>IFERROR(VLOOKUP(A2298,FinalTAZsplt!$V$3:$W$2820,2,FALSE),99)</f>
        <v>0</v>
      </c>
    </row>
    <row r="2299" spans="1:2" hidden="1" x14ac:dyDescent="0.25">
      <c r="A2299">
        <v>2298</v>
      </c>
      <c r="B2299">
        <f>IFERROR(VLOOKUP(A2299,FinalTAZsplt!$V$3:$W$2820,2,FALSE),99)</f>
        <v>0</v>
      </c>
    </row>
    <row r="2300" spans="1:2" hidden="1" x14ac:dyDescent="0.25">
      <c r="A2300">
        <v>2299</v>
      </c>
      <c r="B2300">
        <f>IFERROR(VLOOKUP(A2300,FinalTAZsplt!$V$3:$W$2820,2,FALSE),99)</f>
        <v>0</v>
      </c>
    </row>
    <row r="2301" spans="1:2" hidden="1" x14ac:dyDescent="0.25">
      <c r="A2301">
        <v>2300</v>
      </c>
      <c r="B2301">
        <f>IFERROR(VLOOKUP(A2301,FinalTAZsplt!$V$3:$W$2820,2,FALSE),99)</f>
        <v>0</v>
      </c>
    </row>
    <row r="2302" spans="1:2" hidden="1" x14ac:dyDescent="0.25">
      <c r="A2302">
        <v>2301</v>
      </c>
      <c r="B2302">
        <f>IFERROR(VLOOKUP(A2302,FinalTAZsplt!$V$3:$W$2820,2,FALSE),99)</f>
        <v>0</v>
      </c>
    </row>
    <row r="2303" spans="1:2" hidden="1" x14ac:dyDescent="0.25">
      <c r="A2303">
        <v>2302</v>
      </c>
      <c r="B2303">
        <f>IFERROR(VLOOKUP(A2303,FinalTAZsplt!$V$3:$W$2820,2,FALSE),99)</f>
        <v>0</v>
      </c>
    </row>
    <row r="2304" spans="1:2" hidden="1" x14ac:dyDescent="0.25">
      <c r="A2304">
        <v>2303</v>
      </c>
      <c r="B2304">
        <f>IFERROR(VLOOKUP(A2304,FinalTAZsplt!$V$3:$W$2820,2,FALSE),99)</f>
        <v>0</v>
      </c>
    </row>
    <row r="2305" spans="1:2" hidden="1" x14ac:dyDescent="0.25">
      <c r="A2305">
        <v>2304</v>
      </c>
      <c r="B2305">
        <f>IFERROR(VLOOKUP(A2305,FinalTAZsplt!$V$3:$W$2820,2,FALSE),99)</f>
        <v>0</v>
      </c>
    </row>
    <row r="2306" spans="1:2" hidden="1" x14ac:dyDescent="0.25">
      <c r="A2306">
        <v>2305</v>
      </c>
      <c r="B2306">
        <f>IFERROR(VLOOKUP(A2306,FinalTAZsplt!$V$3:$W$2820,2,FALSE),99)</f>
        <v>0</v>
      </c>
    </row>
    <row r="2307" spans="1:2" hidden="1" x14ac:dyDescent="0.25">
      <c r="A2307">
        <v>2306</v>
      </c>
      <c r="B2307">
        <f>IFERROR(VLOOKUP(A2307,FinalTAZsplt!$V$3:$W$2820,2,FALSE),99)</f>
        <v>0</v>
      </c>
    </row>
    <row r="2308" spans="1:2" hidden="1" x14ac:dyDescent="0.25">
      <c r="A2308">
        <v>2307</v>
      </c>
      <c r="B2308">
        <f>IFERROR(VLOOKUP(A2308,FinalTAZsplt!$V$3:$W$2820,2,FALSE),99)</f>
        <v>0</v>
      </c>
    </row>
    <row r="2309" spans="1:2" hidden="1" x14ac:dyDescent="0.25">
      <c r="A2309">
        <v>2308</v>
      </c>
      <c r="B2309">
        <f>IFERROR(VLOOKUP(A2309,FinalTAZsplt!$V$3:$W$2820,2,FALSE),99)</f>
        <v>0</v>
      </c>
    </row>
    <row r="2310" spans="1:2" hidden="1" x14ac:dyDescent="0.25">
      <c r="A2310">
        <v>2309</v>
      </c>
      <c r="B2310">
        <f>IFERROR(VLOOKUP(A2310,FinalTAZsplt!$V$3:$W$2820,2,FALSE),99)</f>
        <v>0</v>
      </c>
    </row>
    <row r="2311" spans="1:2" hidden="1" x14ac:dyDescent="0.25">
      <c r="A2311">
        <v>2310</v>
      </c>
      <c r="B2311">
        <f>IFERROR(VLOOKUP(A2311,FinalTAZsplt!$V$3:$W$2820,2,FALSE),99)</f>
        <v>0</v>
      </c>
    </row>
    <row r="2312" spans="1:2" hidden="1" x14ac:dyDescent="0.25">
      <c r="A2312">
        <v>2311</v>
      </c>
      <c r="B2312">
        <f>IFERROR(VLOOKUP(A2312,FinalTAZsplt!$V$3:$W$2820,2,FALSE),99)</f>
        <v>0</v>
      </c>
    </row>
    <row r="2313" spans="1:2" hidden="1" x14ac:dyDescent="0.25">
      <c r="A2313">
        <v>2312</v>
      </c>
      <c r="B2313">
        <f>IFERROR(VLOOKUP(A2313,FinalTAZsplt!$V$3:$W$2820,2,FALSE),99)</f>
        <v>0</v>
      </c>
    </row>
    <row r="2314" spans="1:2" hidden="1" x14ac:dyDescent="0.25">
      <c r="A2314">
        <v>2313</v>
      </c>
      <c r="B2314">
        <f>IFERROR(VLOOKUP(A2314,FinalTAZsplt!$V$3:$W$2820,2,FALSE),99)</f>
        <v>0</v>
      </c>
    </row>
    <row r="2315" spans="1:2" hidden="1" x14ac:dyDescent="0.25">
      <c r="A2315">
        <v>2314</v>
      </c>
      <c r="B2315">
        <f>IFERROR(VLOOKUP(A2315,FinalTAZsplt!$V$3:$W$2820,2,FALSE),99)</f>
        <v>0</v>
      </c>
    </row>
    <row r="2316" spans="1:2" hidden="1" x14ac:dyDescent="0.25">
      <c r="A2316">
        <v>2315</v>
      </c>
      <c r="B2316">
        <f>IFERROR(VLOOKUP(A2316,FinalTAZsplt!$V$3:$W$2820,2,FALSE),99)</f>
        <v>0</v>
      </c>
    </row>
    <row r="2317" spans="1:2" hidden="1" x14ac:dyDescent="0.25">
      <c r="A2317">
        <v>2316</v>
      </c>
      <c r="B2317">
        <f>IFERROR(VLOOKUP(A2317,FinalTAZsplt!$V$3:$W$2820,2,FALSE),99)</f>
        <v>0</v>
      </c>
    </row>
    <row r="2318" spans="1:2" hidden="1" x14ac:dyDescent="0.25">
      <c r="A2318">
        <v>2317</v>
      </c>
      <c r="B2318">
        <f>IFERROR(VLOOKUP(A2318,FinalTAZsplt!$V$3:$W$2820,2,FALSE),99)</f>
        <v>0</v>
      </c>
    </row>
    <row r="2319" spans="1:2" hidden="1" x14ac:dyDescent="0.25">
      <c r="A2319">
        <v>2318</v>
      </c>
      <c r="B2319">
        <f>IFERROR(VLOOKUP(A2319,FinalTAZsplt!$V$3:$W$2820,2,FALSE),99)</f>
        <v>0</v>
      </c>
    </row>
    <row r="2320" spans="1:2" hidden="1" x14ac:dyDescent="0.25">
      <c r="A2320">
        <v>2319</v>
      </c>
      <c r="B2320">
        <f>IFERROR(VLOOKUP(A2320,FinalTAZsplt!$V$3:$W$2820,2,FALSE),99)</f>
        <v>0</v>
      </c>
    </row>
    <row r="2321" spans="1:2" hidden="1" x14ac:dyDescent="0.25">
      <c r="A2321">
        <v>2320</v>
      </c>
      <c r="B2321">
        <f>IFERROR(VLOOKUP(A2321,FinalTAZsplt!$V$3:$W$2820,2,FALSE),99)</f>
        <v>0</v>
      </c>
    </row>
    <row r="2322" spans="1:2" hidden="1" x14ac:dyDescent="0.25">
      <c r="A2322">
        <v>2321</v>
      </c>
      <c r="B2322">
        <f>IFERROR(VLOOKUP(A2322,FinalTAZsplt!$V$3:$W$2820,2,FALSE),99)</f>
        <v>0</v>
      </c>
    </row>
    <row r="2323" spans="1:2" hidden="1" x14ac:dyDescent="0.25">
      <c r="A2323">
        <v>2322</v>
      </c>
      <c r="B2323">
        <f>IFERROR(VLOOKUP(A2323,FinalTAZsplt!$V$3:$W$2820,2,FALSE),99)</f>
        <v>0</v>
      </c>
    </row>
    <row r="2324" spans="1:2" hidden="1" x14ac:dyDescent="0.25">
      <c r="A2324">
        <v>2323</v>
      </c>
      <c r="B2324">
        <f>IFERROR(VLOOKUP(A2324,FinalTAZsplt!$V$3:$W$2820,2,FALSE),99)</f>
        <v>0</v>
      </c>
    </row>
    <row r="2325" spans="1:2" hidden="1" x14ac:dyDescent="0.25">
      <c r="A2325">
        <v>2324</v>
      </c>
      <c r="B2325">
        <f>IFERROR(VLOOKUP(A2325,FinalTAZsplt!$V$3:$W$2820,2,FALSE),99)</f>
        <v>0</v>
      </c>
    </row>
    <row r="2326" spans="1:2" hidden="1" x14ac:dyDescent="0.25">
      <c r="A2326">
        <v>2325</v>
      </c>
      <c r="B2326">
        <f>IFERROR(VLOOKUP(A2326,FinalTAZsplt!$V$3:$W$2820,2,FALSE),99)</f>
        <v>0</v>
      </c>
    </row>
    <row r="2327" spans="1:2" hidden="1" x14ac:dyDescent="0.25">
      <c r="A2327">
        <v>2326</v>
      </c>
      <c r="B2327">
        <f>IFERROR(VLOOKUP(A2327,FinalTAZsplt!$V$3:$W$2820,2,FALSE),99)</f>
        <v>0</v>
      </c>
    </row>
    <row r="2328" spans="1:2" hidden="1" x14ac:dyDescent="0.25">
      <c r="A2328">
        <v>2327</v>
      </c>
      <c r="B2328">
        <f>IFERROR(VLOOKUP(A2328,FinalTAZsplt!$V$3:$W$2820,2,FALSE),99)</f>
        <v>0</v>
      </c>
    </row>
    <row r="2329" spans="1:2" hidden="1" x14ac:dyDescent="0.25">
      <c r="A2329">
        <v>2328</v>
      </c>
      <c r="B2329">
        <f>IFERROR(VLOOKUP(A2329,FinalTAZsplt!$V$3:$W$2820,2,FALSE),99)</f>
        <v>0</v>
      </c>
    </row>
    <row r="2330" spans="1:2" hidden="1" x14ac:dyDescent="0.25">
      <c r="A2330">
        <v>2329</v>
      </c>
      <c r="B2330">
        <f>IFERROR(VLOOKUP(A2330,FinalTAZsplt!$V$3:$W$2820,2,FALSE),99)</f>
        <v>0</v>
      </c>
    </row>
    <row r="2331" spans="1:2" hidden="1" x14ac:dyDescent="0.25">
      <c r="A2331">
        <v>2330</v>
      </c>
      <c r="B2331">
        <f>IFERROR(VLOOKUP(A2331,FinalTAZsplt!$V$3:$W$2820,2,FALSE),99)</f>
        <v>0</v>
      </c>
    </row>
    <row r="2332" spans="1:2" hidden="1" x14ac:dyDescent="0.25">
      <c r="A2332">
        <v>2331</v>
      </c>
      <c r="B2332">
        <f>IFERROR(VLOOKUP(A2332,FinalTAZsplt!$V$3:$W$2820,2,FALSE),99)</f>
        <v>0</v>
      </c>
    </row>
    <row r="2333" spans="1:2" hidden="1" x14ac:dyDescent="0.25">
      <c r="A2333">
        <v>2332</v>
      </c>
      <c r="B2333">
        <f>IFERROR(VLOOKUP(A2333,FinalTAZsplt!$V$3:$W$2820,2,FALSE),99)</f>
        <v>0</v>
      </c>
    </row>
    <row r="2334" spans="1:2" hidden="1" x14ac:dyDescent="0.25">
      <c r="A2334">
        <v>2333</v>
      </c>
      <c r="B2334">
        <f>IFERROR(VLOOKUP(A2334,FinalTAZsplt!$V$3:$W$2820,2,FALSE),99)</f>
        <v>0</v>
      </c>
    </row>
    <row r="2335" spans="1:2" hidden="1" x14ac:dyDescent="0.25">
      <c r="A2335">
        <v>2334</v>
      </c>
      <c r="B2335">
        <f>IFERROR(VLOOKUP(A2335,FinalTAZsplt!$V$3:$W$2820,2,FALSE),99)</f>
        <v>0</v>
      </c>
    </row>
    <row r="2336" spans="1:2" hidden="1" x14ac:dyDescent="0.25">
      <c r="A2336">
        <v>2335</v>
      </c>
      <c r="B2336">
        <f>IFERROR(VLOOKUP(A2336,FinalTAZsplt!$V$3:$W$2820,2,FALSE),99)</f>
        <v>0</v>
      </c>
    </row>
    <row r="2337" spans="1:2" hidden="1" x14ac:dyDescent="0.25">
      <c r="A2337">
        <v>2336</v>
      </c>
      <c r="B2337">
        <f>IFERROR(VLOOKUP(A2337,FinalTAZsplt!$V$3:$W$2820,2,FALSE),99)</f>
        <v>0</v>
      </c>
    </row>
    <row r="2338" spans="1:2" hidden="1" x14ac:dyDescent="0.25">
      <c r="A2338">
        <v>2337</v>
      </c>
      <c r="B2338">
        <f>IFERROR(VLOOKUP(A2338,FinalTAZsplt!$V$3:$W$2820,2,FALSE),99)</f>
        <v>0</v>
      </c>
    </row>
    <row r="2339" spans="1:2" hidden="1" x14ac:dyDescent="0.25">
      <c r="A2339">
        <v>2338</v>
      </c>
      <c r="B2339">
        <f>IFERROR(VLOOKUP(A2339,FinalTAZsplt!$V$3:$W$2820,2,FALSE),99)</f>
        <v>0</v>
      </c>
    </row>
    <row r="2340" spans="1:2" hidden="1" x14ac:dyDescent="0.25">
      <c r="A2340">
        <v>2339</v>
      </c>
      <c r="B2340">
        <f>IFERROR(VLOOKUP(A2340,FinalTAZsplt!$V$3:$W$2820,2,FALSE),99)</f>
        <v>0</v>
      </c>
    </row>
    <row r="2341" spans="1:2" hidden="1" x14ac:dyDescent="0.25">
      <c r="A2341">
        <v>2340</v>
      </c>
      <c r="B2341">
        <f>IFERROR(VLOOKUP(A2341,FinalTAZsplt!$V$3:$W$2820,2,FALSE),99)</f>
        <v>0</v>
      </c>
    </row>
    <row r="2342" spans="1:2" hidden="1" x14ac:dyDescent="0.25">
      <c r="A2342">
        <v>2341</v>
      </c>
      <c r="B2342">
        <f>IFERROR(VLOOKUP(A2342,FinalTAZsplt!$V$3:$W$2820,2,FALSE),99)</f>
        <v>0</v>
      </c>
    </row>
    <row r="2343" spans="1:2" hidden="1" x14ac:dyDescent="0.25">
      <c r="A2343">
        <v>2342</v>
      </c>
      <c r="B2343">
        <f>IFERROR(VLOOKUP(A2343,FinalTAZsplt!$V$3:$W$2820,2,FALSE),99)</f>
        <v>0</v>
      </c>
    </row>
    <row r="2344" spans="1:2" hidden="1" x14ac:dyDescent="0.25">
      <c r="A2344">
        <v>2343</v>
      </c>
      <c r="B2344">
        <f>IFERROR(VLOOKUP(A2344,FinalTAZsplt!$V$3:$W$2820,2,FALSE),99)</f>
        <v>0</v>
      </c>
    </row>
    <row r="2345" spans="1:2" hidden="1" x14ac:dyDescent="0.25">
      <c r="A2345">
        <v>2344</v>
      </c>
      <c r="B2345">
        <f>IFERROR(VLOOKUP(A2345,FinalTAZsplt!$V$3:$W$2820,2,FALSE),99)</f>
        <v>0</v>
      </c>
    </row>
    <row r="2346" spans="1:2" hidden="1" x14ac:dyDescent="0.25">
      <c r="A2346">
        <v>2345</v>
      </c>
      <c r="B2346">
        <f>IFERROR(VLOOKUP(A2346,FinalTAZsplt!$V$3:$W$2820,2,FALSE),99)</f>
        <v>0</v>
      </c>
    </row>
    <row r="2347" spans="1:2" hidden="1" x14ac:dyDescent="0.25">
      <c r="A2347">
        <v>2346</v>
      </c>
      <c r="B2347">
        <f>IFERROR(VLOOKUP(A2347,FinalTAZsplt!$V$3:$W$2820,2,FALSE),99)</f>
        <v>0</v>
      </c>
    </row>
    <row r="2348" spans="1:2" hidden="1" x14ac:dyDescent="0.25">
      <c r="A2348">
        <v>2347</v>
      </c>
      <c r="B2348">
        <f>IFERROR(VLOOKUP(A2348,FinalTAZsplt!$V$3:$W$2820,2,FALSE),99)</f>
        <v>0</v>
      </c>
    </row>
    <row r="2349" spans="1:2" hidden="1" x14ac:dyDescent="0.25">
      <c r="A2349">
        <v>2348</v>
      </c>
      <c r="B2349">
        <f>IFERROR(VLOOKUP(A2349,FinalTAZsplt!$V$3:$W$2820,2,FALSE),99)</f>
        <v>0</v>
      </c>
    </row>
    <row r="2350" spans="1:2" hidden="1" x14ac:dyDescent="0.25">
      <c r="A2350">
        <v>2349</v>
      </c>
      <c r="B2350">
        <f>IFERROR(VLOOKUP(A2350,FinalTAZsplt!$V$3:$W$2820,2,FALSE),99)</f>
        <v>0</v>
      </c>
    </row>
    <row r="2351" spans="1:2" hidden="1" x14ac:dyDescent="0.25">
      <c r="A2351">
        <v>2350</v>
      </c>
      <c r="B2351">
        <f>IFERROR(VLOOKUP(A2351,FinalTAZsplt!$V$3:$W$2820,2,FALSE),99)</f>
        <v>0</v>
      </c>
    </row>
    <row r="2352" spans="1:2" hidden="1" x14ac:dyDescent="0.25">
      <c r="A2352">
        <v>2351</v>
      </c>
      <c r="B2352">
        <f>IFERROR(VLOOKUP(A2352,FinalTAZsplt!$V$3:$W$2820,2,FALSE),99)</f>
        <v>0</v>
      </c>
    </row>
    <row r="2353" spans="1:2" hidden="1" x14ac:dyDescent="0.25">
      <c r="A2353">
        <v>2352</v>
      </c>
      <c r="B2353">
        <f>IFERROR(VLOOKUP(A2353,FinalTAZsplt!$V$3:$W$2820,2,FALSE),99)</f>
        <v>0</v>
      </c>
    </row>
    <row r="2354" spans="1:2" hidden="1" x14ac:dyDescent="0.25">
      <c r="A2354">
        <v>2353</v>
      </c>
      <c r="B2354">
        <f>IFERROR(VLOOKUP(A2354,FinalTAZsplt!$V$3:$W$2820,2,FALSE),99)</f>
        <v>0</v>
      </c>
    </row>
    <row r="2355" spans="1:2" hidden="1" x14ac:dyDescent="0.25">
      <c r="A2355">
        <v>2354</v>
      </c>
      <c r="B2355">
        <f>IFERROR(VLOOKUP(A2355,FinalTAZsplt!$V$3:$W$2820,2,FALSE),99)</f>
        <v>0</v>
      </c>
    </row>
    <row r="2356" spans="1:2" hidden="1" x14ac:dyDescent="0.25">
      <c r="A2356">
        <v>2355</v>
      </c>
      <c r="B2356">
        <f>IFERROR(VLOOKUP(A2356,FinalTAZsplt!$V$3:$W$2820,2,FALSE),99)</f>
        <v>0</v>
      </c>
    </row>
    <row r="2357" spans="1:2" hidden="1" x14ac:dyDescent="0.25">
      <c r="A2357">
        <v>2356</v>
      </c>
      <c r="B2357">
        <f>IFERROR(VLOOKUP(A2357,FinalTAZsplt!$V$3:$W$2820,2,FALSE),99)</f>
        <v>0</v>
      </c>
    </row>
    <row r="2358" spans="1:2" hidden="1" x14ac:dyDescent="0.25">
      <c r="A2358">
        <v>2357</v>
      </c>
      <c r="B2358">
        <f>IFERROR(VLOOKUP(A2358,FinalTAZsplt!$V$3:$W$2820,2,FALSE),99)</f>
        <v>0</v>
      </c>
    </row>
    <row r="2359" spans="1:2" hidden="1" x14ac:dyDescent="0.25">
      <c r="A2359">
        <v>2358</v>
      </c>
      <c r="B2359">
        <f>IFERROR(VLOOKUP(A2359,FinalTAZsplt!$V$3:$W$2820,2,FALSE),99)</f>
        <v>0</v>
      </c>
    </row>
    <row r="2360" spans="1:2" hidden="1" x14ac:dyDescent="0.25">
      <c r="A2360">
        <v>2359</v>
      </c>
      <c r="B2360">
        <f>IFERROR(VLOOKUP(A2360,FinalTAZsplt!$V$3:$W$2820,2,FALSE),99)</f>
        <v>0</v>
      </c>
    </row>
    <row r="2361" spans="1:2" hidden="1" x14ac:dyDescent="0.25">
      <c r="A2361">
        <v>2360</v>
      </c>
      <c r="B2361">
        <f>IFERROR(VLOOKUP(A2361,FinalTAZsplt!$V$3:$W$2820,2,FALSE),99)</f>
        <v>0</v>
      </c>
    </row>
    <row r="2362" spans="1:2" hidden="1" x14ac:dyDescent="0.25">
      <c r="A2362">
        <v>2361</v>
      </c>
      <c r="B2362">
        <f>IFERROR(VLOOKUP(A2362,FinalTAZsplt!$V$3:$W$2820,2,FALSE),99)</f>
        <v>0</v>
      </c>
    </row>
    <row r="2363" spans="1:2" hidden="1" x14ac:dyDescent="0.25">
      <c r="A2363">
        <v>2362</v>
      </c>
      <c r="B2363">
        <f>IFERROR(VLOOKUP(A2363,FinalTAZsplt!$V$3:$W$2820,2,FALSE),99)</f>
        <v>0</v>
      </c>
    </row>
    <row r="2364" spans="1:2" hidden="1" x14ac:dyDescent="0.25">
      <c r="A2364">
        <v>2363</v>
      </c>
      <c r="B2364">
        <f>IFERROR(VLOOKUP(A2364,FinalTAZsplt!$V$3:$W$2820,2,FALSE),99)</f>
        <v>0</v>
      </c>
    </row>
    <row r="2365" spans="1:2" hidden="1" x14ac:dyDescent="0.25">
      <c r="A2365">
        <v>2364</v>
      </c>
      <c r="B2365">
        <f>IFERROR(VLOOKUP(A2365,FinalTAZsplt!$V$3:$W$2820,2,FALSE),99)</f>
        <v>0</v>
      </c>
    </row>
    <row r="2366" spans="1:2" hidden="1" x14ac:dyDescent="0.25">
      <c r="A2366">
        <v>2365</v>
      </c>
      <c r="B2366">
        <f>IFERROR(VLOOKUP(A2366,FinalTAZsplt!$V$3:$W$2820,2,FALSE),99)</f>
        <v>0</v>
      </c>
    </row>
    <row r="2367" spans="1:2" hidden="1" x14ac:dyDescent="0.25">
      <c r="A2367">
        <v>2366</v>
      </c>
      <c r="B2367">
        <f>IFERROR(VLOOKUP(A2367,FinalTAZsplt!$V$3:$W$2820,2,FALSE),99)</f>
        <v>0</v>
      </c>
    </row>
    <row r="2368" spans="1:2" hidden="1" x14ac:dyDescent="0.25">
      <c r="A2368">
        <v>2367</v>
      </c>
      <c r="B2368">
        <f>IFERROR(VLOOKUP(A2368,FinalTAZsplt!$V$3:$W$2820,2,FALSE),99)</f>
        <v>0</v>
      </c>
    </row>
    <row r="2369" spans="1:2" hidden="1" x14ac:dyDescent="0.25">
      <c r="A2369">
        <v>2368</v>
      </c>
      <c r="B2369">
        <f>IFERROR(VLOOKUP(A2369,FinalTAZsplt!$V$3:$W$2820,2,FALSE),99)</f>
        <v>0</v>
      </c>
    </row>
    <row r="2370" spans="1:2" hidden="1" x14ac:dyDescent="0.25">
      <c r="A2370">
        <v>2369</v>
      </c>
      <c r="B2370">
        <f>IFERROR(VLOOKUP(A2370,FinalTAZsplt!$V$3:$W$2820,2,FALSE),99)</f>
        <v>0</v>
      </c>
    </row>
    <row r="2371" spans="1:2" hidden="1" x14ac:dyDescent="0.25">
      <c r="A2371">
        <v>2370</v>
      </c>
      <c r="B2371">
        <f>IFERROR(VLOOKUP(A2371,FinalTAZsplt!$V$3:$W$2820,2,FALSE),99)</f>
        <v>0</v>
      </c>
    </row>
    <row r="2372" spans="1:2" hidden="1" x14ac:dyDescent="0.25">
      <c r="A2372">
        <v>2371</v>
      </c>
      <c r="B2372">
        <f>IFERROR(VLOOKUP(A2372,FinalTAZsplt!$V$3:$W$2820,2,FALSE),99)</f>
        <v>0</v>
      </c>
    </row>
    <row r="2373" spans="1:2" hidden="1" x14ac:dyDescent="0.25">
      <c r="A2373">
        <v>2372</v>
      </c>
      <c r="B2373">
        <f>IFERROR(VLOOKUP(A2373,FinalTAZsplt!$V$3:$W$2820,2,FALSE),99)</f>
        <v>0</v>
      </c>
    </row>
    <row r="2374" spans="1:2" hidden="1" x14ac:dyDescent="0.25">
      <c r="A2374">
        <v>2373</v>
      </c>
      <c r="B2374">
        <f>IFERROR(VLOOKUP(A2374,FinalTAZsplt!$V$3:$W$2820,2,FALSE),99)</f>
        <v>0</v>
      </c>
    </row>
    <row r="2375" spans="1:2" hidden="1" x14ac:dyDescent="0.25">
      <c r="A2375">
        <v>2374</v>
      </c>
      <c r="B2375">
        <f>IFERROR(VLOOKUP(A2375,FinalTAZsplt!$V$3:$W$2820,2,FALSE),99)</f>
        <v>0</v>
      </c>
    </row>
    <row r="2376" spans="1:2" hidden="1" x14ac:dyDescent="0.25">
      <c r="A2376">
        <v>2375</v>
      </c>
      <c r="B2376">
        <f>IFERROR(VLOOKUP(A2376,FinalTAZsplt!$V$3:$W$2820,2,FALSE),99)</f>
        <v>0</v>
      </c>
    </row>
    <row r="2377" spans="1:2" hidden="1" x14ac:dyDescent="0.25">
      <c r="A2377">
        <v>2376</v>
      </c>
      <c r="B2377">
        <f>IFERROR(VLOOKUP(A2377,FinalTAZsplt!$V$3:$W$2820,2,FALSE),99)</f>
        <v>0</v>
      </c>
    </row>
    <row r="2378" spans="1:2" hidden="1" x14ac:dyDescent="0.25">
      <c r="A2378">
        <v>2377</v>
      </c>
      <c r="B2378">
        <f>IFERROR(VLOOKUP(A2378,FinalTAZsplt!$V$3:$W$2820,2,FALSE),99)</f>
        <v>0</v>
      </c>
    </row>
    <row r="2379" spans="1:2" hidden="1" x14ac:dyDescent="0.25">
      <c r="A2379">
        <v>2378</v>
      </c>
      <c r="B2379">
        <f>IFERROR(VLOOKUP(A2379,FinalTAZsplt!$V$3:$W$2820,2,FALSE),99)</f>
        <v>0</v>
      </c>
    </row>
    <row r="2380" spans="1:2" hidden="1" x14ac:dyDescent="0.25">
      <c r="A2380">
        <v>2379</v>
      </c>
      <c r="B2380">
        <f>IFERROR(VLOOKUP(A2380,FinalTAZsplt!$V$3:$W$2820,2,FALSE),99)</f>
        <v>0</v>
      </c>
    </row>
    <row r="2381" spans="1:2" hidden="1" x14ac:dyDescent="0.25">
      <c r="A2381">
        <v>2380</v>
      </c>
      <c r="B2381">
        <f>IFERROR(VLOOKUP(A2381,FinalTAZsplt!$V$3:$W$2820,2,FALSE),99)</f>
        <v>0</v>
      </c>
    </row>
    <row r="2382" spans="1:2" hidden="1" x14ac:dyDescent="0.25">
      <c r="A2382">
        <v>2381</v>
      </c>
      <c r="B2382">
        <f>IFERROR(VLOOKUP(A2382,FinalTAZsplt!$V$3:$W$2820,2,FALSE),99)</f>
        <v>0</v>
      </c>
    </row>
    <row r="2383" spans="1:2" hidden="1" x14ac:dyDescent="0.25">
      <c r="A2383">
        <v>2382</v>
      </c>
      <c r="B2383">
        <f>IFERROR(VLOOKUP(A2383,FinalTAZsplt!$V$3:$W$2820,2,FALSE),99)</f>
        <v>0</v>
      </c>
    </row>
    <row r="2384" spans="1:2" hidden="1" x14ac:dyDescent="0.25">
      <c r="A2384">
        <v>2383</v>
      </c>
      <c r="B2384">
        <f>IFERROR(VLOOKUP(A2384,FinalTAZsplt!$V$3:$W$2820,2,FALSE),99)</f>
        <v>0</v>
      </c>
    </row>
    <row r="2385" spans="1:2" hidden="1" x14ac:dyDescent="0.25">
      <c r="A2385">
        <v>2384</v>
      </c>
      <c r="B2385">
        <f>IFERROR(VLOOKUP(A2385,FinalTAZsplt!$V$3:$W$2820,2,FALSE),99)</f>
        <v>0</v>
      </c>
    </row>
    <row r="2386" spans="1:2" hidden="1" x14ac:dyDescent="0.25">
      <c r="A2386">
        <v>2385</v>
      </c>
      <c r="B2386">
        <f>IFERROR(VLOOKUP(A2386,FinalTAZsplt!$V$3:$W$2820,2,FALSE),99)</f>
        <v>0</v>
      </c>
    </row>
    <row r="2387" spans="1:2" hidden="1" x14ac:dyDescent="0.25">
      <c r="A2387">
        <v>2386</v>
      </c>
      <c r="B2387">
        <f>IFERROR(VLOOKUP(A2387,FinalTAZsplt!$V$3:$W$2820,2,FALSE),99)</f>
        <v>0</v>
      </c>
    </row>
    <row r="2388" spans="1:2" hidden="1" x14ac:dyDescent="0.25">
      <c r="A2388">
        <v>2387</v>
      </c>
      <c r="B2388">
        <f>IFERROR(VLOOKUP(A2388,FinalTAZsplt!$V$3:$W$2820,2,FALSE),99)</f>
        <v>0</v>
      </c>
    </row>
    <row r="2389" spans="1:2" hidden="1" x14ac:dyDescent="0.25">
      <c r="A2389">
        <v>2388</v>
      </c>
      <c r="B2389">
        <f>IFERROR(VLOOKUP(A2389,FinalTAZsplt!$V$3:$W$2820,2,FALSE),99)</f>
        <v>0</v>
      </c>
    </row>
    <row r="2390" spans="1:2" hidden="1" x14ac:dyDescent="0.25">
      <c r="A2390">
        <v>2389</v>
      </c>
      <c r="B2390">
        <f>IFERROR(VLOOKUP(A2390,FinalTAZsplt!$V$3:$W$2820,2,FALSE),99)</f>
        <v>0</v>
      </c>
    </row>
    <row r="2391" spans="1:2" hidden="1" x14ac:dyDescent="0.25">
      <c r="A2391">
        <v>2390</v>
      </c>
      <c r="B2391">
        <f>IFERROR(VLOOKUP(A2391,FinalTAZsplt!$V$3:$W$2820,2,FALSE),99)</f>
        <v>0</v>
      </c>
    </row>
    <row r="2392" spans="1:2" hidden="1" x14ac:dyDescent="0.25">
      <c r="A2392">
        <v>2391</v>
      </c>
      <c r="B2392">
        <f>IFERROR(VLOOKUP(A2392,FinalTAZsplt!$V$3:$W$2820,2,FALSE),99)</f>
        <v>0</v>
      </c>
    </row>
    <row r="2393" spans="1:2" hidden="1" x14ac:dyDescent="0.25">
      <c r="A2393">
        <v>2392</v>
      </c>
      <c r="B2393">
        <f>IFERROR(VLOOKUP(A2393,FinalTAZsplt!$V$3:$W$2820,2,FALSE),99)</f>
        <v>0</v>
      </c>
    </row>
    <row r="2394" spans="1:2" hidden="1" x14ac:dyDescent="0.25">
      <c r="A2394">
        <v>2393</v>
      </c>
      <c r="B2394">
        <f>IFERROR(VLOOKUP(A2394,FinalTAZsplt!$V$3:$W$2820,2,FALSE),99)</f>
        <v>0</v>
      </c>
    </row>
    <row r="2395" spans="1:2" hidden="1" x14ac:dyDescent="0.25">
      <c r="A2395">
        <v>2394</v>
      </c>
      <c r="B2395">
        <f>IFERROR(VLOOKUP(A2395,FinalTAZsplt!$V$3:$W$2820,2,FALSE),99)</f>
        <v>0</v>
      </c>
    </row>
    <row r="2396" spans="1:2" hidden="1" x14ac:dyDescent="0.25">
      <c r="A2396">
        <v>2395</v>
      </c>
      <c r="B2396">
        <f>IFERROR(VLOOKUP(A2396,FinalTAZsplt!$V$3:$W$2820,2,FALSE),99)</f>
        <v>0</v>
      </c>
    </row>
    <row r="2397" spans="1:2" hidden="1" x14ac:dyDescent="0.25">
      <c r="A2397">
        <v>2396</v>
      </c>
      <c r="B2397">
        <f>IFERROR(VLOOKUP(A2397,FinalTAZsplt!$V$3:$W$2820,2,FALSE),99)</f>
        <v>0</v>
      </c>
    </row>
    <row r="2398" spans="1:2" hidden="1" x14ac:dyDescent="0.25">
      <c r="A2398">
        <v>2397</v>
      </c>
      <c r="B2398">
        <f>IFERROR(VLOOKUP(A2398,FinalTAZsplt!$V$3:$W$2820,2,FALSE),99)</f>
        <v>0</v>
      </c>
    </row>
    <row r="2399" spans="1:2" hidden="1" x14ac:dyDescent="0.25">
      <c r="A2399">
        <v>2398</v>
      </c>
      <c r="B2399">
        <f>IFERROR(VLOOKUP(A2399,FinalTAZsplt!$V$3:$W$2820,2,FALSE),99)</f>
        <v>0</v>
      </c>
    </row>
    <row r="2400" spans="1:2" hidden="1" x14ac:dyDescent="0.25">
      <c r="A2400">
        <v>2399</v>
      </c>
      <c r="B2400">
        <f>IFERROR(VLOOKUP(A2400,FinalTAZsplt!$V$3:$W$2820,2,FALSE),99)</f>
        <v>0</v>
      </c>
    </row>
    <row r="2401" spans="1:2" hidden="1" x14ac:dyDescent="0.25">
      <c r="A2401">
        <v>2400</v>
      </c>
      <c r="B2401">
        <f>IFERROR(VLOOKUP(A2401,FinalTAZsplt!$V$3:$W$2820,2,FALSE),99)</f>
        <v>0</v>
      </c>
    </row>
    <row r="2402" spans="1:2" hidden="1" x14ac:dyDescent="0.25">
      <c r="A2402">
        <v>2401</v>
      </c>
      <c r="B2402">
        <f>IFERROR(VLOOKUP(A2402,FinalTAZsplt!$V$3:$W$2820,2,FALSE),99)</f>
        <v>0</v>
      </c>
    </row>
    <row r="2403" spans="1:2" hidden="1" x14ac:dyDescent="0.25">
      <c r="A2403">
        <v>2402</v>
      </c>
      <c r="B2403">
        <f>IFERROR(VLOOKUP(A2403,FinalTAZsplt!$V$3:$W$2820,2,FALSE),99)</f>
        <v>0</v>
      </c>
    </row>
    <row r="2404" spans="1:2" hidden="1" x14ac:dyDescent="0.25">
      <c r="A2404">
        <v>2403</v>
      </c>
      <c r="B2404">
        <f>IFERROR(VLOOKUP(A2404,FinalTAZsplt!$V$3:$W$2820,2,FALSE),99)</f>
        <v>0</v>
      </c>
    </row>
    <row r="2405" spans="1:2" hidden="1" x14ac:dyDescent="0.25">
      <c r="A2405">
        <v>2404</v>
      </c>
      <c r="B2405">
        <f>IFERROR(VLOOKUP(A2405,FinalTAZsplt!$V$3:$W$2820,2,FALSE),99)</f>
        <v>0</v>
      </c>
    </row>
    <row r="2406" spans="1:2" hidden="1" x14ac:dyDescent="0.25">
      <c r="A2406">
        <v>2405</v>
      </c>
      <c r="B2406">
        <f>IFERROR(VLOOKUP(A2406,FinalTAZsplt!$V$3:$W$2820,2,FALSE),99)</f>
        <v>0</v>
      </c>
    </row>
    <row r="2407" spans="1:2" hidden="1" x14ac:dyDescent="0.25">
      <c r="A2407">
        <v>2406</v>
      </c>
      <c r="B2407">
        <f>IFERROR(VLOOKUP(A2407,FinalTAZsplt!$V$3:$W$2820,2,FALSE),99)</f>
        <v>0</v>
      </c>
    </row>
    <row r="2408" spans="1:2" hidden="1" x14ac:dyDescent="0.25">
      <c r="A2408">
        <v>2407</v>
      </c>
      <c r="B2408">
        <f>IFERROR(VLOOKUP(A2408,FinalTAZsplt!$V$3:$W$2820,2,FALSE),99)</f>
        <v>0</v>
      </c>
    </row>
    <row r="2409" spans="1:2" hidden="1" x14ac:dyDescent="0.25">
      <c r="A2409">
        <v>2408</v>
      </c>
      <c r="B2409">
        <f>IFERROR(VLOOKUP(A2409,FinalTAZsplt!$V$3:$W$2820,2,FALSE),99)</f>
        <v>0</v>
      </c>
    </row>
    <row r="2410" spans="1:2" hidden="1" x14ac:dyDescent="0.25">
      <c r="A2410">
        <v>2409</v>
      </c>
      <c r="B2410">
        <f>IFERROR(VLOOKUP(A2410,FinalTAZsplt!$V$3:$W$2820,2,FALSE),99)</f>
        <v>0</v>
      </c>
    </row>
    <row r="2411" spans="1:2" hidden="1" x14ac:dyDescent="0.25">
      <c r="A2411">
        <v>2410</v>
      </c>
      <c r="B2411">
        <f>IFERROR(VLOOKUP(A2411,FinalTAZsplt!$V$3:$W$2820,2,FALSE),99)</f>
        <v>0</v>
      </c>
    </row>
    <row r="2412" spans="1:2" hidden="1" x14ac:dyDescent="0.25">
      <c r="A2412">
        <v>2411</v>
      </c>
      <c r="B2412">
        <f>IFERROR(VLOOKUP(A2412,FinalTAZsplt!$V$3:$W$2820,2,FALSE),99)</f>
        <v>0</v>
      </c>
    </row>
    <row r="2413" spans="1:2" hidden="1" x14ac:dyDescent="0.25">
      <c r="A2413">
        <v>2412</v>
      </c>
      <c r="B2413">
        <f>IFERROR(VLOOKUP(A2413,FinalTAZsplt!$V$3:$W$2820,2,FALSE),99)</f>
        <v>0</v>
      </c>
    </row>
    <row r="2414" spans="1:2" hidden="1" x14ac:dyDescent="0.25">
      <c r="A2414">
        <v>2413</v>
      </c>
      <c r="B2414">
        <f>IFERROR(VLOOKUP(A2414,FinalTAZsplt!$V$3:$W$2820,2,FALSE),99)</f>
        <v>0</v>
      </c>
    </row>
    <row r="2415" spans="1:2" hidden="1" x14ac:dyDescent="0.25">
      <c r="A2415">
        <v>2414</v>
      </c>
      <c r="B2415">
        <f>IFERROR(VLOOKUP(A2415,FinalTAZsplt!$V$3:$W$2820,2,FALSE),99)</f>
        <v>0</v>
      </c>
    </row>
    <row r="2416" spans="1:2" hidden="1" x14ac:dyDescent="0.25">
      <c r="A2416">
        <v>2415</v>
      </c>
      <c r="B2416">
        <f>IFERROR(VLOOKUP(A2416,FinalTAZsplt!$V$3:$W$2820,2,FALSE),99)</f>
        <v>0</v>
      </c>
    </row>
    <row r="2417" spans="1:2" hidden="1" x14ac:dyDescent="0.25">
      <c r="A2417">
        <v>2416</v>
      </c>
      <c r="B2417">
        <f>IFERROR(VLOOKUP(A2417,FinalTAZsplt!$V$3:$W$2820,2,FALSE),99)</f>
        <v>0</v>
      </c>
    </row>
    <row r="2418" spans="1:2" hidden="1" x14ac:dyDescent="0.25">
      <c r="A2418">
        <v>2417</v>
      </c>
      <c r="B2418">
        <f>IFERROR(VLOOKUP(A2418,FinalTAZsplt!$V$3:$W$2820,2,FALSE),99)</f>
        <v>0</v>
      </c>
    </row>
    <row r="2419" spans="1:2" hidden="1" x14ac:dyDescent="0.25">
      <c r="A2419">
        <v>2418</v>
      </c>
      <c r="B2419">
        <f>IFERROR(VLOOKUP(A2419,FinalTAZsplt!$V$3:$W$2820,2,FALSE),99)</f>
        <v>0</v>
      </c>
    </row>
    <row r="2420" spans="1:2" hidden="1" x14ac:dyDescent="0.25">
      <c r="A2420">
        <v>2419</v>
      </c>
      <c r="B2420">
        <f>IFERROR(VLOOKUP(A2420,FinalTAZsplt!$V$3:$W$2820,2,FALSE),99)</f>
        <v>0</v>
      </c>
    </row>
    <row r="2421" spans="1:2" hidden="1" x14ac:dyDescent="0.25">
      <c r="A2421">
        <v>2420</v>
      </c>
      <c r="B2421">
        <f>IFERROR(VLOOKUP(A2421,FinalTAZsplt!$V$3:$W$2820,2,FALSE),99)</f>
        <v>0</v>
      </c>
    </row>
    <row r="2422" spans="1:2" hidden="1" x14ac:dyDescent="0.25">
      <c r="A2422">
        <v>2421</v>
      </c>
      <c r="B2422">
        <f>IFERROR(VLOOKUP(A2422,FinalTAZsplt!$V$3:$W$2820,2,FALSE),99)</f>
        <v>0</v>
      </c>
    </row>
    <row r="2423" spans="1:2" hidden="1" x14ac:dyDescent="0.25">
      <c r="A2423">
        <v>2422</v>
      </c>
      <c r="B2423">
        <f>IFERROR(VLOOKUP(A2423,FinalTAZsplt!$V$3:$W$2820,2,FALSE),99)</f>
        <v>0</v>
      </c>
    </row>
    <row r="2424" spans="1:2" hidden="1" x14ac:dyDescent="0.25">
      <c r="A2424">
        <v>2423</v>
      </c>
      <c r="B2424">
        <f>IFERROR(VLOOKUP(A2424,FinalTAZsplt!$V$3:$W$2820,2,FALSE),99)</f>
        <v>0</v>
      </c>
    </row>
    <row r="2425" spans="1:2" hidden="1" x14ac:dyDescent="0.25">
      <c r="A2425">
        <v>2424</v>
      </c>
      <c r="B2425">
        <f>IFERROR(VLOOKUP(A2425,FinalTAZsplt!$V$3:$W$2820,2,FALSE),99)</f>
        <v>0</v>
      </c>
    </row>
    <row r="2426" spans="1:2" hidden="1" x14ac:dyDescent="0.25">
      <c r="A2426">
        <v>2425</v>
      </c>
      <c r="B2426">
        <f>IFERROR(VLOOKUP(A2426,FinalTAZsplt!$V$3:$W$2820,2,FALSE),99)</f>
        <v>0</v>
      </c>
    </row>
    <row r="2427" spans="1:2" hidden="1" x14ac:dyDescent="0.25">
      <c r="A2427">
        <v>2426</v>
      </c>
      <c r="B2427">
        <f>IFERROR(VLOOKUP(A2427,FinalTAZsplt!$V$3:$W$2820,2,FALSE),99)</f>
        <v>0</v>
      </c>
    </row>
    <row r="2428" spans="1:2" hidden="1" x14ac:dyDescent="0.25">
      <c r="A2428">
        <v>2427</v>
      </c>
      <c r="B2428">
        <f>IFERROR(VLOOKUP(A2428,FinalTAZsplt!$V$3:$W$2820,2,FALSE),99)</f>
        <v>0</v>
      </c>
    </row>
    <row r="2429" spans="1:2" hidden="1" x14ac:dyDescent="0.25">
      <c r="A2429">
        <v>2428</v>
      </c>
      <c r="B2429">
        <f>IFERROR(VLOOKUP(A2429,FinalTAZsplt!$V$3:$W$2820,2,FALSE),99)</f>
        <v>0</v>
      </c>
    </row>
    <row r="2430" spans="1:2" hidden="1" x14ac:dyDescent="0.25">
      <c r="A2430">
        <v>2429</v>
      </c>
      <c r="B2430">
        <f>IFERROR(VLOOKUP(A2430,FinalTAZsplt!$V$3:$W$2820,2,FALSE),99)</f>
        <v>0</v>
      </c>
    </row>
    <row r="2431" spans="1:2" hidden="1" x14ac:dyDescent="0.25">
      <c r="A2431">
        <v>2430</v>
      </c>
      <c r="B2431">
        <f>IFERROR(VLOOKUP(A2431,FinalTAZsplt!$V$3:$W$2820,2,FALSE),99)</f>
        <v>0</v>
      </c>
    </row>
    <row r="2432" spans="1:2" hidden="1" x14ac:dyDescent="0.25">
      <c r="A2432">
        <v>2431</v>
      </c>
      <c r="B2432">
        <f>IFERROR(VLOOKUP(A2432,FinalTAZsplt!$V$3:$W$2820,2,FALSE),99)</f>
        <v>0</v>
      </c>
    </row>
    <row r="2433" spans="1:2" hidden="1" x14ac:dyDescent="0.25">
      <c r="A2433">
        <v>2432</v>
      </c>
      <c r="B2433">
        <f>IFERROR(VLOOKUP(A2433,FinalTAZsplt!$V$3:$W$2820,2,FALSE),99)</f>
        <v>0</v>
      </c>
    </row>
    <row r="2434" spans="1:2" hidden="1" x14ac:dyDescent="0.25">
      <c r="A2434">
        <v>2433</v>
      </c>
      <c r="B2434">
        <f>IFERROR(VLOOKUP(A2434,FinalTAZsplt!$V$3:$W$2820,2,FALSE),99)</f>
        <v>0</v>
      </c>
    </row>
    <row r="2435" spans="1:2" hidden="1" x14ac:dyDescent="0.25">
      <c r="A2435">
        <v>2434</v>
      </c>
      <c r="B2435">
        <f>IFERROR(VLOOKUP(A2435,FinalTAZsplt!$V$3:$W$2820,2,FALSE),99)</f>
        <v>0</v>
      </c>
    </row>
    <row r="2436" spans="1:2" hidden="1" x14ac:dyDescent="0.25">
      <c r="A2436">
        <v>2435</v>
      </c>
      <c r="B2436">
        <f>IFERROR(VLOOKUP(A2436,FinalTAZsplt!$V$3:$W$2820,2,FALSE),99)</f>
        <v>0</v>
      </c>
    </row>
    <row r="2437" spans="1:2" hidden="1" x14ac:dyDescent="0.25">
      <c r="A2437">
        <v>2436</v>
      </c>
      <c r="B2437">
        <f>IFERROR(VLOOKUP(A2437,FinalTAZsplt!$V$3:$W$2820,2,FALSE),99)</f>
        <v>0</v>
      </c>
    </row>
    <row r="2438" spans="1:2" hidden="1" x14ac:dyDescent="0.25">
      <c r="A2438">
        <v>2437</v>
      </c>
      <c r="B2438">
        <f>IFERROR(VLOOKUP(A2438,FinalTAZsplt!$V$3:$W$2820,2,FALSE),99)</f>
        <v>0</v>
      </c>
    </row>
    <row r="2439" spans="1:2" hidden="1" x14ac:dyDescent="0.25">
      <c r="A2439">
        <v>2438</v>
      </c>
      <c r="B2439">
        <f>IFERROR(VLOOKUP(A2439,FinalTAZsplt!$V$3:$W$2820,2,FALSE),99)</f>
        <v>0</v>
      </c>
    </row>
    <row r="2440" spans="1:2" hidden="1" x14ac:dyDescent="0.25">
      <c r="A2440">
        <v>2439</v>
      </c>
      <c r="B2440">
        <f>IFERROR(VLOOKUP(A2440,FinalTAZsplt!$V$3:$W$2820,2,FALSE),99)</f>
        <v>0</v>
      </c>
    </row>
    <row r="2441" spans="1:2" hidden="1" x14ac:dyDescent="0.25">
      <c r="A2441">
        <v>2440</v>
      </c>
      <c r="B2441">
        <f>IFERROR(VLOOKUP(A2441,FinalTAZsplt!$V$3:$W$2820,2,FALSE),99)</f>
        <v>0</v>
      </c>
    </row>
    <row r="2442" spans="1:2" hidden="1" x14ac:dyDescent="0.25">
      <c r="A2442">
        <v>2441</v>
      </c>
      <c r="B2442">
        <f>IFERROR(VLOOKUP(A2442,FinalTAZsplt!$V$3:$W$2820,2,FALSE),99)</f>
        <v>0</v>
      </c>
    </row>
    <row r="2443" spans="1:2" hidden="1" x14ac:dyDescent="0.25">
      <c r="A2443">
        <v>2442</v>
      </c>
      <c r="B2443">
        <f>IFERROR(VLOOKUP(A2443,FinalTAZsplt!$V$3:$W$2820,2,FALSE),99)</f>
        <v>0</v>
      </c>
    </row>
    <row r="2444" spans="1:2" hidden="1" x14ac:dyDescent="0.25">
      <c r="A2444">
        <v>2443</v>
      </c>
      <c r="B2444">
        <f>IFERROR(VLOOKUP(A2444,FinalTAZsplt!$V$3:$W$2820,2,FALSE),99)</f>
        <v>0</v>
      </c>
    </row>
    <row r="2445" spans="1:2" hidden="1" x14ac:dyDescent="0.25">
      <c r="A2445">
        <v>2444</v>
      </c>
      <c r="B2445">
        <f>IFERROR(VLOOKUP(A2445,FinalTAZsplt!$V$3:$W$2820,2,FALSE),99)</f>
        <v>0</v>
      </c>
    </row>
    <row r="2446" spans="1:2" hidden="1" x14ac:dyDescent="0.25">
      <c r="A2446">
        <v>2445</v>
      </c>
      <c r="B2446">
        <f>IFERROR(VLOOKUP(A2446,FinalTAZsplt!$V$3:$W$2820,2,FALSE),99)</f>
        <v>0</v>
      </c>
    </row>
    <row r="2447" spans="1:2" hidden="1" x14ac:dyDescent="0.25">
      <c r="A2447">
        <v>2446</v>
      </c>
      <c r="B2447">
        <f>IFERROR(VLOOKUP(A2447,FinalTAZsplt!$V$3:$W$2820,2,FALSE),99)</f>
        <v>0</v>
      </c>
    </row>
    <row r="2448" spans="1:2" hidden="1" x14ac:dyDescent="0.25">
      <c r="A2448">
        <v>2447</v>
      </c>
      <c r="B2448">
        <f>IFERROR(VLOOKUP(A2448,FinalTAZsplt!$V$3:$W$2820,2,FALSE),99)</f>
        <v>0</v>
      </c>
    </row>
    <row r="2449" spans="1:2" hidden="1" x14ac:dyDescent="0.25">
      <c r="A2449">
        <v>2448</v>
      </c>
      <c r="B2449">
        <f>IFERROR(VLOOKUP(A2449,FinalTAZsplt!$V$3:$W$2820,2,FALSE),99)</f>
        <v>0</v>
      </c>
    </row>
    <row r="2450" spans="1:2" hidden="1" x14ac:dyDescent="0.25">
      <c r="A2450">
        <v>2449</v>
      </c>
      <c r="B2450">
        <f>IFERROR(VLOOKUP(A2450,FinalTAZsplt!$V$3:$W$2820,2,FALSE),99)</f>
        <v>0</v>
      </c>
    </row>
    <row r="2451" spans="1:2" hidden="1" x14ac:dyDescent="0.25">
      <c r="A2451">
        <v>2450</v>
      </c>
      <c r="B2451">
        <f>IFERROR(VLOOKUP(A2451,FinalTAZsplt!$V$3:$W$2820,2,FALSE),99)</f>
        <v>0</v>
      </c>
    </row>
    <row r="2452" spans="1:2" hidden="1" x14ac:dyDescent="0.25">
      <c r="A2452">
        <v>2451</v>
      </c>
      <c r="B2452">
        <f>IFERROR(VLOOKUP(A2452,FinalTAZsplt!$V$3:$W$2820,2,FALSE),99)</f>
        <v>0</v>
      </c>
    </row>
    <row r="2453" spans="1:2" hidden="1" x14ac:dyDescent="0.25">
      <c r="A2453">
        <v>2452</v>
      </c>
      <c r="B2453">
        <f>IFERROR(VLOOKUP(A2453,FinalTAZsplt!$V$3:$W$2820,2,FALSE),99)</f>
        <v>0</v>
      </c>
    </row>
    <row r="2454" spans="1:2" hidden="1" x14ac:dyDescent="0.25">
      <c r="A2454">
        <v>2453</v>
      </c>
      <c r="B2454">
        <f>IFERROR(VLOOKUP(A2454,FinalTAZsplt!$V$3:$W$2820,2,FALSE),99)</f>
        <v>0</v>
      </c>
    </row>
    <row r="2455" spans="1:2" hidden="1" x14ac:dyDescent="0.25">
      <c r="A2455">
        <v>2454</v>
      </c>
      <c r="B2455">
        <f>IFERROR(VLOOKUP(A2455,FinalTAZsplt!$V$3:$W$2820,2,FALSE),99)</f>
        <v>0</v>
      </c>
    </row>
    <row r="2456" spans="1:2" hidden="1" x14ac:dyDescent="0.25">
      <c r="A2456">
        <v>2455</v>
      </c>
      <c r="B2456">
        <f>IFERROR(VLOOKUP(A2456,FinalTAZsplt!$V$3:$W$2820,2,FALSE),99)</f>
        <v>0</v>
      </c>
    </row>
    <row r="2457" spans="1:2" hidden="1" x14ac:dyDescent="0.25">
      <c r="A2457">
        <v>2456</v>
      </c>
      <c r="B2457">
        <f>IFERROR(VLOOKUP(A2457,FinalTAZsplt!$V$3:$W$2820,2,FALSE),99)</f>
        <v>0</v>
      </c>
    </row>
    <row r="2458" spans="1:2" hidden="1" x14ac:dyDescent="0.25">
      <c r="A2458">
        <v>2457</v>
      </c>
      <c r="B2458">
        <f>IFERROR(VLOOKUP(A2458,FinalTAZsplt!$V$3:$W$2820,2,FALSE),99)</f>
        <v>0</v>
      </c>
    </row>
    <row r="2459" spans="1:2" hidden="1" x14ac:dyDescent="0.25">
      <c r="A2459">
        <v>2458</v>
      </c>
      <c r="B2459">
        <f>IFERROR(VLOOKUP(A2459,FinalTAZsplt!$V$3:$W$2820,2,FALSE),99)</f>
        <v>0</v>
      </c>
    </row>
    <row r="2460" spans="1:2" hidden="1" x14ac:dyDescent="0.25">
      <c r="A2460">
        <v>2459</v>
      </c>
      <c r="B2460">
        <f>IFERROR(VLOOKUP(A2460,FinalTAZsplt!$V$3:$W$2820,2,FALSE),99)</f>
        <v>0</v>
      </c>
    </row>
    <row r="2461" spans="1:2" hidden="1" x14ac:dyDescent="0.25">
      <c r="A2461">
        <v>2460</v>
      </c>
      <c r="B2461">
        <f>IFERROR(VLOOKUP(A2461,FinalTAZsplt!$V$3:$W$2820,2,FALSE),99)</f>
        <v>0</v>
      </c>
    </row>
    <row r="2462" spans="1:2" hidden="1" x14ac:dyDescent="0.25">
      <c r="A2462">
        <v>2461</v>
      </c>
      <c r="B2462">
        <f>IFERROR(VLOOKUP(A2462,FinalTAZsplt!$V$3:$W$2820,2,FALSE),99)</f>
        <v>0</v>
      </c>
    </row>
    <row r="2463" spans="1:2" hidden="1" x14ac:dyDescent="0.25">
      <c r="A2463">
        <v>2462</v>
      </c>
      <c r="B2463">
        <f>IFERROR(VLOOKUP(A2463,FinalTAZsplt!$V$3:$W$2820,2,FALSE),99)</f>
        <v>0</v>
      </c>
    </row>
    <row r="2464" spans="1:2" hidden="1" x14ac:dyDescent="0.25">
      <c r="A2464">
        <v>2463</v>
      </c>
      <c r="B2464">
        <f>IFERROR(VLOOKUP(A2464,FinalTAZsplt!$V$3:$W$2820,2,FALSE),99)</f>
        <v>0</v>
      </c>
    </row>
    <row r="2465" spans="1:2" hidden="1" x14ac:dyDescent="0.25">
      <c r="A2465">
        <v>2464</v>
      </c>
      <c r="B2465">
        <f>IFERROR(VLOOKUP(A2465,FinalTAZsplt!$V$3:$W$2820,2,FALSE),99)</f>
        <v>0</v>
      </c>
    </row>
    <row r="2466" spans="1:2" hidden="1" x14ac:dyDescent="0.25">
      <c r="A2466">
        <v>2465</v>
      </c>
      <c r="B2466">
        <f>IFERROR(VLOOKUP(A2466,FinalTAZsplt!$V$3:$W$2820,2,FALSE),99)</f>
        <v>0</v>
      </c>
    </row>
    <row r="2467" spans="1:2" hidden="1" x14ac:dyDescent="0.25">
      <c r="A2467">
        <v>2466</v>
      </c>
      <c r="B2467">
        <f>IFERROR(VLOOKUP(A2467,FinalTAZsplt!$V$3:$W$2820,2,FALSE),99)</f>
        <v>0</v>
      </c>
    </row>
    <row r="2468" spans="1:2" hidden="1" x14ac:dyDescent="0.25">
      <c r="A2468">
        <v>2467</v>
      </c>
      <c r="B2468">
        <f>IFERROR(VLOOKUP(A2468,FinalTAZsplt!$V$3:$W$2820,2,FALSE),99)</f>
        <v>0</v>
      </c>
    </row>
    <row r="2469" spans="1:2" hidden="1" x14ac:dyDescent="0.25">
      <c r="A2469">
        <v>2468</v>
      </c>
      <c r="B2469">
        <f>IFERROR(VLOOKUP(A2469,FinalTAZsplt!$V$3:$W$2820,2,FALSE),99)</f>
        <v>0</v>
      </c>
    </row>
    <row r="2470" spans="1:2" hidden="1" x14ac:dyDescent="0.25">
      <c r="A2470">
        <v>2469</v>
      </c>
      <c r="B2470">
        <f>IFERROR(VLOOKUP(A2470,FinalTAZsplt!$V$3:$W$2820,2,FALSE),99)</f>
        <v>0</v>
      </c>
    </row>
    <row r="2471" spans="1:2" hidden="1" x14ac:dyDescent="0.25">
      <c r="A2471">
        <v>2470</v>
      </c>
      <c r="B2471">
        <f>IFERROR(VLOOKUP(A2471,FinalTAZsplt!$V$3:$W$2820,2,FALSE),99)</f>
        <v>0</v>
      </c>
    </row>
    <row r="2472" spans="1:2" hidden="1" x14ac:dyDescent="0.25">
      <c r="A2472">
        <v>2471</v>
      </c>
      <c r="B2472">
        <f>IFERROR(VLOOKUP(A2472,FinalTAZsplt!$V$3:$W$2820,2,FALSE),99)</f>
        <v>0</v>
      </c>
    </row>
    <row r="2473" spans="1:2" hidden="1" x14ac:dyDescent="0.25">
      <c r="A2473">
        <v>2472</v>
      </c>
      <c r="B2473">
        <f>IFERROR(VLOOKUP(A2473,FinalTAZsplt!$V$3:$W$2820,2,FALSE),99)</f>
        <v>0</v>
      </c>
    </row>
    <row r="2474" spans="1:2" hidden="1" x14ac:dyDescent="0.25">
      <c r="A2474">
        <v>2473</v>
      </c>
      <c r="B2474">
        <f>IFERROR(VLOOKUP(A2474,FinalTAZsplt!$V$3:$W$2820,2,FALSE),99)</f>
        <v>0</v>
      </c>
    </row>
    <row r="2475" spans="1:2" hidden="1" x14ac:dyDescent="0.25">
      <c r="A2475">
        <v>2474</v>
      </c>
      <c r="B2475">
        <f>IFERROR(VLOOKUP(A2475,FinalTAZsplt!$V$3:$W$2820,2,FALSE),99)</f>
        <v>0</v>
      </c>
    </row>
    <row r="2476" spans="1:2" hidden="1" x14ac:dyDescent="0.25">
      <c r="A2476">
        <v>2475</v>
      </c>
      <c r="B2476">
        <f>IFERROR(VLOOKUP(A2476,FinalTAZsplt!$V$3:$W$2820,2,FALSE),99)</f>
        <v>0</v>
      </c>
    </row>
    <row r="2477" spans="1:2" hidden="1" x14ac:dyDescent="0.25">
      <c r="A2477">
        <v>2476</v>
      </c>
      <c r="B2477">
        <f>IFERROR(VLOOKUP(A2477,FinalTAZsplt!$V$3:$W$2820,2,FALSE),99)</f>
        <v>0</v>
      </c>
    </row>
    <row r="2478" spans="1:2" hidden="1" x14ac:dyDescent="0.25">
      <c r="A2478">
        <v>2477</v>
      </c>
      <c r="B2478">
        <f>IFERROR(VLOOKUP(A2478,FinalTAZsplt!$V$3:$W$2820,2,FALSE),99)</f>
        <v>0</v>
      </c>
    </row>
    <row r="2479" spans="1:2" hidden="1" x14ac:dyDescent="0.25">
      <c r="A2479">
        <v>2478</v>
      </c>
      <c r="B2479">
        <f>IFERROR(VLOOKUP(A2479,FinalTAZsplt!$V$3:$W$2820,2,FALSE),99)</f>
        <v>0</v>
      </c>
    </row>
    <row r="2480" spans="1:2" hidden="1" x14ac:dyDescent="0.25">
      <c r="A2480">
        <v>2479</v>
      </c>
      <c r="B2480">
        <f>IFERROR(VLOOKUP(A2480,FinalTAZsplt!$V$3:$W$2820,2,FALSE),99)</f>
        <v>0</v>
      </c>
    </row>
    <row r="2481" spans="1:2" hidden="1" x14ac:dyDescent="0.25">
      <c r="A2481">
        <v>2480</v>
      </c>
      <c r="B2481">
        <f>IFERROR(VLOOKUP(A2481,FinalTAZsplt!$V$3:$W$2820,2,FALSE),99)</f>
        <v>0</v>
      </c>
    </row>
    <row r="2482" spans="1:2" hidden="1" x14ac:dyDescent="0.25">
      <c r="A2482">
        <v>2481</v>
      </c>
      <c r="B2482">
        <f>IFERROR(VLOOKUP(A2482,FinalTAZsplt!$V$3:$W$2820,2,FALSE),99)</f>
        <v>0</v>
      </c>
    </row>
    <row r="2483" spans="1:2" hidden="1" x14ac:dyDescent="0.25">
      <c r="A2483">
        <v>2482</v>
      </c>
      <c r="B2483">
        <f>IFERROR(VLOOKUP(A2483,FinalTAZsplt!$V$3:$W$2820,2,FALSE),99)</f>
        <v>0</v>
      </c>
    </row>
    <row r="2484" spans="1:2" hidden="1" x14ac:dyDescent="0.25">
      <c r="A2484">
        <v>2483</v>
      </c>
      <c r="B2484">
        <f>IFERROR(VLOOKUP(A2484,FinalTAZsplt!$V$3:$W$2820,2,FALSE),99)</f>
        <v>0</v>
      </c>
    </row>
    <row r="2485" spans="1:2" hidden="1" x14ac:dyDescent="0.25">
      <c r="A2485">
        <v>2484</v>
      </c>
      <c r="B2485">
        <f>IFERROR(VLOOKUP(A2485,FinalTAZsplt!$V$3:$W$2820,2,FALSE),99)</f>
        <v>0</v>
      </c>
    </row>
    <row r="2486" spans="1:2" hidden="1" x14ac:dyDescent="0.25">
      <c r="A2486">
        <v>2485</v>
      </c>
      <c r="B2486">
        <f>IFERROR(VLOOKUP(A2486,FinalTAZsplt!$V$3:$W$2820,2,FALSE),99)</f>
        <v>0</v>
      </c>
    </row>
    <row r="2487" spans="1:2" hidden="1" x14ac:dyDescent="0.25">
      <c r="A2487">
        <v>2486</v>
      </c>
      <c r="B2487">
        <f>IFERROR(VLOOKUP(A2487,FinalTAZsplt!$V$3:$W$2820,2,FALSE),99)</f>
        <v>0</v>
      </c>
    </row>
    <row r="2488" spans="1:2" hidden="1" x14ac:dyDescent="0.25">
      <c r="A2488">
        <v>2487</v>
      </c>
      <c r="B2488">
        <f>IFERROR(VLOOKUP(A2488,FinalTAZsplt!$V$3:$W$2820,2,FALSE),99)</f>
        <v>0</v>
      </c>
    </row>
    <row r="2489" spans="1:2" hidden="1" x14ac:dyDescent="0.25">
      <c r="A2489">
        <v>2488</v>
      </c>
      <c r="B2489">
        <f>IFERROR(VLOOKUP(A2489,FinalTAZsplt!$V$3:$W$2820,2,FALSE),99)</f>
        <v>0</v>
      </c>
    </row>
    <row r="2490" spans="1:2" hidden="1" x14ac:dyDescent="0.25">
      <c r="A2490">
        <v>2489</v>
      </c>
      <c r="B2490">
        <f>IFERROR(VLOOKUP(A2490,FinalTAZsplt!$V$3:$W$2820,2,FALSE),99)</f>
        <v>0</v>
      </c>
    </row>
    <row r="2491" spans="1:2" hidden="1" x14ac:dyDescent="0.25">
      <c r="A2491">
        <v>2490</v>
      </c>
      <c r="B2491">
        <f>IFERROR(VLOOKUP(A2491,FinalTAZsplt!$V$3:$W$2820,2,FALSE),99)</f>
        <v>0</v>
      </c>
    </row>
    <row r="2492" spans="1:2" hidden="1" x14ac:dyDescent="0.25">
      <c r="A2492">
        <v>2491</v>
      </c>
      <c r="B2492">
        <f>IFERROR(VLOOKUP(A2492,FinalTAZsplt!$V$3:$W$2820,2,FALSE),99)</f>
        <v>0</v>
      </c>
    </row>
    <row r="2493" spans="1:2" hidden="1" x14ac:dyDescent="0.25">
      <c r="A2493">
        <v>2492</v>
      </c>
      <c r="B2493">
        <f>IFERROR(VLOOKUP(A2493,FinalTAZsplt!$V$3:$W$2820,2,FALSE),99)</f>
        <v>0</v>
      </c>
    </row>
    <row r="2494" spans="1:2" hidden="1" x14ac:dyDescent="0.25">
      <c r="A2494">
        <v>2493</v>
      </c>
      <c r="B2494">
        <f>IFERROR(VLOOKUP(A2494,FinalTAZsplt!$V$3:$W$2820,2,FALSE),99)</f>
        <v>0</v>
      </c>
    </row>
    <row r="2495" spans="1:2" hidden="1" x14ac:dyDescent="0.25">
      <c r="A2495">
        <v>2494</v>
      </c>
      <c r="B2495">
        <f>IFERROR(VLOOKUP(A2495,FinalTAZsplt!$V$3:$W$2820,2,FALSE),99)</f>
        <v>0</v>
      </c>
    </row>
    <row r="2496" spans="1:2" hidden="1" x14ac:dyDescent="0.25">
      <c r="A2496">
        <v>2495</v>
      </c>
      <c r="B2496">
        <f>IFERROR(VLOOKUP(A2496,FinalTAZsplt!$V$3:$W$2820,2,FALSE),99)</f>
        <v>0</v>
      </c>
    </row>
    <row r="2497" spans="1:2" hidden="1" x14ac:dyDescent="0.25">
      <c r="A2497">
        <v>2496</v>
      </c>
      <c r="B2497">
        <f>IFERROR(VLOOKUP(A2497,FinalTAZsplt!$V$3:$W$2820,2,FALSE),99)</f>
        <v>0</v>
      </c>
    </row>
    <row r="2498" spans="1:2" hidden="1" x14ac:dyDescent="0.25">
      <c r="A2498">
        <v>2497</v>
      </c>
      <c r="B2498">
        <f>IFERROR(VLOOKUP(A2498,FinalTAZsplt!$V$3:$W$2820,2,FALSE),99)</f>
        <v>0</v>
      </c>
    </row>
    <row r="2499" spans="1:2" hidden="1" x14ac:dyDescent="0.25">
      <c r="A2499">
        <v>2498</v>
      </c>
      <c r="B2499">
        <f>IFERROR(VLOOKUP(A2499,FinalTAZsplt!$V$3:$W$2820,2,FALSE),99)</f>
        <v>0</v>
      </c>
    </row>
    <row r="2500" spans="1:2" hidden="1" x14ac:dyDescent="0.25">
      <c r="A2500">
        <v>2499</v>
      </c>
      <c r="B2500">
        <f>IFERROR(VLOOKUP(A2500,FinalTAZsplt!$V$3:$W$2820,2,FALSE),99)</f>
        <v>0</v>
      </c>
    </row>
    <row r="2501" spans="1:2" hidden="1" x14ac:dyDescent="0.25">
      <c r="A2501">
        <v>2500</v>
      </c>
      <c r="B2501">
        <f>IFERROR(VLOOKUP(A2501,FinalTAZsplt!$V$3:$W$2820,2,FALSE),99)</f>
        <v>0</v>
      </c>
    </row>
    <row r="2502" spans="1:2" hidden="1" x14ac:dyDescent="0.25">
      <c r="A2502">
        <v>2501</v>
      </c>
      <c r="B2502">
        <f>IFERROR(VLOOKUP(A2502,FinalTAZsplt!$V$3:$W$2820,2,FALSE),99)</f>
        <v>0</v>
      </c>
    </row>
    <row r="2503" spans="1:2" hidden="1" x14ac:dyDescent="0.25">
      <c r="A2503">
        <v>2502</v>
      </c>
      <c r="B2503">
        <f>IFERROR(VLOOKUP(A2503,FinalTAZsplt!$V$3:$W$2820,2,FALSE),99)</f>
        <v>0</v>
      </c>
    </row>
    <row r="2504" spans="1:2" hidden="1" x14ac:dyDescent="0.25">
      <c r="A2504">
        <v>2503</v>
      </c>
      <c r="B2504">
        <f>IFERROR(VLOOKUP(A2504,FinalTAZsplt!$V$3:$W$2820,2,FALSE),99)</f>
        <v>0</v>
      </c>
    </row>
    <row r="2505" spans="1:2" hidden="1" x14ac:dyDescent="0.25">
      <c r="A2505">
        <v>2504</v>
      </c>
      <c r="B2505">
        <f>IFERROR(VLOOKUP(A2505,FinalTAZsplt!$V$3:$W$2820,2,FALSE),99)</f>
        <v>0</v>
      </c>
    </row>
    <row r="2506" spans="1:2" hidden="1" x14ac:dyDescent="0.25">
      <c r="A2506">
        <v>2505</v>
      </c>
      <c r="B2506">
        <f>IFERROR(VLOOKUP(A2506,FinalTAZsplt!$V$3:$W$2820,2,FALSE),99)</f>
        <v>0</v>
      </c>
    </row>
    <row r="2507" spans="1:2" hidden="1" x14ac:dyDescent="0.25">
      <c r="A2507">
        <v>2506</v>
      </c>
      <c r="B2507">
        <f>IFERROR(VLOOKUP(A2507,FinalTAZsplt!$V$3:$W$2820,2,FALSE),99)</f>
        <v>0</v>
      </c>
    </row>
    <row r="2508" spans="1:2" hidden="1" x14ac:dyDescent="0.25">
      <c r="A2508">
        <v>2507</v>
      </c>
      <c r="B2508">
        <f>IFERROR(VLOOKUP(A2508,FinalTAZsplt!$V$3:$W$2820,2,FALSE),99)</f>
        <v>0</v>
      </c>
    </row>
    <row r="2509" spans="1:2" hidden="1" x14ac:dyDescent="0.25">
      <c r="A2509">
        <v>2508</v>
      </c>
      <c r="B2509">
        <f>IFERROR(VLOOKUP(A2509,FinalTAZsplt!$V$3:$W$2820,2,FALSE),99)</f>
        <v>0</v>
      </c>
    </row>
    <row r="2510" spans="1:2" hidden="1" x14ac:dyDescent="0.25">
      <c r="A2510">
        <v>2509</v>
      </c>
      <c r="B2510">
        <f>IFERROR(VLOOKUP(A2510,FinalTAZsplt!$V$3:$W$2820,2,FALSE),99)</f>
        <v>0</v>
      </c>
    </row>
    <row r="2511" spans="1:2" hidden="1" x14ac:dyDescent="0.25">
      <c r="A2511">
        <v>2510</v>
      </c>
      <c r="B2511">
        <f>IFERROR(VLOOKUP(A2511,FinalTAZsplt!$V$3:$W$2820,2,FALSE),99)</f>
        <v>0</v>
      </c>
    </row>
    <row r="2512" spans="1:2" hidden="1" x14ac:dyDescent="0.25">
      <c r="A2512">
        <v>2511</v>
      </c>
      <c r="B2512">
        <f>IFERROR(VLOOKUP(A2512,FinalTAZsplt!$V$3:$W$2820,2,FALSE),99)</f>
        <v>0</v>
      </c>
    </row>
    <row r="2513" spans="1:2" hidden="1" x14ac:dyDescent="0.25">
      <c r="A2513">
        <v>2512</v>
      </c>
      <c r="B2513">
        <f>IFERROR(VLOOKUP(A2513,FinalTAZsplt!$V$3:$W$2820,2,FALSE),99)</f>
        <v>0</v>
      </c>
    </row>
    <row r="2514" spans="1:2" hidden="1" x14ac:dyDescent="0.25">
      <c r="A2514">
        <v>2513</v>
      </c>
      <c r="B2514">
        <f>IFERROR(VLOOKUP(A2514,FinalTAZsplt!$V$3:$W$2820,2,FALSE),99)</f>
        <v>0</v>
      </c>
    </row>
    <row r="2515" spans="1:2" hidden="1" x14ac:dyDescent="0.25">
      <c r="A2515">
        <v>2514</v>
      </c>
      <c r="B2515">
        <f>IFERROR(VLOOKUP(A2515,FinalTAZsplt!$V$3:$W$2820,2,FALSE),99)</f>
        <v>0</v>
      </c>
    </row>
    <row r="2516" spans="1:2" hidden="1" x14ac:dyDescent="0.25">
      <c r="A2516">
        <v>2515</v>
      </c>
      <c r="B2516">
        <f>IFERROR(VLOOKUP(A2516,FinalTAZsplt!$V$3:$W$2820,2,FALSE),99)</f>
        <v>0</v>
      </c>
    </row>
    <row r="2517" spans="1:2" hidden="1" x14ac:dyDescent="0.25">
      <c r="A2517">
        <v>2516</v>
      </c>
      <c r="B2517">
        <f>IFERROR(VLOOKUP(A2517,FinalTAZsplt!$V$3:$W$2820,2,FALSE),99)</f>
        <v>0</v>
      </c>
    </row>
    <row r="2518" spans="1:2" hidden="1" x14ac:dyDescent="0.25">
      <c r="A2518">
        <v>2517</v>
      </c>
      <c r="B2518">
        <f>IFERROR(VLOOKUP(A2518,FinalTAZsplt!$V$3:$W$2820,2,FALSE),99)</f>
        <v>0</v>
      </c>
    </row>
    <row r="2519" spans="1:2" hidden="1" x14ac:dyDescent="0.25">
      <c r="A2519">
        <v>2518</v>
      </c>
      <c r="B2519">
        <f>IFERROR(VLOOKUP(A2519,FinalTAZsplt!$V$3:$W$2820,2,FALSE),99)</f>
        <v>0</v>
      </c>
    </row>
    <row r="2520" spans="1:2" hidden="1" x14ac:dyDescent="0.25">
      <c r="A2520">
        <v>2519</v>
      </c>
      <c r="B2520">
        <f>IFERROR(VLOOKUP(A2520,FinalTAZsplt!$V$3:$W$2820,2,FALSE),99)</f>
        <v>0</v>
      </c>
    </row>
    <row r="2521" spans="1:2" hidden="1" x14ac:dyDescent="0.25">
      <c r="A2521">
        <v>2520</v>
      </c>
      <c r="B2521">
        <f>IFERROR(VLOOKUP(A2521,FinalTAZsplt!$V$3:$W$2820,2,FALSE),99)</f>
        <v>0</v>
      </c>
    </row>
    <row r="2522" spans="1:2" hidden="1" x14ac:dyDescent="0.25">
      <c r="A2522">
        <v>2521</v>
      </c>
      <c r="B2522">
        <f>IFERROR(VLOOKUP(A2522,FinalTAZsplt!$V$3:$W$2820,2,FALSE),99)</f>
        <v>0</v>
      </c>
    </row>
    <row r="2523" spans="1:2" hidden="1" x14ac:dyDescent="0.25">
      <c r="A2523">
        <v>2522</v>
      </c>
      <c r="B2523">
        <f>IFERROR(VLOOKUP(A2523,FinalTAZsplt!$V$3:$W$2820,2,FALSE),99)</f>
        <v>0</v>
      </c>
    </row>
    <row r="2524" spans="1:2" hidden="1" x14ac:dyDescent="0.25">
      <c r="A2524">
        <v>2523</v>
      </c>
      <c r="B2524">
        <f>IFERROR(VLOOKUP(A2524,FinalTAZsplt!$V$3:$W$2820,2,FALSE),99)</f>
        <v>0</v>
      </c>
    </row>
    <row r="2525" spans="1:2" hidden="1" x14ac:dyDescent="0.25">
      <c r="A2525">
        <v>2524</v>
      </c>
      <c r="B2525">
        <f>IFERROR(VLOOKUP(A2525,FinalTAZsplt!$V$3:$W$2820,2,FALSE),99)</f>
        <v>0</v>
      </c>
    </row>
    <row r="2526" spans="1:2" hidden="1" x14ac:dyDescent="0.25">
      <c r="A2526">
        <v>2525</v>
      </c>
      <c r="B2526">
        <f>IFERROR(VLOOKUP(A2526,FinalTAZsplt!$V$3:$W$2820,2,FALSE),99)</f>
        <v>0</v>
      </c>
    </row>
    <row r="2527" spans="1:2" hidden="1" x14ac:dyDescent="0.25">
      <c r="A2527">
        <v>2526</v>
      </c>
      <c r="B2527">
        <f>IFERROR(VLOOKUP(A2527,FinalTAZsplt!$V$3:$W$2820,2,FALSE),99)</f>
        <v>0</v>
      </c>
    </row>
    <row r="2528" spans="1:2" hidden="1" x14ac:dyDescent="0.25">
      <c r="A2528">
        <v>2527</v>
      </c>
      <c r="B2528">
        <f>IFERROR(VLOOKUP(A2528,FinalTAZsplt!$V$3:$W$2820,2,FALSE),99)</f>
        <v>0</v>
      </c>
    </row>
    <row r="2529" spans="1:2" hidden="1" x14ac:dyDescent="0.25">
      <c r="A2529">
        <v>2528</v>
      </c>
      <c r="B2529">
        <f>IFERROR(VLOOKUP(A2529,FinalTAZsplt!$V$3:$W$2820,2,FALSE),99)</f>
        <v>0</v>
      </c>
    </row>
    <row r="2530" spans="1:2" hidden="1" x14ac:dyDescent="0.25">
      <c r="A2530">
        <v>2529</v>
      </c>
      <c r="B2530">
        <f>IFERROR(VLOOKUP(A2530,FinalTAZsplt!$V$3:$W$2820,2,FALSE),99)</f>
        <v>0</v>
      </c>
    </row>
    <row r="2531" spans="1:2" hidden="1" x14ac:dyDescent="0.25">
      <c r="A2531">
        <v>2530</v>
      </c>
      <c r="B2531">
        <f>IFERROR(VLOOKUP(A2531,FinalTAZsplt!$V$3:$W$2820,2,FALSE),99)</f>
        <v>0</v>
      </c>
    </row>
    <row r="2532" spans="1:2" hidden="1" x14ac:dyDescent="0.25">
      <c r="A2532">
        <v>2531</v>
      </c>
      <c r="B2532">
        <f>IFERROR(VLOOKUP(A2532,FinalTAZsplt!$V$3:$W$2820,2,FALSE),99)</f>
        <v>0</v>
      </c>
    </row>
    <row r="2533" spans="1:2" hidden="1" x14ac:dyDescent="0.25">
      <c r="A2533">
        <v>2532</v>
      </c>
      <c r="B2533">
        <f>IFERROR(VLOOKUP(A2533,FinalTAZsplt!$V$3:$W$2820,2,FALSE),99)</f>
        <v>0</v>
      </c>
    </row>
    <row r="2534" spans="1:2" hidden="1" x14ac:dyDescent="0.25">
      <c r="A2534">
        <v>2533</v>
      </c>
      <c r="B2534">
        <f>IFERROR(VLOOKUP(A2534,FinalTAZsplt!$V$3:$W$2820,2,FALSE),99)</f>
        <v>0</v>
      </c>
    </row>
    <row r="2535" spans="1:2" hidden="1" x14ac:dyDescent="0.25">
      <c r="A2535">
        <v>2534</v>
      </c>
      <c r="B2535">
        <f>IFERROR(VLOOKUP(A2535,FinalTAZsplt!$V$3:$W$2820,2,FALSE),99)</f>
        <v>0</v>
      </c>
    </row>
    <row r="2536" spans="1:2" hidden="1" x14ac:dyDescent="0.25">
      <c r="A2536">
        <v>2535</v>
      </c>
      <c r="B2536">
        <f>IFERROR(VLOOKUP(A2536,FinalTAZsplt!$V$3:$W$2820,2,FALSE),99)</f>
        <v>0</v>
      </c>
    </row>
    <row r="2537" spans="1:2" hidden="1" x14ac:dyDescent="0.25">
      <c r="A2537">
        <v>2536</v>
      </c>
      <c r="B2537">
        <f>IFERROR(VLOOKUP(A2537,FinalTAZsplt!$V$3:$W$2820,2,FALSE),99)</f>
        <v>0</v>
      </c>
    </row>
    <row r="2538" spans="1:2" hidden="1" x14ac:dyDescent="0.25">
      <c r="A2538">
        <v>2537</v>
      </c>
      <c r="B2538">
        <f>IFERROR(VLOOKUP(A2538,FinalTAZsplt!$V$3:$W$2820,2,FALSE),99)</f>
        <v>0</v>
      </c>
    </row>
    <row r="2539" spans="1:2" hidden="1" x14ac:dyDescent="0.25">
      <c r="A2539">
        <v>2538</v>
      </c>
      <c r="B2539">
        <f>IFERROR(VLOOKUP(A2539,FinalTAZsplt!$V$3:$W$2820,2,FALSE),99)</f>
        <v>0</v>
      </c>
    </row>
    <row r="2540" spans="1:2" hidden="1" x14ac:dyDescent="0.25">
      <c r="A2540">
        <v>2539</v>
      </c>
      <c r="B2540">
        <f>IFERROR(VLOOKUP(A2540,FinalTAZsplt!$V$3:$W$2820,2,FALSE),99)</f>
        <v>0</v>
      </c>
    </row>
    <row r="2541" spans="1:2" hidden="1" x14ac:dyDescent="0.25">
      <c r="A2541">
        <v>2540</v>
      </c>
      <c r="B2541">
        <f>IFERROR(VLOOKUP(A2541,FinalTAZsplt!$V$3:$W$2820,2,FALSE),99)</f>
        <v>0</v>
      </c>
    </row>
    <row r="2542" spans="1:2" hidden="1" x14ac:dyDescent="0.25">
      <c r="A2542">
        <v>2541</v>
      </c>
      <c r="B2542">
        <f>IFERROR(VLOOKUP(A2542,FinalTAZsplt!$V$3:$W$2820,2,FALSE),99)</f>
        <v>0</v>
      </c>
    </row>
    <row r="2543" spans="1:2" hidden="1" x14ac:dyDescent="0.25">
      <c r="A2543">
        <v>2542</v>
      </c>
      <c r="B2543">
        <f>IFERROR(VLOOKUP(A2543,FinalTAZsplt!$V$3:$W$2820,2,FALSE),99)</f>
        <v>0</v>
      </c>
    </row>
    <row r="2544" spans="1:2" hidden="1" x14ac:dyDescent="0.25">
      <c r="A2544">
        <v>2543</v>
      </c>
      <c r="B2544">
        <f>IFERROR(VLOOKUP(A2544,FinalTAZsplt!$V$3:$W$2820,2,FALSE),99)</f>
        <v>0</v>
      </c>
    </row>
    <row r="2545" spans="1:2" hidden="1" x14ac:dyDescent="0.25">
      <c r="A2545">
        <v>2544</v>
      </c>
      <c r="B2545">
        <f>IFERROR(VLOOKUP(A2545,FinalTAZsplt!$V$3:$W$2820,2,FALSE),99)</f>
        <v>0</v>
      </c>
    </row>
    <row r="2546" spans="1:2" hidden="1" x14ac:dyDescent="0.25">
      <c r="A2546">
        <v>2545</v>
      </c>
      <c r="B2546">
        <f>IFERROR(VLOOKUP(A2546,FinalTAZsplt!$V$3:$W$2820,2,FALSE),99)</f>
        <v>0</v>
      </c>
    </row>
    <row r="2547" spans="1:2" hidden="1" x14ac:dyDescent="0.25">
      <c r="A2547">
        <v>2546</v>
      </c>
      <c r="B2547">
        <f>IFERROR(VLOOKUP(A2547,FinalTAZsplt!$V$3:$W$2820,2,FALSE),99)</f>
        <v>0</v>
      </c>
    </row>
    <row r="2548" spans="1:2" hidden="1" x14ac:dyDescent="0.25">
      <c r="A2548">
        <v>2547</v>
      </c>
      <c r="B2548">
        <f>IFERROR(VLOOKUP(A2548,FinalTAZsplt!$V$3:$W$2820,2,FALSE),99)</f>
        <v>0</v>
      </c>
    </row>
    <row r="2549" spans="1:2" hidden="1" x14ac:dyDescent="0.25">
      <c r="A2549">
        <v>2548</v>
      </c>
      <c r="B2549">
        <f>IFERROR(VLOOKUP(A2549,FinalTAZsplt!$V$3:$W$2820,2,FALSE),99)</f>
        <v>0</v>
      </c>
    </row>
    <row r="2550" spans="1:2" hidden="1" x14ac:dyDescent="0.25">
      <c r="A2550">
        <v>2549</v>
      </c>
      <c r="B2550">
        <f>IFERROR(VLOOKUP(A2550,FinalTAZsplt!$V$3:$W$2820,2,FALSE),99)</f>
        <v>0</v>
      </c>
    </row>
    <row r="2551" spans="1:2" hidden="1" x14ac:dyDescent="0.25">
      <c r="A2551">
        <v>2550</v>
      </c>
      <c r="B2551">
        <f>IFERROR(VLOOKUP(A2551,FinalTAZsplt!$V$3:$W$2820,2,FALSE),99)</f>
        <v>0</v>
      </c>
    </row>
    <row r="2552" spans="1:2" hidden="1" x14ac:dyDescent="0.25">
      <c r="A2552">
        <v>2551</v>
      </c>
      <c r="B2552">
        <f>IFERROR(VLOOKUP(A2552,FinalTAZsplt!$V$3:$W$2820,2,FALSE),99)</f>
        <v>0</v>
      </c>
    </row>
    <row r="2553" spans="1:2" hidden="1" x14ac:dyDescent="0.25">
      <c r="A2553">
        <v>2552</v>
      </c>
      <c r="B2553">
        <f>IFERROR(VLOOKUP(A2553,FinalTAZsplt!$V$3:$W$2820,2,FALSE),99)</f>
        <v>0</v>
      </c>
    </row>
    <row r="2554" spans="1:2" hidden="1" x14ac:dyDescent="0.25">
      <c r="A2554">
        <v>2553</v>
      </c>
      <c r="B2554">
        <f>IFERROR(VLOOKUP(A2554,FinalTAZsplt!$V$3:$W$2820,2,FALSE),99)</f>
        <v>0</v>
      </c>
    </row>
    <row r="2555" spans="1:2" hidden="1" x14ac:dyDescent="0.25">
      <c r="A2555">
        <v>2554</v>
      </c>
      <c r="B2555">
        <f>IFERROR(VLOOKUP(A2555,FinalTAZsplt!$V$3:$W$2820,2,FALSE),99)</f>
        <v>0</v>
      </c>
    </row>
    <row r="2556" spans="1:2" hidden="1" x14ac:dyDescent="0.25">
      <c r="A2556">
        <v>2555</v>
      </c>
      <c r="B2556">
        <f>IFERROR(VLOOKUP(A2556,FinalTAZsplt!$V$3:$W$2820,2,FALSE),99)</f>
        <v>0</v>
      </c>
    </row>
    <row r="2557" spans="1:2" hidden="1" x14ac:dyDescent="0.25">
      <c r="A2557">
        <v>2556</v>
      </c>
      <c r="B2557">
        <f>IFERROR(VLOOKUP(A2557,FinalTAZsplt!$V$3:$W$2820,2,FALSE),99)</f>
        <v>0</v>
      </c>
    </row>
    <row r="2558" spans="1:2" hidden="1" x14ac:dyDescent="0.25">
      <c r="A2558">
        <v>2557</v>
      </c>
      <c r="B2558">
        <f>IFERROR(VLOOKUP(A2558,FinalTAZsplt!$V$3:$W$2820,2,FALSE),99)</f>
        <v>0</v>
      </c>
    </row>
    <row r="2559" spans="1:2" hidden="1" x14ac:dyDescent="0.25">
      <c r="A2559">
        <v>2558</v>
      </c>
      <c r="B2559">
        <f>IFERROR(VLOOKUP(A2559,FinalTAZsplt!$V$3:$W$2820,2,FALSE),99)</f>
        <v>0</v>
      </c>
    </row>
    <row r="2560" spans="1:2" hidden="1" x14ac:dyDescent="0.25">
      <c r="A2560">
        <v>2559</v>
      </c>
      <c r="B2560">
        <f>IFERROR(VLOOKUP(A2560,FinalTAZsplt!$V$3:$W$2820,2,FALSE),99)</f>
        <v>0</v>
      </c>
    </row>
    <row r="2561" spans="1:2" hidden="1" x14ac:dyDescent="0.25">
      <c r="A2561">
        <v>2560</v>
      </c>
      <c r="B2561">
        <f>IFERROR(VLOOKUP(A2561,FinalTAZsplt!$V$3:$W$2820,2,FALSE),99)</f>
        <v>0</v>
      </c>
    </row>
    <row r="2562" spans="1:2" hidden="1" x14ac:dyDescent="0.25">
      <c r="A2562">
        <v>2561</v>
      </c>
      <c r="B2562">
        <f>IFERROR(VLOOKUP(A2562,FinalTAZsplt!$V$3:$W$2820,2,FALSE),99)</f>
        <v>0</v>
      </c>
    </row>
    <row r="2563" spans="1:2" hidden="1" x14ac:dyDescent="0.25">
      <c r="A2563">
        <v>2562</v>
      </c>
      <c r="B2563">
        <f>IFERROR(VLOOKUP(A2563,FinalTAZsplt!$V$3:$W$2820,2,FALSE),99)</f>
        <v>0</v>
      </c>
    </row>
    <row r="2564" spans="1:2" hidden="1" x14ac:dyDescent="0.25">
      <c r="A2564">
        <v>2563</v>
      </c>
      <c r="B2564">
        <f>IFERROR(VLOOKUP(A2564,FinalTAZsplt!$V$3:$W$2820,2,FALSE),99)</f>
        <v>0</v>
      </c>
    </row>
    <row r="2565" spans="1:2" hidden="1" x14ac:dyDescent="0.25">
      <c r="A2565">
        <v>2564</v>
      </c>
      <c r="B2565">
        <f>IFERROR(VLOOKUP(A2565,FinalTAZsplt!$V$3:$W$2820,2,FALSE),99)</f>
        <v>0</v>
      </c>
    </row>
    <row r="2566" spans="1:2" hidden="1" x14ac:dyDescent="0.25">
      <c r="A2566">
        <v>2565</v>
      </c>
      <c r="B2566">
        <f>IFERROR(VLOOKUP(A2566,FinalTAZsplt!$V$3:$W$2820,2,FALSE),99)</f>
        <v>0</v>
      </c>
    </row>
    <row r="2567" spans="1:2" hidden="1" x14ac:dyDescent="0.25">
      <c r="A2567">
        <v>2566</v>
      </c>
      <c r="B2567">
        <f>IFERROR(VLOOKUP(A2567,FinalTAZsplt!$V$3:$W$2820,2,FALSE),99)</f>
        <v>0</v>
      </c>
    </row>
    <row r="2568" spans="1:2" hidden="1" x14ac:dyDescent="0.25">
      <c r="A2568">
        <v>2567</v>
      </c>
      <c r="B2568">
        <f>IFERROR(VLOOKUP(A2568,FinalTAZsplt!$V$3:$W$2820,2,FALSE),99)</f>
        <v>0</v>
      </c>
    </row>
    <row r="2569" spans="1:2" hidden="1" x14ac:dyDescent="0.25">
      <c r="A2569">
        <v>2568</v>
      </c>
      <c r="B2569">
        <f>IFERROR(VLOOKUP(A2569,FinalTAZsplt!$V$3:$W$2820,2,FALSE),99)</f>
        <v>0</v>
      </c>
    </row>
    <row r="2570" spans="1:2" hidden="1" x14ac:dyDescent="0.25">
      <c r="A2570">
        <v>2569</v>
      </c>
      <c r="B2570">
        <f>IFERROR(VLOOKUP(A2570,FinalTAZsplt!$V$3:$W$2820,2,FALSE),99)</f>
        <v>0</v>
      </c>
    </row>
    <row r="2571" spans="1:2" hidden="1" x14ac:dyDescent="0.25">
      <c r="A2571">
        <v>2570</v>
      </c>
      <c r="B2571">
        <f>IFERROR(VLOOKUP(A2571,FinalTAZsplt!$V$3:$W$2820,2,FALSE),99)</f>
        <v>0</v>
      </c>
    </row>
    <row r="2572" spans="1:2" hidden="1" x14ac:dyDescent="0.25">
      <c r="A2572">
        <v>2571</v>
      </c>
      <c r="B2572">
        <f>IFERROR(VLOOKUP(A2572,FinalTAZsplt!$V$3:$W$2820,2,FALSE),99)</f>
        <v>0</v>
      </c>
    </row>
    <row r="2573" spans="1:2" hidden="1" x14ac:dyDescent="0.25">
      <c r="A2573">
        <v>2572</v>
      </c>
      <c r="B2573">
        <f>IFERROR(VLOOKUP(A2573,FinalTAZsplt!$V$3:$W$2820,2,FALSE),99)</f>
        <v>0</v>
      </c>
    </row>
    <row r="2574" spans="1:2" hidden="1" x14ac:dyDescent="0.25">
      <c r="A2574">
        <v>2573</v>
      </c>
      <c r="B2574">
        <f>IFERROR(VLOOKUP(A2574,FinalTAZsplt!$V$3:$W$2820,2,FALSE),99)</f>
        <v>0</v>
      </c>
    </row>
    <row r="2575" spans="1:2" hidden="1" x14ac:dyDescent="0.25">
      <c r="A2575">
        <v>2574</v>
      </c>
      <c r="B2575">
        <f>IFERROR(VLOOKUP(A2575,FinalTAZsplt!$V$3:$W$2820,2,FALSE),99)</f>
        <v>0</v>
      </c>
    </row>
    <row r="2576" spans="1:2" hidden="1" x14ac:dyDescent="0.25">
      <c r="A2576">
        <v>2575</v>
      </c>
      <c r="B2576">
        <f>IFERROR(VLOOKUP(A2576,FinalTAZsplt!$V$3:$W$2820,2,FALSE),99)</f>
        <v>0</v>
      </c>
    </row>
    <row r="2577" spans="1:2" hidden="1" x14ac:dyDescent="0.25">
      <c r="A2577">
        <v>2576</v>
      </c>
      <c r="B2577">
        <f>IFERROR(VLOOKUP(A2577,FinalTAZsplt!$V$3:$W$2820,2,FALSE),99)</f>
        <v>0</v>
      </c>
    </row>
    <row r="2578" spans="1:2" hidden="1" x14ac:dyDescent="0.25">
      <c r="A2578">
        <v>2577</v>
      </c>
      <c r="B2578">
        <f>IFERROR(VLOOKUP(A2578,FinalTAZsplt!$V$3:$W$2820,2,FALSE),99)</f>
        <v>0</v>
      </c>
    </row>
    <row r="2579" spans="1:2" hidden="1" x14ac:dyDescent="0.25">
      <c r="A2579">
        <v>2578</v>
      </c>
      <c r="B2579">
        <f>IFERROR(VLOOKUP(A2579,FinalTAZsplt!$V$3:$W$2820,2,FALSE),99)</f>
        <v>0</v>
      </c>
    </row>
    <row r="2580" spans="1:2" hidden="1" x14ac:dyDescent="0.25">
      <c r="A2580">
        <v>2579</v>
      </c>
      <c r="B2580">
        <f>IFERROR(VLOOKUP(A2580,FinalTAZsplt!$V$3:$W$2820,2,FALSE),99)</f>
        <v>0</v>
      </c>
    </row>
    <row r="2581" spans="1:2" hidden="1" x14ac:dyDescent="0.25">
      <c r="A2581">
        <v>2580</v>
      </c>
      <c r="B2581">
        <f>IFERROR(VLOOKUP(A2581,FinalTAZsplt!$V$3:$W$2820,2,FALSE),99)</f>
        <v>0</v>
      </c>
    </row>
    <row r="2582" spans="1:2" hidden="1" x14ac:dyDescent="0.25">
      <c r="A2582">
        <v>2581</v>
      </c>
      <c r="B2582">
        <f>IFERROR(VLOOKUP(A2582,FinalTAZsplt!$V$3:$W$2820,2,FALSE),99)</f>
        <v>0</v>
      </c>
    </row>
    <row r="2583" spans="1:2" hidden="1" x14ac:dyDescent="0.25">
      <c r="A2583">
        <v>2582</v>
      </c>
      <c r="B2583">
        <f>IFERROR(VLOOKUP(A2583,FinalTAZsplt!$V$3:$W$2820,2,FALSE),99)</f>
        <v>0</v>
      </c>
    </row>
    <row r="2584" spans="1:2" hidden="1" x14ac:dyDescent="0.25">
      <c r="A2584">
        <v>2583</v>
      </c>
      <c r="B2584">
        <f>IFERROR(VLOOKUP(A2584,FinalTAZsplt!$V$3:$W$2820,2,FALSE),99)</f>
        <v>0</v>
      </c>
    </row>
    <row r="2585" spans="1:2" hidden="1" x14ac:dyDescent="0.25">
      <c r="A2585">
        <v>2584</v>
      </c>
      <c r="B2585">
        <f>IFERROR(VLOOKUP(A2585,FinalTAZsplt!$V$3:$W$2820,2,FALSE),99)</f>
        <v>0</v>
      </c>
    </row>
    <row r="2586" spans="1:2" hidden="1" x14ac:dyDescent="0.25">
      <c r="A2586">
        <v>2585</v>
      </c>
      <c r="B2586">
        <f>IFERROR(VLOOKUP(A2586,FinalTAZsplt!$V$3:$W$2820,2,FALSE),99)</f>
        <v>0</v>
      </c>
    </row>
    <row r="2587" spans="1:2" hidden="1" x14ac:dyDescent="0.25">
      <c r="A2587">
        <v>2586</v>
      </c>
      <c r="B2587">
        <f>IFERROR(VLOOKUP(A2587,FinalTAZsplt!$V$3:$W$2820,2,FALSE),99)</f>
        <v>0</v>
      </c>
    </row>
    <row r="2588" spans="1:2" hidden="1" x14ac:dyDescent="0.25">
      <c r="A2588">
        <v>2587</v>
      </c>
      <c r="B2588">
        <f>IFERROR(VLOOKUP(A2588,FinalTAZsplt!$V$3:$W$2820,2,FALSE),99)</f>
        <v>0</v>
      </c>
    </row>
    <row r="2589" spans="1:2" hidden="1" x14ac:dyDescent="0.25">
      <c r="A2589">
        <v>2588</v>
      </c>
      <c r="B2589">
        <f>IFERROR(VLOOKUP(A2589,FinalTAZsplt!$V$3:$W$2820,2,FALSE),99)</f>
        <v>0</v>
      </c>
    </row>
    <row r="2590" spans="1:2" hidden="1" x14ac:dyDescent="0.25">
      <c r="A2590">
        <v>2589</v>
      </c>
      <c r="B2590">
        <f>IFERROR(VLOOKUP(A2590,FinalTAZsplt!$V$3:$W$2820,2,FALSE),99)</f>
        <v>0</v>
      </c>
    </row>
    <row r="2591" spans="1:2" hidden="1" x14ac:dyDescent="0.25">
      <c r="A2591">
        <v>2590</v>
      </c>
      <c r="B2591">
        <f>IFERROR(VLOOKUP(A2591,FinalTAZsplt!$V$3:$W$2820,2,FALSE),99)</f>
        <v>0</v>
      </c>
    </row>
    <row r="2592" spans="1:2" hidden="1" x14ac:dyDescent="0.25">
      <c r="A2592">
        <v>2591</v>
      </c>
      <c r="B2592">
        <f>IFERROR(VLOOKUP(A2592,FinalTAZsplt!$V$3:$W$2820,2,FALSE),99)</f>
        <v>0</v>
      </c>
    </row>
    <row r="2593" spans="1:2" hidden="1" x14ac:dyDescent="0.25">
      <c r="A2593">
        <v>2592</v>
      </c>
      <c r="B2593">
        <f>IFERROR(VLOOKUP(A2593,FinalTAZsplt!$V$3:$W$2820,2,FALSE),99)</f>
        <v>0</v>
      </c>
    </row>
    <row r="2594" spans="1:2" hidden="1" x14ac:dyDescent="0.25">
      <c r="A2594">
        <v>2593</v>
      </c>
      <c r="B2594">
        <f>IFERROR(VLOOKUP(A2594,FinalTAZsplt!$V$3:$W$2820,2,FALSE),99)</f>
        <v>0</v>
      </c>
    </row>
    <row r="2595" spans="1:2" hidden="1" x14ac:dyDescent="0.25">
      <c r="A2595">
        <v>2594</v>
      </c>
      <c r="B2595">
        <f>IFERROR(VLOOKUP(A2595,FinalTAZsplt!$V$3:$W$2820,2,FALSE),99)</f>
        <v>0</v>
      </c>
    </row>
    <row r="2596" spans="1:2" hidden="1" x14ac:dyDescent="0.25">
      <c r="A2596">
        <v>2595</v>
      </c>
      <c r="B2596">
        <f>IFERROR(VLOOKUP(A2596,FinalTAZsplt!$V$3:$W$2820,2,FALSE),99)</f>
        <v>0</v>
      </c>
    </row>
    <row r="2597" spans="1:2" hidden="1" x14ac:dyDescent="0.25">
      <c r="A2597">
        <v>2596</v>
      </c>
      <c r="B2597">
        <f>IFERROR(VLOOKUP(A2597,FinalTAZsplt!$V$3:$W$2820,2,FALSE),99)</f>
        <v>0</v>
      </c>
    </row>
    <row r="2598" spans="1:2" hidden="1" x14ac:dyDescent="0.25">
      <c r="A2598">
        <v>2597</v>
      </c>
      <c r="B2598">
        <f>IFERROR(VLOOKUP(A2598,FinalTAZsplt!$V$3:$W$2820,2,FALSE),99)</f>
        <v>0</v>
      </c>
    </row>
    <row r="2599" spans="1:2" hidden="1" x14ac:dyDescent="0.25">
      <c r="A2599">
        <v>2598</v>
      </c>
      <c r="B2599">
        <f>IFERROR(VLOOKUP(A2599,FinalTAZsplt!$V$3:$W$2820,2,FALSE),99)</f>
        <v>0</v>
      </c>
    </row>
    <row r="2600" spans="1:2" hidden="1" x14ac:dyDescent="0.25">
      <c r="A2600">
        <v>2599</v>
      </c>
      <c r="B2600">
        <f>IFERROR(VLOOKUP(A2600,FinalTAZsplt!$V$3:$W$2820,2,FALSE),99)</f>
        <v>0</v>
      </c>
    </row>
    <row r="2601" spans="1:2" hidden="1" x14ac:dyDescent="0.25">
      <c r="A2601">
        <v>2600</v>
      </c>
      <c r="B2601">
        <f>IFERROR(VLOOKUP(A2601,FinalTAZsplt!$V$3:$W$2820,2,FALSE),99)</f>
        <v>0</v>
      </c>
    </row>
    <row r="2602" spans="1:2" hidden="1" x14ac:dyDescent="0.25">
      <c r="A2602">
        <v>2601</v>
      </c>
      <c r="B2602">
        <f>IFERROR(VLOOKUP(A2602,FinalTAZsplt!$V$3:$W$2820,2,FALSE),99)</f>
        <v>0</v>
      </c>
    </row>
    <row r="2603" spans="1:2" hidden="1" x14ac:dyDescent="0.25">
      <c r="A2603">
        <v>2602</v>
      </c>
      <c r="B2603">
        <f>IFERROR(VLOOKUP(A2603,FinalTAZsplt!$V$3:$W$2820,2,FALSE),99)</f>
        <v>0</v>
      </c>
    </row>
    <row r="2604" spans="1:2" hidden="1" x14ac:dyDescent="0.25">
      <c r="A2604">
        <v>2603</v>
      </c>
      <c r="B2604">
        <f>IFERROR(VLOOKUP(A2604,FinalTAZsplt!$V$3:$W$2820,2,FALSE),99)</f>
        <v>0</v>
      </c>
    </row>
    <row r="2605" spans="1:2" hidden="1" x14ac:dyDescent="0.25">
      <c r="A2605">
        <v>2604</v>
      </c>
      <c r="B2605">
        <f>IFERROR(VLOOKUP(A2605,FinalTAZsplt!$V$3:$W$2820,2,FALSE),99)</f>
        <v>0</v>
      </c>
    </row>
    <row r="2606" spans="1:2" hidden="1" x14ac:dyDescent="0.25">
      <c r="A2606">
        <v>2605</v>
      </c>
      <c r="B2606">
        <f>IFERROR(VLOOKUP(A2606,FinalTAZsplt!$V$3:$W$2820,2,FALSE),99)</f>
        <v>0</v>
      </c>
    </row>
    <row r="2607" spans="1:2" hidden="1" x14ac:dyDescent="0.25">
      <c r="A2607">
        <v>2606</v>
      </c>
      <c r="B2607">
        <f>IFERROR(VLOOKUP(A2607,FinalTAZsplt!$V$3:$W$2820,2,FALSE),99)</f>
        <v>0</v>
      </c>
    </row>
    <row r="2608" spans="1:2" hidden="1" x14ac:dyDescent="0.25">
      <c r="A2608">
        <v>2607</v>
      </c>
      <c r="B2608">
        <f>IFERROR(VLOOKUP(A2608,FinalTAZsplt!$V$3:$W$2820,2,FALSE),99)</f>
        <v>0</v>
      </c>
    </row>
    <row r="2609" spans="1:2" hidden="1" x14ac:dyDescent="0.25">
      <c r="A2609">
        <v>2608</v>
      </c>
      <c r="B2609">
        <f>IFERROR(VLOOKUP(A2609,FinalTAZsplt!$V$3:$W$2820,2,FALSE),99)</f>
        <v>0</v>
      </c>
    </row>
    <row r="2610" spans="1:2" hidden="1" x14ac:dyDescent="0.25">
      <c r="A2610">
        <v>2609</v>
      </c>
      <c r="B2610">
        <f>IFERROR(VLOOKUP(A2610,FinalTAZsplt!$V$3:$W$2820,2,FALSE),99)</f>
        <v>0</v>
      </c>
    </row>
    <row r="2611" spans="1:2" hidden="1" x14ac:dyDescent="0.25">
      <c r="A2611">
        <v>2610</v>
      </c>
      <c r="B2611">
        <f>IFERROR(VLOOKUP(A2611,FinalTAZsplt!$V$3:$W$2820,2,FALSE),99)</f>
        <v>0</v>
      </c>
    </row>
    <row r="2612" spans="1:2" hidden="1" x14ac:dyDescent="0.25">
      <c r="A2612">
        <v>2611</v>
      </c>
      <c r="B2612">
        <f>IFERROR(VLOOKUP(A2612,FinalTAZsplt!$V$3:$W$2820,2,FALSE),99)</f>
        <v>0</v>
      </c>
    </row>
    <row r="2613" spans="1:2" hidden="1" x14ac:dyDescent="0.25">
      <c r="A2613">
        <v>2612</v>
      </c>
      <c r="B2613">
        <f>IFERROR(VLOOKUP(A2613,FinalTAZsplt!$V$3:$W$2820,2,FALSE),99)</f>
        <v>0</v>
      </c>
    </row>
    <row r="2614" spans="1:2" hidden="1" x14ac:dyDescent="0.25">
      <c r="A2614">
        <v>2613</v>
      </c>
      <c r="B2614">
        <f>IFERROR(VLOOKUP(A2614,FinalTAZsplt!$V$3:$W$2820,2,FALSE),99)</f>
        <v>0</v>
      </c>
    </row>
    <row r="2615" spans="1:2" hidden="1" x14ac:dyDescent="0.25">
      <c r="A2615">
        <v>2614</v>
      </c>
      <c r="B2615">
        <f>IFERROR(VLOOKUP(A2615,FinalTAZsplt!$V$3:$W$2820,2,FALSE),99)</f>
        <v>0</v>
      </c>
    </row>
    <row r="2616" spans="1:2" hidden="1" x14ac:dyDescent="0.25">
      <c r="A2616">
        <v>2615</v>
      </c>
      <c r="B2616">
        <f>IFERROR(VLOOKUP(A2616,FinalTAZsplt!$V$3:$W$2820,2,FALSE),99)</f>
        <v>0</v>
      </c>
    </row>
    <row r="2617" spans="1:2" hidden="1" x14ac:dyDescent="0.25">
      <c r="A2617">
        <v>2616</v>
      </c>
      <c r="B2617">
        <f>IFERROR(VLOOKUP(A2617,FinalTAZsplt!$V$3:$W$2820,2,FALSE),99)</f>
        <v>0</v>
      </c>
    </row>
    <row r="2618" spans="1:2" hidden="1" x14ac:dyDescent="0.25">
      <c r="A2618">
        <v>2617</v>
      </c>
      <c r="B2618">
        <f>IFERROR(VLOOKUP(A2618,FinalTAZsplt!$V$3:$W$2820,2,FALSE),99)</f>
        <v>0</v>
      </c>
    </row>
    <row r="2619" spans="1:2" hidden="1" x14ac:dyDescent="0.25">
      <c r="A2619">
        <v>2618</v>
      </c>
      <c r="B2619">
        <f>IFERROR(VLOOKUP(A2619,FinalTAZsplt!$V$3:$W$2820,2,FALSE),99)</f>
        <v>0</v>
      </c>
    </row>
    <row r="2620" spans="1:2" hidden="1" x14ac:dyDescent="0.25">
      <c r="A2620">
        <v>2619</v>
      </c>
      <c r="B2620">
        <f>IFERROR(VLOOKUP(A2620,FinalTAZsplt!$V$3:$W$2820,2,FALSE),99)</f>
        <v>0</v>
      </c>
    </row>
    <row r="2621" spans="1:2" hidden="1" x14ac:dyDescent="0.25">
      <c r="A2621">
        <v>2620</v>
      </c>
      <c r="B2621">
        <f>IFERROR(VLOOKUP(A2621,FinalTAZsplt!$V$3:$W$2820,2,FALSE),99)</f>
        <v>0</v>
      </c>
    </row>
    <row r="2622" spans="1:2" hidden="1" x14ac:dyDescent="0.25">
      <c r="A2622">
        <v>2621</v>
      </c>
      <c r="B2622">
        <f>IFERROR(VLOOKUP(A2622,FinalTAZsplt!$V$3:$W$2820,2,FALSE),99)</f>
        <v>0</v>
      </c>
    </row>
    <row r="2623" spans="1:2" hidden="1" x14ac:dyDescent="0.25">
      <c r="A2623">
        <v>2622</v>
      </c>
      <c r="B2623">
        <f>IFERROR(VLOOKUP(A2623,FinalTAZsplt!$V$3:$W$2820,2,FALSE),99)</f>
        <v>0</v>
      </c>
    </row>
    <row r="2624" spans="1:2" hidden="1" x14ac:dyDescent="0.25">
      <c r="A2624">
        <v>2623</v>
      </c>
      <c r="B2624">
        <f>IFERROR(VLOOKUP(A2624,FinalTAZsplt!$V$3:$W$2820,2,FALSE),99)</f>
        <v>0</v>
      </c>
    </row>
    <row r="2625" spans="1:2" hidden="1" x14ac:dyDescent="0.25">
      <c r="A2625">
        <v>2624</v>
      </c>
      <c r="B2625">
        <f>IFERROR(VLOOKUP(A2625,FinalTAZsplt!$V$3:$W$2820,2,FALSE),99)</f>
        <v>0</v>
      </c>
    </row>
    <row r="2626" spans="1:2" hidden="1" x14ac:dyDescent="0.25">
      <c r="A2626">
        <v>2625</v>
      </c>
      <c r="B2626">
        <f>IFERROR(VLOOKUP(A2626,FinalTAZsplt!$V$3:$W$2820,2,FALSE),99)</f>
        <v>0</v>
      </c>
    </row>
    <row r="2627" spans="1:2" hidden="1" x14ac:dyDescent="0.25">
      <c r="A2627">
        <v>2626</v>
      </c>
      <c r="B2627">
        <f>IFERROR(VLOOKUP(A2627,FinalTAZsplt!$V$3:$W$2820,2,FALSE),99)</f>
        <v>0</v>
      </c>
    </row>
    <row r="2628" spans="1:2" hidden="1" x14ac:dyDescent="0.25">
      <c r="A2628">
        <v>2627</v>
      </c>
      <c r="B2628">
        <f>IFERROR(VLOOKUP(A2628,FinalTAZsplt!$V$3:$W$2820,2,FALSE),99)</f>
        <v>0</v>
      </c>
    </row>
    <row r="2629" spans="1:2" hidden="1" x14ac:dyDescent="0.25">
      <c r="A2629">
        <v>2628</v>
      </c>
      <c r="B2629">
        <f>IFERROR(VLOOKUP(A2629,FinalTAZsplt!$V$3:$W$2820,2,FALSE),99)</f>
        <v>0</v>
      </c>
    </row>
    <row r="2630" spans="1:2" hidden="1" x14ac:dyDescent="0.25">
      <c r="A2630">
        <v>2629</v>
      </c>
      <c r="B2630">
        <f>IFERROR(VLOOKUP(A2630,FinalTAZsplt!$V$3:$W$2820,2,FALSE),99)</f>
        <v>0</v>
      </c>
    </row>
    <row r="2631" spans="1:2" hidden="1" x14ac:dyDescent="0.25">
      <c r="A2631">
        <v>2630</v>
      </c>
      <c r="B2631">
        <f>IFERROR(VLOOKUP(A2631,FinalTAZsplt!$V$3:$W$2820,2,FALSE),99)</f>
        <v>0</v>
      </c>
    </row>
    <row r="2632" spans="1:2" hidden="1" x14ac:dyDescent="0.25">
      <c r="A2632">
        <v>2631</v>
      </c>
      <c r="B2632">
        <f>IFERROR(VLOOKUP(A2632,FinalTAZsplt!$V$3:$W$2820,2,FALSE),99)</f>
        <v>0</v>
      </c>
    </row>
    <row r="2633" spans="1:2" hidden="1" x14ac:dyDescent="0.25">
      <c r="A2633">
        <v>2632</v>
      </c>
      <c r="B2633">
        <f>IFERROR(VLOOKUP(A2633,FinalTAZsplt!$V$3:$W$2820,2,FALSE),99)</f>
        <v>0</v>
      </c>
    </row>
    <row r="2634" spans="1:2" hidden="1" x14ac:dyDescent="0.25">
      <c r="A2634">
        <v>2633</v>
      </c>
      <c r="B2634">
        <f>IFERROR(VLOOKUP(A2634,FinalTAZsplt!$V$3:$W$2820,2,FALSE),99)</f>
        <v>0</v>
      </c>
    </row>
    <row r="2635" spans="1:2" hidden="1" x14ac:dyDescent="0.25">
      <c r="A2635">
        <v>2634</v>
      </c>
      <c r="B2635">
        <f>IFERROR(VLOOKUP(A2635,FinalTAZsplt!$V$3:$W$2820,2,FALSE),99)</f>
        <v>0</v>
      </c>
    </row>
    <row r="2636" spans="1:2" hidden="1" x14ac:dyDescent="0.25">
      <c r="A2636">
        <v>2635</v>
      </c>
      <c r="B2636">
        <f>IFERROR(VLOOKUP(A2636,FinalTAZsplt!$V$3:$W$2820,2,FALSE),99)</f>
        <v>0</v>
      </c>
    </row>
    <row r="2637" spans="1:2" hidden="1" x14ac:dyDescent="0.25">
      <c r="A2637">
        <v>2636</v>
      </c>
      <c r="B2637">
        <f>IFERROR(VLOOKUP(A2637,FinalTAZsplt!$V$3:$W$2820,2,FALSE),99)</f>
        <v>0</v>
      </c>
    </row>
    <row r="2638" spans="1:2" hidden="1" x14ac:dyDescent="0.25">
      <c r="A2638">
        <v>2637</v>
      </c>
      <c r="B2638">
        <f>IFERROR(VLOOKUP(A2638,FinalTAZsplt!$V$3:$W$2820,2,FALSE),99)</f>
        <v>0</v>
      </c>
    </row>
    <row r="2639" spans="1:2" hidden="1" x14ac:dyDescent="0.25">
      <c r="A2639">
        <v>2638</v>
      </c>
      <c r="B2639">
        <f>IFERROR(VLOOKUP(A2639,FinalTAZsplt!$V$3:$W$2820,2,FALSE),99)</f>
        <v>0</v>
      </c>
    </row>
    <row r="2640" spans="1:2" x14ac:dyDescent="0.25">
      <c r="A2640">
        <v>2639</v>
      </c>
      <c r="B2640">
        <f>IFERROR(VLOOKUP(A2640,FinalTAZsplt!$V$3:$W$2820,2,FALSE),99)</f>
        <v>99</v>
      </c>
    </row>
    <row r="2641" spans="1:2" hidden="1" x14ac:dyDescent="0.25">
      <c r="A2641">
        <v>2640</v>
      </c>
      <c r="B2641">
        <f>IFERROR(VLOOKUP(A2641,FinalTAZsplt!$V$3:$W$2820,2,FALSE),99)</f>
        <v>0</v>
      </c>
    </row>
    <row r="2642" spans="1:2" hidden="1" x14ac:dyDescent="0.25">
      <c r="A2642">
        <v>2641</v>
      </c>
      <c r="B2642">
        <f>IFERROR(VLOOKUP(A2642,FinalTAZsplt!$V$3:$W$2820,2,FALSE),99)</f>
        <v>0</v>
      </c>
    </row>
    <row r="2643" spans="1:2" hidden="1" x14ac:dyDescent="0.25">
      <c r="A2643">
        <v>2642</v>
      </c>
      <c r="B2643">
        <f>IFERROR(VLOOKUP(A2643,FinalTAZsplt!$V$3:$W$2820,2,FALSE),99)</f>
        <v>0</v>
      </c>
    </row>
    <row r="2644" spans="1:2" hidden="1" x14ac:dyDescent="0.25">
      <c r="A2644">
        <v>2643</v>
      </c>
      <c r="B2644">
        <f>IFERROR(VLOOKUP(A2644,FinalTAZsplt!$V$3:$W$2820,2,FALSE),99)</f>
        <v>0</v>
      </c>
    </row>
    <row r="2645" spans="1:2" hidden="1" x14ac:dyDescent="0.25">
      <c r="A2645">
        <v>2644</v>
      </c>
      <c r="B2645">
        <f>IFERROR(VLOOKUP(A2645,FinalTAZsplt!$V$3:$W$2820,2,FALSE),99)</f>
        <v>0</v>
      </c>
    </row>
    <row r="2646" spans="1:2" hidden="1" x14ac:dyDescent="0.25">
      <c r="A2646">
        <v>2645</v>
      </c>
      <c r="B2646">
        <f>IFERROR(VLOOKUP(A2646,FinalTAZsplt!$V$3:$W$2820,2,FALSE),99)</f>
        <v>0</v>
      </c>
    </row>
    <row r="2647" spans="1:2" x14ac:dyDescent="0.25">
      <c r="A2647">
        <v>2646</v>
      </c>
      <c r="B2647">
        <f>IFERROR(VLOOKUP(A2647,FinalTAZsplt!$V$3:$W$2820,2,FALSE),99)</f>
        <v>99</v>
      </c>
    </row>
    <row r="2648" spans="1:2" hidden="1" x14ac:dyDescent="0.25">
      <c r="A2648">
        <v>2647</v>
      </c>
      <c r="B2648">
        <f>IFERROR(VLOOKUP(A2648,FinalTAZsplt!$V$3:$W$2820,2,FALSE),99)</f>
        <v>0</v>
      </c>
    </row>
    <row r="2649" spans="1:2" hidden="1" x14ac:dyDescent="0.25">
      <c r="A2649">
        <v>2648</v>
      </c>
      <c r="B2649">
        <f>IFERROR(VLOOKUP(A2649,FinalTAZsplt!$V$3:$W$2820,2,FALSE),99)</f>
        <v>0</v>
      </c>
    </row>
    <row r="2650" spans="1:2" x14ac:dyDescent="0.25">
      <c r="A2650">
        <v>2649</v>
      </c>
      <c r="B2650">
        <f>IFERROR(VLOOKUP(A2650,FinalTAZsplt!$V$3:$W$2820,2,FALSE),99)</f>
        <v>99</v>
      </c>
    </row>
    <row r="2651" spans="1:2" hidden="1" x14ac:dyDescent="0.25">
      <c r="A2651">
        <v>2650</v>
      </c>
      <c r="B2651">
        <f>IFERROR(VLOOKUP(A2651,FinalTAZsplt!$V$3:$W$2820,2,FALSE),99)</f>
        <v>0</v>
      </c>
    </row>
    <row r="2652" spans="1:2" hidden="1" x14ac:dyDescent="0.25">
      <c r="A2652">
        <v>2651</v>
      </c>
      <c r="B2652">
        <f>IFERROR(VLOOKUP(A2652,FinalTAZsplt!$V$3:$W$2820,2,FALSE),99)</f>
        <v>0</v>
      </c>
    </row>
    <row r="2653" spans="1:2" x14ac:dyDescent="0.25">
      <c r="A2653">
        <v>2652</v>
      </c>
      <c r="B2653">
        <f>IFERROR(VLOOKUP(A2653,FinalTAZsplt!$V$3:$W$2820,2,FALSE),99)</f>
        <v>99</v>
      </c>
    </row>
    <row r="2654" spans="1:2" hidden="1" x14ac:dyDescent="0.25">
      <c r="A2654">
        <v>2653</v>
      </c>
      <c r="B2654">
        <f>IFERROR(VLOOKUP(A2654,FinalTAZsplt!$V$3:$W$2820,2,FALSE),99)</f>
        <v>0</v>
      </c>
    </row>
    <row r="2655" spans="1:2" hidden="1" x14ac:dyDescent="0.25">
      <c r="A2655">
        <v>2654</v>
      </c>
      <c r="B2655">
        <f>IFERROR(VLOOKUP(A2655,FinalTAZsplt!$V$3:$W$2820,2,FALSE),99)</f>
        <v>0</v>
      </c>
    </row>
    <row r="2656" spans="1:2" hidden="1" x14ac:dyDescent="0.25">
      <c r="A2656">
        <v>2655</v>
      </c>
      <c r="B2656">
        <f>IFERROR(VLOOKUP(A2656,FinalTAZsplt!$V$3:$W$2820,2,FALSE),99)</f>
        <v>0</v>
      </c>
    </row>
    <row r="2657" spans="1:2" hidden="1" x14ac:dyDescent="0.25">
      <c r="A2657">
        <v>2656</v>
      </c>
      <c r="B2657">
        <f>IFERROR(VLOOKUP(A2657,FinalTAZsplt!$V$3:$W$2820,2,FALSE),99)</f>
        <v>0</v>
      </c>
    </row>
    <row r="2658" spans="1:2" hidden="1" x14ac:dyDescent="0.25">
      <c r="A2658">
        <v>2657</v>
      </c>
      <c r="B2658">
        <f>IFERROR(VLOOKUP(A2658,FinalTAZsplt!$V$3:$W$2820,2,FALSE),99)</f>
        <v>0</v>
      </c>
    </row>
    <row r="2659" spans="1:2" hidden="1" x14ac:dyDescent="0.25">
      <c r="A2659">
        <v>2658</v>
      </c>
      <c r="B2659">
        <f>IFERROR(VLOOKUP(A2659,FinalTAZsplt!$V$3:$W$2820,2,FALSE),99)</f>
        <v>0</v>
      </c>
    </row>
    <row r="2660" spans="1:2" hidden="1" x14ac:dyDescent="0.25">
      <c r="A2660">
        <v>2659</v>
      </c>
      <c r="B2660">
        <f>IFERROR(VLOOKUP(A2660,FinalTAZsplt!$V$3:$W$2820,2,FALSE),99)</f>
        <v>0</v>
      </c>
    </row>
    <row r="2661" spans="1:2" hidden="1" x14ac:dyDescent="0.25">
      <c r="A2661">
        <v>2660</v>
      </c>
      <c r="B2661">
        <f>IFERROR(VLOOKUP(A2661,FinalTAZsplt!$V$3:$W$2820,2,FALSE),99)</f>
        <v>0</v>
      </c>
    </row>
    <row r="2662" spans="1:2" hidden="1" x14ac:dyDescent="0.25">
      <c r="A2662">
        <v>2661</v>
      </c>
      <c r="B2662">
        <f>IFERROR(VLOOKUP(A2662,FinalTAZsplt!$V$3:$W$2820,2,FALSE),99)</f>
        <v>0</v>
      </c>
    </row>
    <row r="2663" spans="1:2" hidden="1" x14ac:dyDescent="0.25">
      <c r="A2663">
        <v>2662</v>
      </c>
      <c r="B2663">
        <f>IFERROR(VLOOKUP(A2663,FinalTAZsplt!$V$3:$W$2820,2,FALSE),99)</f>
        <v>0</v>
      </c>
    </row>
    <row r="2664" spans="1:2" hidden="1" x14ac:dyDescent="0.25">
      <c r="A2664">
        <v>2663</v>
      </c>
      <c r="B2664">
        <f>IFERROR(VLOOKUP(A2664,FinalTAZsplt!$V$3:$W$2820,2,FALSE),99)</f>
        <v>0</v>
      </c>
    </row>
    <row r="2665" spans="1:2" hidden="1" x14ac:dyDescent="0.25">
      <c r="A2665">
        <v>2664</v>
      </c>
      <c r="B2665">
        <f>IFERROR(VLOOKUP(A2665,FinalTAZsplt!$V$3:$W$2820,2,FALSE),99)</f>
        <v>0</v>
      </c>
    </row>
    <row r="2666" spans="1:2" hidden="1" x14ac:dyDescent="0.25">
      <c r="A2666">
        <v>2665</v>
      </c>
      <c r="B2666">
        <f>IFERROR(VLOOKUP(A2666,FinalTAZsplt!$V$3:$W$2820,2,FALSE),99)</f>
        <v>0</v>
      </c>
    </row>
    <row r="2667" spans="1:2" hidden="1" x14ac:dyDescent="0.25">
      <c r="A2667">
        <v>2666</v>
      </c>
      <c r="B2667">
        <f>IFERROR(VLOOKUP(A2667,FinalTAZsplt!$V$3:$W$2820,2,FALSE),99)</f>
        <v>0</v>
      </c>
    </row>
    <row r="2668" spans="1:2" hidden="1" x14ac:dyDescent="0.25">
      <c r="A2668">
        <v>2667</v>
      </c>
      <c r="B2668">
        <f>IFERROR(VLOOKUP(A2668,FinalTAZsplt!$V$3:$W$2820,2,FALSE),99)</f>
        <v>0</v>
      </c>
    </row>
    <row r="2669" spans="1:2" hidden="1" x14ac:dyDescent="0.25">
      <c r="A2669">
        <v>2668</v>
      </c>
      <c r="B2669">
        <f>IFERROR(VLOOKUP(A2669,FinalTAZsplt!$V$3:$W$2820,2,FALSE),99)</f>
        <v>0</v>
      </c>
    </row>
    <row r="2670" spans="1:2" hidden="1" x14ac:dyDescent="0.25">
      <c r="A2670">
        <v>2669</v>
      </c>
      <c r="B2670">
        <f>IFERROR(VLOOKUP(A2670,FinalTAZsplt!$V$3:$W$2820,2,FALSE),99)</f>
        <v>0</v>
      </c>
    </row>
    <row r="2671" spans="1:2" hidden="1" x14ac:dyDescent="0.25">
      <c r="A2671">
        <v>2670</v>
      </c>
      <c r="B2671">
        <f>IFERROR(VLOOKUP(A2671,FinalTAZsplt!$V$3:$W$2820,2,FALSE),99)</f>
        <v>0</v>
      </c>
    </row>
    <row r="2672" spans="1:2" hidden="1" x14ac:dyDescent="0.25">
      <c r="A2672">
        <v>2671</v>
      </c>
      <c r="B2672">
        <f>IFERROR(VLOOKUP(A2672,FinalTAZsplt!$V$3:$W$2820,2,FALSE),99)</f>
        <v>0</v>
      </c>
    </row>
    <row r="2673" spans="1:2" hidden="1" x14ac:dyDescent="0.25">
      <c r="A2673">
        <v>2672</v>
      </c>
      <c r="B2673">
        <f>IFERROR(VLOOKUP(A2673,FinalTAZsplt!$V$3:$W$2820,2,FALSE),99)</f>
        <v>0</v>
      </c>
    </row>
    <row r="2674" spans="1:2" hidden="1" x14ac:dyDescent="0.25">
      <c r="A2674">
        <v>2673</v>
      </c>
      <c r="B2674">
        <f>IFERROR(VLOOKUP(A2674,FinalTAZsplt!$V$3:$W$2820,2,FALSE),99)</f>
        <v>0</v>
      </c>
    </row>
    <row r="2675" spans="1:2" hidden="1" x14ac:dyDescent="0.25">
      <c r="A2675">
        <v>2674</v>
      </c>
      <c r="B2675">
        <f>IFERROR(VLOOKUP(A2675,FinalTAZsplt!$V$3:$W$2820,2,FALSE),99)</f>
        <v>0</v>
      </c>
    </row>
    <row r="2676" spans="1:2" hidden="1" x14ac:dyDescent="0.25">
      <c r="A2676">
        <v>2675</v>
      </c>
      <c r="B2676">
        <f>IFERROR(VLOOKUP(A2676,FinalTAZsplt!$V$3:$W$2820,2,FALSE),99)</f>
        <v>0</v>
      </c>
    </row>
    <row r="2677" spans="1:2" hidden="1" x14ac:dyDescent="0.25">
      <c r="A2677">
        <v>2676</v>
      </c>
      <c r="B2677">
        <f>IFERROR(VLOOKUP(A2677,FinalTAZsplt!$V$3:$W$2820,2,FALSE),99)</f>
        <v>0</v>
      </c>
    </row>
    <row r="2678" spans="1:2" hidden="1" x14ac:dyDescent="0.25">
      <c r="A2678">
        <v>2677</v>
      </c>
      <c r="B2678">
        <f>IFERROR(VLOOKUP(A2678,FinalTAZsplt!$V$3:$W$2820,2,FALSE),99)</f>
        <v>0</v>
      </c>
    </row>
    <row r="2679" spans="1:2" hidden="1" x14ac:dyDescent="0.25">
      <c r="A2679">
        <v>2678</v>
      </c>
      <c r="B2679">
        <f>IFERROR(VLOOKUP(A2679,FinalTAZsplt!$V$3:$W$2820,2,FALSE),99)</f>
        <v>0</v>
      </c>
    </row>
    <row r="2680" spans="1:2" hidden="1" x14ac:dyDescent="0.25">
      <c r="A2680">
        <v>2679</v>
      </c>
      <c r="B2680">
        <f>IFERROR(VLOOKUP(A2680,FinalTAZsplt!$V$3:$W$2820,2,FALSE),99)</f>
        <v>0</v>
      </c>
    </row>
    <row r="2681" spans="1:2" hidden="1" x14ac:dyDescent="0.25">
      <c r="A2681">
        <v>2680</v>
      </c>
      <c r="B2681">
        <f>IFERROR(VLOOKUP(A2681,FinalTAZsplt!$V$3:$W$2820,2,FALSE),99)</f>
        <v>0</v>
      </c>
    </row>
    <row r="2682" spans="1:2" hidden="1" x14ac:dyDescent="0.25">
      <c r="A2682">
        <v>2681</v>
      </c>
      <c r="B2682">
        <f>IFERROR(VLOOKUP(A2682,FinalTAZsplt!$V$3:$W$2820,2,FALSE),99)</f>
        <v>0</v>
      </c>
    </row>
    <row r="2683" spans="1:2" hidden="1" x14ac:dyDescent="0.25">
      <c r="A2683">
        <v>2682</v>
      </c>
      <c r="B2683">
        <f>IFERROR(VLOOKUP(A2683,FinalTAZsplt!$V$3:$W$2820,2,FALSE),99)</f>
        <v>0</v>
      </c>
    </row>
    <row r="2684" spans="1:2" hidden="1" x14ac:dyDescent="0.25">
      <c r="A2684">
        <v>2683</v>
      </c>
      <c r="B2684">
        <f>IFERROR(VLOOKUP(A2684,FinalTAZsplt!$V$3:$W$2820,2,FALSE),99)</f>
        <v>0</v>
      </c>
    </row>
    <row r="2685" spans="1:2" hidden="1" x14ac:dyDescent="0.25">
      <c r="A2685">
        <v>2684</v>
      </c>
      <c r="B2685">
        <f>IFERROR(VLOOKUP(A2685,FinalTAZsplt!$V$3:$W$2820,2,FALSE),99)</f>
        <v>0</v>
      </c>
    </row>
    <row r="2686" spans="1:2" hidden="1" x14ac:dyDescent="0.25">
      <c r="A2686">
        <v>2685</v>
      </c>
      <c r="B2686">
        <f>IFERROR(VLOOKUP(A2686,FinalTAZsplt!$V$3:$W$2820,2,FALSE),99)</f>
        <v>0</v>
      </c>
    </row>
    <row r="2687" spans="1:2" hidden="1" x14ac:dyDescent="0.25">
      <c r="A2687">
        <v>2686</v>
      </c>
      <c r="B2687">
        <f>IFERROR(VLOOKUP(A2687,FinalTAZsplt!$V$3:$W$2820,2,FALSE),99)</f>
        <v>0</v>
      </c>
    </row>
    <row r="2688" spans="1:2" hidden="1" x14ac:dyDescent="0.25">
      <c r="A2688">
        <v>2687</v>
      </c>
      <c r="B2688">
        <f>IFERROR(VLOOKUP(A2688,FinalTAZsplt!$V$3:$W$2820,2,FALSE),99)</f>
        <v>0</v>
      </c>
    </row>
    <row r="2689" spans="1:2" hidden="1" x14ac:dyDescent="0.25">
      <c r="A2689">
        <v>2688</v>
      </c>
      <c r="B2689">
        <f>IFERROR(VLOOKUP(A2689,FinalTAZsplt!$V$3:$W$2820,2,FALSE),99)</f>
        <v>0</v>
      </c>
    </row>
    <row r="2690" spans="1:2" hidden="1" x14ac:dyDescent="0.25">
      <c r="A2690">
        <v>2689</v>
      </c>
      <c r="B2690">
        <f>IFERROR(VLOOKUP(A2690,FinalTAZsplt!$V$3:$W$2820,2,FALSE),99)</f>
        <v>0</v>
      </c>
    </row>
    <row r="2691" spans="1:2" hidden="1" x14ac:dyDescent="0.25">
      <c r="A2691">
        <v>2690</v>
      </c>
      <c r="B2691">
        <f>IFERROR(VLOOKUP(A2691,FinalTAZsplt!$V$3:$W$2820,2,FALSE),99)</f>
        <v>0</v>
      </c>
    </row>
    <row r="2692" spans="1:2" hidden="1" x14ac:dyDescent="0.25">
      <c r="A2692">
        <v>2691</v>
      </c>
      <c r="B2692">
        <f>IFERROR(VLOOKUP(A2692,FinalTAZsplt!$V$3:$W$2820,2,FALSE),99)</f>
        <v>0</v>
      </c>
    </row>
    <row r="2693" spans="1:2" hidden="1" x14ac:dyDescent="0.25">
      <c r="A2693">
        <v>2692</v>
      </c>
      <c r="B2693">
        <f>IFERROR(VLOOKUP(A2693,FinalTAZsplt!$V$3:$W$2820,2,FALSE),99)</f>
        <v>0</v>
      </c>
    </row>
    <row r="2694" spans="1:2" hidden="1" x14ac:dyDescent="0.25">
      <c r="A2694">
        <v>2693</v>
      </c>
      <c r="B2694">
        <f>IFERROR(VLOOKUP(A2694,FinalTAZsplt!$V$3:$W$2820,2,FALSE),99)</f>
        <v>0</v>
      </c>
    </row>
    <row r="2695" spans="1:2" hidden="1" x14ac:dyDescent="0.25">
      <c r="A2695">
        <v>2694</v>
      </c>
      <c r="B2695">
        <f>IFERROR(VLOOKUP(A2695,FinalTAZsplt!$V$3:$W$2820,2,FALSE),99)</f>
        <v>0</v>
      </c>
    </row>
    <row r="2696" spans="1:2" hidden="1" x14ac:dyDescent="0.25">
      <c r="A2696">
        <v>2695</v>
      </c>
      <c r="B2696">
        <f>IFERROR(VLOOKUP(A2696,FinalTAZsplt!$V$3:$W$2820,2,FALSE),99)</f>
        <v>0</v>
      </c>
    </row>
    <row r="2697" spans="1:2" hidden="1" x14ac:dyDescent="0.25">
      <c r="A2697">
        <v>2696</v>
      </c>
      <c r="B2697">
        <f>IFERROR(VLOOKUP(A2697,FinalTAZsplt!$V$3:$W$2820,2,FALSE),99)</f>
        <v>0</v>
      </c>
    </row>
    <row r="2698" spans="1:2" hidden="1" x14ac:dyDescent="0.25">
      <c r="A2698">
        <v>2697</v>
      </c>
      <c r="B2698">
        <f>IFERROR(VLOOKUP(A2698,FinalTAZsplt!$V$3:$W$2820,2,FALSE),99)</f>
        <v>0</v>
      </c>
    </row>
    <row r="2699" spans="1:2" hidden="1" x14ac:dyDescent="0.25">
      <c r="A2699">
        <v>2698</v>
      </c>
      <c r="B2699">
        <f>IFERROR(VLOOKUP(A2699,FinalTAZsplt!$V$3:$W$2820,2,FALSE),99)</f>
        <v>0</v>
      </c>
    </row>
    <row r="2700" spans="1:2" hidden="1" x14ac:dyDescent="0.25">
      <c r="A2700">
        <v>2699</v>
      </c>
      <c r="B2700">
        <f>IFERROR(VLOOKUP(A2700,FinalTAZsplt!$V$3:$W$2820,2,FALSE),99)</f>
        <v>0</v>
      </c>
    </row>
    <row r="2701" spans="1:2" hidden="1" x14ac:dyDescent="0.25">
      <c r="A2701">
        <v>2700</v>
      </c>
      <c r="B2701">
        <f>IFERROR(VLOOKUP(A2701,FinalTAZsplt!$V$3:$W$2820,2,FALSE),99)</f>
        <v>0</v>
      </c>
    </row>
    <row r="2702" spans="1:2" hidden="1" x14ac:dyDescent="0.25">
      <c r="A2702">
        <v>2701</v>
      </c>
      <c r="B2702">
        <f>IFERROR(VLOOKUP(A2702,FinalTAZsplt!$V$3:$W$2820,2,FALSE),99)</f>
        <v>0</v>
      </c>
    </row>
    <row r="2703" spans="1:2" hidden="1" x14ac:dyDescent="0.25">
      <c r="A2703">
        <v>2702</v>
      </c>
      <c r="B2703">
        <f>IFERROR(VLOOKUP(A2703,FinalTAZsplt!$V$3:$W$2820,2,FALSE),99)</f>
        <v>0</v>
      </c>
    </row>
    <row r="2704" spans="1:2" hidden="1" x14ac:dyDescent="0.25">
      <c r="A2704">
        <v>2703</v>
      </c>
      <c r="B2704">
        <f>IFERROR(VLOOKUP(A2704,FinalTAZsplt!$V$3:$W$2820,2,FALSE),99)</f>
        <v>0</v>
      </c>
    </row>
    <row r="2705" spans="1:2" hidden="1" x14ac:dyDescent="0.25">
      <c r="A2705">
        <v>2704</v>
      </c>
      <c r="B2705">
        <f>IFERROR(VLOOKUP(A2705,FinalTAZsplt!$V$3:$W$2820,2,FALSE),99)</f>
        <v>0</v>
      </c>
    </row>
    <row r="2706" spans="1:2" hidden="1" x14ac:dyDescent="0.25">
      <c r="A2706">
        <v>2705</v>
      </c>
      <c r="B2706">
        <f>IFERROR(VLOOKUP(A2706,FinalTAZsplt!$V$3:$W$2820,2,FALSE),99)</f>
        <v>0</v>
      </c>
    </row>
    <row r="2707" spans="1:2" hidden="1" x14ac:dyDescent="0.25">
      <c r="A2707">
        <v>2706</v>
      </c>
      <c r="B2707">
        <f>IFERROR(VLOOKUP(A2707,FinalTAZsplt!$V$3:$W$2820,2,FALSE),99)</f>
        <v>0</v>
      </c>
    </row>
    <row r="2708" spans="1:2" hidden="1" x14ac:dyDescent="0.25">
      <c r="A2708">
        <v>2707</v>
      </c>
      <c r="B2708">
        <f>IFERROR(VLOOKUP(A2708,FinalTAZsplt!$V$3:$W$2820,2,FALSE),99)</f>
        <v>0</v>
      </c>
    </row>
    <row r="2709" spans="1:2" hidden="1" x14ac:dyDescent="0.25">
      <c r="A2709">
        <v>2708</v>
      </c>
      <c r="B2709">
        <f>IFERROR(VLOOKUP(A2709,FinalTAZsplt!$V$3:$W$2820,2,FALSE),99)</f>
        <v>0</v>
      </c>
    </row>
    <row r="2710" spans="1:2" hidden="1" x14ac:dyDescent="0.25">
      <c r="A2710">
        <v>2709</v>
      </c>
      <c r="B2710">
        <f>IFERROR(VLOOKUP(A2710,FinalTAZsplt!$V$3:$W$2820,2,FALSE),99)</f>
        <v>0</v>
      </c>
    </row>
    <row r="2711" spans="1:2" hidden="1" x14ac:dyDescent="0.25">
      <c r="A2711">
        <v>2710</v>
      </c>
      <c r="B2711">
        <f>IFERROR(VLOOKUP(A2711,FinalTAZsplt!$V$3:$W$2820,2,FALSE),99)</f>
        <v>0</v>
      </c>
    </row>
    <row r="2712" spans="1:2" hidden="1" x14ac:dyDescent="0.25">
      <c r="A2712">
        <v>2711</v>
      </c>
      <c r="B2712">
        <f>IFERROR(VLOOKUP(A2712,FinalTAZsplt!$V$3:$W$2820,2,FALSE),99)</f>
        <v>0</v>
      </c>
    </row>
    <row r="2713" spans="1:2" hidden="1" x14ac:dyDescent="0.25">
      <c r="A2713">
        <v>2712</v>
      </c>
      <c r="B2713">
        <f>IFERROR(VLOOKUP(A2713,FinalTAZsplt!$V$3:$W$2820,2,FALSE),99)</f>
        <v>0</v>
      </c>
    </row>
    <row r="2714" spans="1:2" hidden="1" x14ac:dyDescent="0.25">
      <c r="A2714">
        <v>2713</v>
      </c>
      <c r="B2714">
        <f>IFERROR(VLOOKUP(A2714,FinalTAZsplt!$V$3:$W$2820,2,FALSE),99)</f>
        <v>0</v>
      </c>
    </row>
    <row r="2715" spans="1:2" hidden="1" x14ac:dyDescent="0.25">
      <c r="A2715">
        <v>2714</v>
      </c>
      <c r="B2715">
        <f>IFERROR(VLOOKUP(A2715,FinalTAZsplt!$V$3:$W$2820,2,FALSE),99)</f>
        <v>0</v>
      </c>
    </row>
    <row r="2716" spans="1:2" hidden="1" x14ac:dyDescent="0.25">
      <c r="A2716">
        <v>2715</v>
      </c>
      <c r="B2716">
        <f>IFERROR(VLOOKUP(A2716,FinalTAZsplt!$V$3:$W$2820,2,FALSE),99)</f>
        <v>0</v>
      </c>
    </row>
    <row r="2717" spans="1:2" hidden="1" x14ac:dyDescent="0.25">
      <c r="A2717">
        <v>2716</v>
      </c>
      <c r="B2717">
        <f>IFERROR(VLOOKUP(A2717,FinalTAZsplt!$V$3:$W$2820,2,FALSE),99)</f>
        <v>0</v>
      </c>
    </row>
    <row r="2718" spans="1:2" hidden="1" x14ac:dyDescent="0.25">
      <c r="A2718">
        <v>2717</v>
      </c>
      <c r="B2718">
        <f>IFERROR(VLOOKUP(A2718,FinalTAZsplt!$V$3:$W$2820,2,FALSE),99)</f>
        <v>0</v>
      </c>
    </row>
    <row r="2719" spans="1:2" hidden="1" x14ac:dyDescent="0.25">
      <c r="A2719">
        <v>2718</v>
      </c>
      <c r="B2719">
        <f>IFERROR(VLOOKUP(A2719,FinalTAZsplt!$V$3:$W$2820,2,FALSE),99)</f>
        <v>0</v>
      </c>
    </row>
    <row r="2720" spans="1:2" hidden="1" x14ac:dyDescent="0.25">
      <c r="A2720">
        <v>2719</v>
      </c>
      <c r="B2720">
        <f>IFERROR(VLOOKUP(A2720,FinalTAZsplt!$V$3:$W$2820,2,FALSE),99)</f>
        <v>0</v>
      </c>
    </row>
    <row r="2721" spans="1:2" hidden="1" x14ac:dyDescent="0.25">
      <c r="A2721">
        <v>2720</v>
      </c>
      <c r="B2721">
        <f>IFERROR(VLOOKUP(A2721,FinalTAZsplt!$V$3:$W$2820,2,FALSE),99)</f>
        <v>0</v>
      </c>
    </row>
    <row r="2722" spans="1:2" hidden="1" x14ac:dyDescent="0.25">
      <c r="A2722">
        <v>2721</v>
      </c>
      <c r="B2722">
        <f>IFERROR(VLOOKUP(A2722,FinalTAZsplt!$V$3:$W$2820,2,FALSE),99)</f>
        <v>0</v>
      </c>
    </row>
    <row r="2723" spans="1:2" hidden="1" x14ac:dyDescent="0.25">
      <c r="A2723">
        <v>2722</v>
      </c>
      <c r="B2723">
        <f>IFERROR(VLOOKUP(A2723,FinalTAZsplt!$V$3:$W$2820,2,FALSE),99)</f>
        <v>0</v>
      </c>
    </row>
    <row r="2724" spans="1:2" hidden="1" x14ac:dyDescent="0.25">
      <c r="A2724">
        <v>2723</v>
      </c>
      <c r="B2724">
        <f>IFERROR(VLOOKUP(A2724,FinalTAZsplt!$V$3:$W$2820,2,FALSE),99)</f>
        <v>0</v>
      </c>
    </row>
    <row r="2725" spans="1:2" hidden="1" x14ac:dyDescent="0.25">
      <c r="A2725">
        <v>2724</v>
      </c>
      <c r="B2725">
        <f>IFERROR(VLOOKUP(A2725,FinalTAZsplt!$V$3:$W$2820,2,FALSE),99)</f>
        <v>0</v>
      </c>
    </row>
    <row r="2726" spans="1:2" hidden="1" x14ac:dyDescent="0.25">
      <c r="A2726">
        <v>2725</v>
      </c>
      <c r="B2726">
        <f>IFERROR(VLOOKUP(A2726,FinalTAZsplt!$V$3:$W$2820,2,FALSE),99)</f>
        <v>0</v>
      </c>
    </row>
    <row r="2727" spans="1:2" hidden="1" x14ac:dyDescent="0.25">
      <c r="A2727">
        <v>2726</v>
      </c>
      <c r="B2727">
        <f>IFERROR(VLOOKUP(A2727,FinalTAZsplt!$V$3:$W$2820,2,FALSE),99)</f>
        <v>0</v>
      </c>
    </row>
    <row r="2728" spans="1:2" hidden="1" x14ac:dyDescent="0.25">
      <c r="A2728">
        <v>2727</v>
      </c>
      <c r="B2728">
        <f>IFERROR(VLOOKUP(A2728,FinalTAZsplt!$V$3:$W$2820,2,FALSE),99)</f>
        <v>0</v>
      </c>
    </row>
    <row r="2729" spans="1:2" hidden="1" x14ac:dyDescent="0.25">
      <c r="A2729">
        <v>2728</v>
      </c>
      <c r="B2729">
        <f>IFERROR(VLOOKUP(A2729,FinalTAZsplt!$V$3:$W$2820,2,FALSE),99)</f>
        <v>0</v>
      </c>
    </row>
    <row r="2730" spans="1:2" hidden="1" x14ac:dyDescent="0.25">
      <c r="A2730">
        <v>2729</v>
      </c>
      <c r="B2730">
        <f>IFERROR(VLOOKUP(A2730,FinalTAZsplt!$V$3:$W$2820,2,FALSE),99)</f>
        <v>0</v>
      </c>
    </row>
    <row r="2731" spans="1:2" hidden="1" x14ac:dyDescent="0.25">
      <c r="A2731">
        <v>2730</v>
      </c>
      <c r="B2731">
        <f>IFERROR(VLOOKUP(A2731,FinalTAZsplt!$V$3:$W$2820,2,FALSE),99)</f>
        <v>0</v>
      </c>
    </row>
    <row r="2732" spans="1:2" hidden="1" x14ac:dyDescent="0.25">
      <c r="A2732">
        <v>2731</v>
      </c>
      <c r="B2732">
        <f>IFERROR(VLOOKUP(A2732,FinalTAZsplt!$V$3:$W$2820,2,FALSE),99)</f>
        <v>0</v>
      </c>
    </row>
    <row r="2733" spans="1:2" hidden="1" x14ac:dyDescent="0.25">
      <c r="A2733">
        <v>2732</v>
      </c>
      <c r="B2733">
        <f>IFERROR(VLOOKUP(A2733,FinalTAZsplt!$V$3:$W$2820,2,FALSE),99)</f>
        <v>0</v>
      </c>
    </row>
    <row r="2734" spans="1:2" hidden="1" x14ac:dyDescent="0.25">
      <c r="A2734">
        <v>2733</v>
      </c>
      <c r="B2734">
        <f>IFERROR(VLOOKUP(A2734,FinalTAZsplt!$V$3:$W$2820,2,FALSE),99)</f>
        <v>0</v>
      </c>
    </row>
    <row r="2735" spans="1:2" hidden="1" x14ac:dyDescent="0.25">
      <c r="A2735">
        <v>2734</v>
      </c>
      <c r="B2735">
        <f>IFERROR(VLOOKUP(A2735,FinalTAZsplt!$V$3:$W$2820,2,FALSE),99)</f>
        <v>0</v>
      </c>
    </row>
    <row r="2736" spans="1:2" hidden="1" x14ac:dyDescent="0.25">
      <c r="A2736">
        <v>2735</v>
      </c>
      <c r="B2736">
        <f>IFERROR(VLOOKUP(A2736,FinalTAZsplt!$V$3:$W$2820,2,FALSE),99)</f>
        <v>0</v>
      </c>
    </row>
    <row r="2737" spans="1:2" hidden="1" x14ac:dyDescent="0.25">
      <c r="A2737">
        <v>2736</v>
      </c>
      <c r="B2737">
        <f>IFERROR(VLOOKUP(A2737,FinalTAZsplt!$V$3:$W$2820,2,FALSE),99)</f>
        <v>0</v>
      </c>
    </row>
    <row r="2738" spans="1:2" hidden="1" x14ac:dyDescent="0.25">
      <c r="A2738">
        <v>2737</v>
      </c>
      <c r="B2738">
        <f>IFERROR(VLOOKUP(A2738,FinalTAZsplt!$V$3:$W$2820,2,FALSE),99)</f>
        <v>0</v>
      </c>
    </row>
    <row r="2739" spans="1:2" hidden="1" x14ac:dyDescent="0.25">
      <c r="A2739">
        <v>2738</v>
      </c>
      <c r="B2739">
        <f>IFERROR(VLOOKUP(A2739,FinalTAZsplt!$V$3:$W$2820,2,FALSE),99)</f>
        <v>0</v>
      </c>
    </row>
    <row r="2740" spans="1:2" hidden="1" x14ac:dyDescent="0.25">
      <c r="A2740">
        <v>2739</v>
      </c>
      <c r="B2740">
        <f>IFERROR(VLOOKUP(A2740,FinalTAZsplt!$V$3:$W$2820,2,FALSE),99)</f>
        <v>0</v>
      </c>
    </row>
    <row r="2741" spans="1:2" hidden="1" x14ac:dyDescent="0.25">
      <c r="A2741">
        <v>2740</v>
      </c>
      <c r="B2741">
        <f>IFERROR(VLOOKUP(A2741,FinalTAZsplt!$V$3:$W$2820,2,FALSE),99)</f>
        <v>0</v>
      </c>
    </row>
    <row r="2742" spans="1:2" hidden="1" x14ac:dyDescent="0.25">
      <c r="A2742">
        <v>2741</v>
      </c>
      <c r="B2742">
        <f>IFERROR(VLOOKUP(A2742,FinalTAZsplt!$V$3:$W$2820,2,FALSE),99)</f>
        <v>0</v>
      </c>
    </row>
    <row r="2743" spans="1:2" hidden="1" x14ac:dyDescent="0.25">
      <c r="A2743">
        <v>2742</v>
      </c>
      <c r="B2743">
        <f>IFERROR(VLOOKUP(A2743,FinalTAZsplt!$V$3:$W$2820,2,FALSE),99)</f>
        <v>0</v>
      </c>
    </row>
    <row r="2744" spans="1:2" hidden="1" x14ac:dyDescent="0.25">
      <c r="A2744">
        <v>2743</v>
      </c>
      <c r="B2744">
        <f>IFERROR(VLOOKUP(A2744,FinalTAZsplt!$V$3:$W$2820,2,FALSE),99)</f>
        <v>0</v>
      </c>
    </row>
    <row r="2745" spans="1:2" hidden="1" x14ac:dyDescent="0.25">
      <c r="A2745">
        <v>2744</v>
      </c>
      <c r="B2745">
        <f>IFERROR(VLOOKUP(A2745,FinalTAZsplt!$V$3:$W$2820,2,FALSE),99)</f>
        <v>0</v>
      </c>
    </row>
    <row r="2746" spans="1:2" hidden="1" x14ac:dyDescent="0.25">
      <c r="A2746">
        <v>2745</v>
      </c>
      <c r="B2746">
        <f>IFERROR(VLOOKUP(A2746,FinalTAZsplt!$V$3:$W$2820,2,FALSE),99)</f>
        <v>0</v>
      </c>
    </row>
    <row r="2747" spans="1:2" hidden="1" x14ac:dyDescent="0.25">
      <c r="A2747">
        <v>2746</v>
      </c>
      <c r="B2747">
        <f>IFERROR(VLOOKUP(A2747,FinalTAZsplt!$V$3:$W$2820,2,FALSE),99)</f>
        <v>0</v>
      </c>
    </row>
    <row r="2748" spans="1:2" hidden="1" x14ac:dyDescent="0.25">
      <c r="A2748">
        <v>2747</v>
      </c>
      <c r="B2748">
        <f>IFERROR(VLOOKUP(A2748,FinalTAZsplt!$V$3:$W$2820,2,FALSE),99)</f>
        <v>0</v>
      </c>
    </row>
    <row r="2749" spans="1:2" hidden="1" x14ac:dyDescent="0.25">
      <c r="A2749">
        <v>2748</v>
      </c>
      <c r="B2749">
        <f>IFERROR(VLOOKUP(A2749,FinalTAZsplt!$V$3:$W$2820,2,FALSE),99)</f>
        <v>0</v>
      </c>
    </row>
    <row r="2750" spans="1:2" hidden="1" x14ac:dyDescent="0.25">
      <c r="A2750">
        <v>2749</v>
      </c>
      <c r="B2750">
        <f>IFERROR(VLOOKUP(A2750,FinalTAZsplt!$V$3:$W$2820,2,FALSE),99)</f>
        <v>0</v>
      </c>
    </row>
    <row r="2751" spans="1:2" hidden="1" x14ac:dyDescent="0.25">
      <c r="A2751">
        <v>2750</v>
      </c>
      <c r="B2751">
        <f>IFERROR(VLOOKUP(A2751,FinalTAZsplt!$V$3:$W$2820,2,FALSE),99)</f>
        <v>0</v>
      </c>
    </row>
    <row r="2752" spans="1:2" hidden="1" x14ac:dyDescent="0.25">
      <c r="A2752">
        <v>2751</v>
      </c>
      <c r="B2752">
        <f>IFERROR(VLOOKUP(A2752,FinalTAZsplt!$V$3:$W$2820,2,FALSE),99)</f>
        <v>0</v>
      </c>
    </row>
    <row r="2753" spans="1:2" hidden="1" x14ac:dyDescent="0.25">
      <c r="A2753">
        <v>2752</v>
      </c>
      <c r="B2753">
        <f>IFERROR(VLOOKUP(A2753,FinalTAZsplt!$V$3:$W$2820,2,FALSE),99)</f>
        <v>0</v>
      </c>
    </row>
    <row r="2754" spans="1:2" hidden="1" x14ac:dyDescent="0.25">
      <c r="A2754">
        <v>2753</v>
      </c>
      <c r="B2754">
        <f>IFERROR(VLOOKUP(A2754,FinalTAZsplt!$V$3:$W$2820,2,FALSE),99)</f>
        <v>0</v>
      </c>
    </row>
    <row r="2755" spans="1:2" hidden="1" x14ac:dyDescent="0.25">
      <c r="A2755">
        <v>2754</v>
      </c>
      <c r="B2755">
        <f>IFERROR(VLOOKUP(A2755,FinalTAZsplt!$V$3:$W$2820,2,FALSE),99)</f>
        <v>0</v>
      </c>
    </row>
    <row r="2756" spans="1:2" hidden="1" x14ac:dyDescent="0.25">
      <c r="A2756">
        <v>2755</v>
      </c>
      <c r="B2756">
        <f>IFERROR(VLOOKUP(A2756,FinalTAZsplt!$V$3:$W$2820,2,FALSE),99)</f>
        <v>0</v>
      </c>
    </row>
    <row r="2757" spans="1:2" hidden="1" x14ac:dyDescent="0.25">
      <c r="A2757">
        <v>2756</v>
      </c>
      <c r="B2757">
        <f>IFERROR(VLOOKUP(A2757,FinalTAZsplt!$V$3:$W$2820,2,FALSE),99)</f>
        <v>0</v>
      </c>
    </row>
    <row r="2758" spans="1:2" hidden="1" x14ac:dyDescent="0.25">
      <c r="A2758">
        <v>2757</v>
      </c>
      <c r="B2758">
        <f>IFERROR(VLOOKUP(A2758,FinalTAZsplt!$V$3:$W$2820,2,FALSE),99)</f>
        <v>0</v>
      </c>
    </row>
    <row r="2759" spans="1:2" hidden="1" x14ac:dyDescent="0.25">
      <c r="A2759">
        <v>2758</v>
      </c>
      <c r="B2759">
        <f>IFERROR(VLOOKUP(A2759,FinalTAZsplt!$V$3:$W$2820,2,FALSE),99)</f>
        <v>0</v>
      </c>
    </row>
    <row r="2760" spans="1:2" hidden="1" x14ac:dyDescent="0.25">
      <c r="A2760">
        <v>2759</v>
      </c>
      <c r="B2760">
        <f>IFERROR(VLOOKUP(A2760,FinalTAZsplt!$V$3:$W$2820,2,FALSE),99)</f>
        <v>0</v>
      </c>
    </row>
    <row r="2761" spans="1:2" hidden="1" x14ac:dyDescent="0.25">
      <c r="A2761">
        <v>2760</v>
      </c>
      <c r="B2761">
        <f>IFERROR(VLOOKUP(A2761,FinalTAZsplt!$V$3:$W$2820,2,FALSE),99)</f>
        <v>0</v>
      </c>
    </row>
    <row r="2762" spans="1:2" hidden="1" x14ac:dyDescent="0.25">
      <c r="A2762">
        <v>2761</v>
      </c>
      <c r="B2762">
        <f>IFERROR(VLOOKUP(A2762,FinalTAZsplt!$V$3:$W$2820,2,FALSE),99)</f>
        <v>0</v>
      </c>
    </row>
    <row r="2763" spans="1:2" hidden="1" x14ac:dyDescent="0.25">
      <c r="A2763">
        <v>2762</v>
      </c>
      <c r="B2763">
        <f>IFERROR(VLOOKUP(A2763,FinalTAZsplt!$V$3:$W$2820,2,FALSE),99)</f>
        <v>0</v>
      </c>
    </row>
    <row r="2764" spans="1:2" hidden="1" x14ac:dyDescent="0.25">
      <c r="A2764">
        <v>2763</v>
      </c>
      <c r="B2764">
        <f>IFERROR(VLOOKUP(A2764,FinalTAZsplt!$V$3:$W$2820,2,FALSE),99)</f>
        <v>0</v>
      </c>
    </row>
    <row r="2765" spans="1:2" hidden="1" x14ac:dyDescent="0.25">
      <c r="A2765">
        <v>2764</v>
      </c>
      <c r="B2765">
        <f>IFERROR(VLOOKUP(A2765,FinalTAZsplt!$V$3:$W$2820,2,FALSE),99)</f>
        <v>0</v>
      </c>
    </row>
    <row r="2766" spans="1:2" hidden="1" x14ac:dyDescent="0.25">
      <c r="A2766">
        <v>2765</v>
      </c>
      <c r="B2766">
        <f>IFERROR(VLOOKUP(A2766,FinalTAZsplt!$V$3:$W$2820,2,FALSE),99)</f>
        <v>0</v>
      </c>
    </row>
    <row r="2767" spans="1:2" hidden="1" x14ac:dyDescent="0.25">
      <c r="A2767">
        <v>2766</v>
      </c>
      <c r="B2767">
        <f>IFERROR(VLOOKUP(A2767,FinalTAZsplt!$V$3:$W$2820,2,FALSE),99)</f>
        <v>0</v>
      </c>
    </row>
    <row r="2768" spans="1:2" hidden="1" x14ac:dyDescent="0.25">
      <c r="A2768">
        <v>2767</v>
      </c>
      <c r="B2768">
        <f>IFERROR(VLOOKUP(A2768,FinalTAZsplt!$V$3:$W$2820,2,FALSE),99)</f>
        <v>0</v>
      </c>
    </row>
    <row r="2769" spans="1:2" hidden="1" x14ac:dyDescent="0.25">
      <c r="A2769">
        <v>2768</v>
      </c>
      <c r="B2769">
        <f>IFERROR(VLOOKUP(A2769,FinalTAZsplt!$V$3:$W$2820,2,FALSE),99)</f>
        <v>0</v>
      </c>
    </row>
    <row r="2770" spans="1:2" hidden="1" x14ac:dyDescent="0.25">
      <c r="A2770">
        <v>2769</v>
      </c>
      <c r="B2770">
        <f>IFERROR(VLOOKUP(A2770,FinalTAZsplt!$V$3:$W$2820,2,FALSE),99)</f>
        <v>0</v>
      </c>
    </row>
    <row r="2771" spans="1:2" hidden="1" x14ac:dyDescent="0.25">
      <c r="A2771">
        <v>2770</v>
      </c>
      <c r="B2771">
        <f>IFERROR(VLOOKUP(A2771,FinalTAZsplt!$V$3:$W$2820,2,FALSE),99)</f>
        <v>0</v>
      </c>
    </row>
    <row r="2772" spans="1:2" hidden="1" x14ac:dyDescent="0.25">
      <c r="A2772">
        <v>2771</v>
      </c>
      <c r="B2772">
        <f>IFERROR(VLOOKUP(A2772,FinalTAZsplt!$V$3:$W$2820,2,FALSE),99)</f>
        <v>0</v>
      </c>
    </row>
    <row r="2773" spans="1:2" hidden="1" x14ac:dyDescent="0.25">
      <c r="A2773">
        <v>2772</v>
      </c>
      <c r="B2773">
        <f>IFERROR(VLOOKUP(A2773,FinalTAZsplt!$V$3:$W$2820,2,FALSE),99)</f>
        <v>0</v>
      </c>
    </row>
    <row r="2774" spans="1:2" hidden="1" x14ac:dyDescent="0.25">
      <c r="A2774">
        <v>2773</v>
      </c>
      <c r="B2774">
        <f>IFERROR(VLOOKUP(A2774,FinalTAZsplt!$V$3:$W$2820,2,FALSE),99)</f>
        <v>0</v>
      </c>
    </row>
    <row r="2775" spans="1:2" hidden="1" x14ac:dyDescent="0.25">
      <c r="A2775">
        <v>2774</v>
      </c>
      <c r="B2775">
        <f>IFERROR(VLOOKUP(A2775,FinalTAZsplt!$V$3:$W$2820,2,FALSE),99)</f>
        <v>0</v>
      </c>
    </row>
    <row r="2776" spans="1:2" hidden="1" x14ac:dyDescent="0.25">
      <c r="A2776">
        <v>2775</v>
      </c>
      <c r="B2776">
        <f>IFERROR(VLOOKUP(A2776,FinalTAZsplt!$V$3:$W$2820,2,FALSE),99)</f>
        <v>0</v>
      </c>
    </row>
    <row r="2777" spans="1:2" hidden="1" x14ac:dyDescent="0.25">
      <c r="A2777">
        <v>2776</v>
      </c>
      <c r="B2777">
        <f>IFERROR(VLOOKUP(A2777,FinalTAZsplt!$V$3:$W$2820,2,FALSE),99)</f>
        <v>0</v>
      </c>
    </row>
    <row r="2778" spans="1:2" hidden="1" x14ac:dyDescent="0.25">
      <c r="A2778">
        <v>2777</v>
      </c>
      <c r="B2778">
        <f>IFERROR(VLOOKUP(A2778,FinalTAZsplt!$V$3:$W$2820,2,FALSE),99)</f>
        <v>0</v>
      </c>
    </row>
    <row r="2779" spans="1:2" hidden="1" x14ac:dyDescent="0.25">
      <c r="A2779">
        <v>2778</v>
      </c>
      <c r="B2779">
        <f>IFERROR(VLOOKUP(A2779,FinalTAZsplt!$V$3:$W$2820,2,FALSE),99)</f>
        <v>0</v>
      </c>
    </row>
    <row r="2780" spans="1:2" hidden="1" x14ac:dyDescent="0.25">
      <c r="A2780">
        <v>2779</v>
      </c>
      <c r="B2780">
        <f>IFERROR(VLOOKUP(A2780,FinalTAZsplt!$V$3:$W$2820,2,FALSE),99)</f>
        <v>0</v>
      </c>
    </row>
    <row r="2781" spans="1:2" hidden="1" x14ac:dyDescent="0.25">
      <c r="A2781">
        <v>2780</v>
      </c>
      <c r="B2781">
        <f>IFERROR(VLOOKUP(A2781,FinalTAZsplt!$V$3:$W$2820,2,FALSE),99)</f>
        <v>0</v>
      </c>
    </row>
    <row r="2782" spans="1:2" hidden="1" x14ac:dyDescent="0.25">
      <c r="A2782">
        <v>2781</v>
      </c>
      <c r="B2782">
        <f>IFERROR(VLOOKUP(A2782,FinalTAZsplt!$V$3:$W$2820,2,FALSE),99)</f>
        <v>0</v>
      </c>
    </row>
    <row r="2783" spans="1:2" hidden="1" x14ac:dyDescent="0.25">
      <c r="A2783">
        <v>2782</v>
      </c>
      <c r="B2783">
        <f>IFERROR(VLOOKUP(A2783,FinalTAZsplt!$V$3:$W$2820,2,FALSE),99)</f>
        <v>0</v>
      </c>
    </row>
    <row r="2784" spans="1:2" hidden="1" x14ac:dyDescent="0.25">
      <c r="A2784">
        <v>2783</v>
      </c>
      <c r="B2784">
        <f>IFERROR(VLOOKUP(A2784,FinalTAZsplt!$V$3:$W$2820,2,FALSE),99)</f>
        <v>0</v>
      </c>
    </row>
    <row r="2785" spans="1:2" hidden="1" x14ac:dyDescent="0.25">
      <c r="A2785">
        <v>2784</v>
      </c>
      <c r="B2785">
        <f>IFERROR(VLOOKUP(A2785,FinalTAZsplt!$V$3:$W$2820,2,FALSE),99)</f>
        <v>0</v>
      </c>
    </row>
    <row r="2786" spans="1:2" hidden="1" x14ac:dyDescent="0.25">
      <c r="A2786">
        <v>2785</v>
      </c>
      <c r="B2786">
        <f>IFERROR(VLOOKUP(A2786,FinalTAZsplt!$V$3:$W$2820,2,FALSE),99)</f>
        <v>0</v>
      </c>
    </row>
    <row r="2787" spans="1:2" hidden="1" x14ac:dyDescent="0.25">
      <c r="A2787">
        <v>2786</v>
      </c>
      <c r="B2787">
        <f>IFERROR(VLOOKUP(A2787,FinalTAZsplt!$V$3:$W$2820,2,FALSE),99)</f>
        <v>0</v>
      </c>
    </row>
    <row r="2788" spans="1:2" hidden="1" x14ac:dyDescent="0.25">
      <c r="A2788">
        <v>2787</v>
      </c>
      <c r="B2788">
        <f>IFERROR(VLOOKUP(A2788,FinalTAZsplt!$V$3:$W$2820,2,FALSE),99)</f>
        <v>0</v>
      </c>
    </row>
    <row r="2789" spans="1:2" x14ac:dyDescent="0.25">
      <c r="A2789">
        <v>2788</v>
      </c>
      <c r="B2789">
        <f>IFERROR(VLOOKUP(A2789,FinalTAZsplt!$V$3:$W$2820,2,FALSE),99)</f>
        <v>99</v>
      </c>
    </row>
    <row r="2790" spans="1:2" hidden="1" x14ac:dyDescent="0.25">
      <c r="A2790">
        <v>2789</v>
      </c>
      <c r="B2790">
        <f>IFERROR(VLOOKUP(A2790,FinalTAZsplt!$V$3:$W$2820,2,FALSE),99)</f>
        <v>0</v>
      </c>
    </row>
    <row r="2791" spans="1:2" hidden="1" x14ac:dyDescent="0.25">
      <c r="A2791">
        <v>2790</v>
      </c>
      <c r="B2791">
        <f>IFERROR(VLOOKUP(A2791,FinalTAZsplt!$V$3:$W$2820,2,FALSE),99)</f>
        <v>0</v>
      </c>
    </row>
    <row r="2792" spans="1:2" hidden="1" x14ac:dyDescent="0.25">
      <c r="A2792">
        <v>2791</v>
      </c>
      <c r="B2792">
        <f>IFERROR(VLOOKUP(A2792,FinalTAZsplt!$V$3:$W$2820,2,FALSE),99)</f>
        <v>0</v>
      </c>
    </row>
    <row r="2793" spans="1:2" hidden="1" x14ac:dyDescent="0.25">
      <c r="A2793">
        <v>2792</v>
      </c>
      <c r="B2793">
        <f>IFERROR(VLOOKUP(A2793,FinalTAZsplt!$V$3:$W$2820,2,FALSE),99)</f>
        <v>0</v>
      </c>
    </row>
    <row r="2794" spans="1:2" hidden="1" x14ac:dyDescent="0.25">
      <c r="A2794">
        <v>2793</v>
      </c>
      <c r="B2794">
        <f>IFERROR(VLOOKUP(A2794,FinalTAZsplt!$V$3:$W$2820,2,FALSE),99)</f>
        <v>0</v>
      </c>
    </row>
    <row r="2795" spans="1:2" hidden="1" x14ac:dyDescent="0.25">
      <c r="A2795">
        <v>2794</v>
      </c>
      <c r="B2795">
        <f>IFERROR(VLOOKUP(A2795,FinalTAZsplt!$V$3:$W$2820,2,FALSE),99)</f>
        <v>0</v>
      </c>
    </row>
    <row r="2796" spans="1:2" hidden="1" x14ac:dyDescent="0.25">
      <c r="A2796">
        <v>2795</v>
      </c>
      <c r="B2796">
        <f>IFERROR(VLOOKUP(A2796,FinalTAZsplt!$V$3:$W$2820,2,FALSE),99)</f>
        <v>0</v>
      </c>
    </row>
    <row r="2797" spans="1:2" hidden="1" x14ac:dyDescent="0.25">
      <c r="A2797">
        <v>2796</v>
      </c>
      <c r="B2797">
        <f>IFERROR(VLOOKUP(A2797,FinalTAZsplt!$V$3:$W$2820,2,FALSE),99)</f>
        <v>0</v>
      </c>
    </row>
    <row r="2798" spans="1:2" hidden="1" x14ac:dyDescent="0.25">
      <c r="A2798">
        <v>2797</v>
      </c>
      <c r="B2798">
        <f>IFERROR(VLOOKUP(A2798,FinalTAZsplt!$V$3:$W$2820,2,FALSE),99)</f>
        <v>0</v>
      </c>
    </row>
    <row r="2799" spans="1:2" hidden="1" x14ac:dyDescent="0.25">
      <c r="A2799">
        <v>2798</v>
      </c>
      <c r="B2799">
        <f>IFERROR(VLOOKUP(A2799,FinalTAZsplt!$V$3:$W$2820,2,FALSE),99)</f>
        <v>0</v>
      </c>
    </row>
    <row r="2800" spans="1:2" hidden="1" x14ac:dyDescent="0.25">
      <c r="A2800">
        <v>2799</v>
      </c>
      <c r="B2800">
        <f>IFERROR(VLOOKUP(A2800,FinalTAZsplt!$V$3:$W$2820,2,FALSE),99)</f>
        <v>0</v>
      </c>
    </row>
    <row r="2801" spans="1:2" hidden="1" x14ac:dyDescent="0.25">
      <c r="A2801">
        <v>2800</v>
      </c>
      <c r="B2801">
        <f>IFERROR(VLOOKUP(A2801,FinalTAZsplt!$V$3:$W$2820,2,FALSE),99)</f>
        <v>0</v>
      </c>
    </row>
    <row r="2802" spans="1:2" hidden="1" x14ac:dyDescent="0.25">
      <c r="A2802">
        <v>2801</v>
      </c>
      <c r="B2802">
        <f>IFERROR(VLOOKUP(A2802,FinalTAZsplt!$V$3:$W$2820,2,FALSE),99)</f>
        <v>0</v>
      </c>
    </row>
    <row r="2803" spans="1:2" hidden="1" x14ac:dyDescent="0.25">
      <c r="A2803">
        <v>2802</v>
      </c>
      <c r="B2803">
        <f>IFERROR(VLOOKUP(A2803,FinalTAZsplt!$V$3:$W$2820,2,FALSE),99)</f>
        <v>0</v>
      </c>
    </row>
    <row r="2804" spans="1:2" hidden="1" x14ac:dyDescent="0.25">
      <c r="A2804">
        <v>2803</v>
      </c>
      <c r="B2804">
        <f>IFERROR(VLOOKUP(A2804,FinalTAZsplt!$V$3:$W$2820,2,FALSE),99)</f>
        <v>0</v>
      </c>
    </row>
    <row r="2805" spans="1:2" hidden="1" x14ac:dyDescent="0.25">
      <c r="A2805">
        <v>2804</v>
      </c>
      <c r="B2805">
        <f>IFERROR(VLOOKUP(A2805,FinalTAZsplt!$V$3:$W$2820,2,FALSE),99)</f>
        <v>0</v>
      </c>
    </row>
    <row r="2806" spans="1:2" hidden="1" x14ac:dyDescent="0.25">
      <c r="A2806">
        <v>2805</v>
      </c>
      <c r="B2806">
        <f>IFERROR(VLOOKUP(A2806,FinalTAZsplt!$V$3:$W$2820,2,FALSE),99)</f>
        <v>0</v>
      </c>
    </row>
    <row r="2807" spans="1:2" hidden="1" x14ac:dyDescent="0.25">
      <c r="A2807">
        <v>2806</v>
      </c>
      <c r="B2807">
        <f>IFERROR(VLOOKUP(A2807,FinalTAZsplt!$V$3:$W$2820,2,FALSE),99)</f>
        <v>0</v>
      </c>
    </row>
    <row r="2808" spans="1:2" hidden="1" x14ac:dyDescent="0.25">
      <c r="A2808">
        <v>2807</v>
      </c>
      <c r="B2808">
        <f>IFERROR(VLOOKUP(A2808,FinalTAZsplt!$V$3:$W$2820,2,FALSE),99)</f>
        <v>0</v>
      </c>
    </row>
    <row r="2809" spans="1:2" hidden="1" x14ac:dyDescent="0.25">
      <c r="A2809">
        <v>2808</v>
      </c>
      <c r="B2809">
        <f>IFERROR(VLOOKUP(A2809,FinalTAZsplt!$V$3:$W$2820,2,FALSE),99)</f>
        <v>0</v>
      </c>
    </row>
    <row r="2810" spans="1:2" hidden="1" x14ac:dyDescent="0.25">
      <c r="A2810">
        <v>2809</v>
      </c>
      <c r="B2810">
        <f>IFERROR(VLOOKUP(A2810,FinalTAZsplt!$V$3:$W$2820,2,FALSE),99)</f>
        <v>0</v>
      </c>
    </row>
    <row r="2811" spans="1:2" hidden="1" x14ac:dyDescent="0.25">
      <c r="A2811">
        <v>2810</v>
      </c>
      <c r="B2811">
        <f>IFERROR(VLOOKUP(A2811,FinalTAZsplt!$V$3:$W$2820,2,FALSE),99)</f>
        <v>0</v>
      </c>
    </row>
    <row r="2812" spans="1:2" hidden="1" x14ac:dyDescent="0.25">
      <c r="A2812">
        <v>2811</v>
      </c>
      <c r="B2812">
        <f>IFERROR(VLOOKUP(A2812,FinalTAZsplt!$V$3:$W$2820,2,FALSE),99)</f>
        <v>0</v>
      </c>
    </row>
    <row r="2813" spans="1:2" hidden="1" x14ac:dyDescent="0.25">
      <c r="A2813">
        <v>2812</v>
      </c>
      <c r="B2813">
        <f>IFERROR(VLOOKUP(A2813,FinalTAZsplt!$V$3:$W$2820,2,FALSE),99)</f>
        <v>0</v>
      </c>
    </row>
    <row r="2814" spans="1:2" hidden="1" x14ac:dyDescent="0.25">
      <c r="A2814">
        <v>2813</v>
      </c>
      <c r="B2814">
        <f>IFERROR(VLOOKUP(A2814,FinalTAZsplt!$V$3:$W$2820,2,FALSE),99)</f>
        <v>0</v>
      </c>
    </row>
    <row r="2815" spans="1:2" hidden="1" x14ac:dyDescent="0.25">
      <c r="A2815">
        <v>2814</v>
      </c>
      <c r="B2815">
        <f>IFERROR(VLOOKUP(A2815,FinalTAZsplt!$V$3:$W$2820,2,FALSE),99)</f>
        <v>0</v>
      </c>
    </row>
    <row r="2816" spans="1:2" hidden="1" x14ac:dyDescent="0.25">
      <c r="A2816">
        <v>2815</v>
      </c>
      <c r="B2816">
        <f>IFERROR(VLOOKUP(A2816,FinalTAZsplt!$V$3:$W$2820,2,FALSE),99)</f>
        <v>0</v>
      </c>
    </row>
    <row r="2817" spans="1:2" hidden="1" x14ac:dyDescent="0.25">
      <c r="A2817">
        <v>2816</v>
      </c>
      <c r="B2817">
        <f>IFERROR(VLOOKUP(A2817,FinalTAZsplt!$V$3:$W$2820,2,FALSE),99)</f>
        <v>0</v>
      </c>
    </row>
    <row r="2818" spans="1:2" hidden="1" x14ac:dyDescent="0.25">
      <c r="A2818">
        <v>2817</v>
      </c>
      <c r="B2818">
        <f>IFERROR(VLOOKUP(A2818,FinalTAZsplt!$V$3:$W$2820,2,FALSE),99)</f>
        <v>0</v>
      </c>
    </row>
  </sheetData>
  <autoFilter ref="A1:B2818">
    <filterColumn colId="1">
      <filters>
        <filter val="99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G5" sqref="G5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13.42578125" bestFit="1" customWidth="1"/>
  </cols>
  <sheetData>
    <row r="1" spans="1:4" x14ac:dyDescent="0.25">
      <c r="A1" t="s">
        <v>7</v>
      </c>
      <c r="B1" t="s">
        <v>31</v>
      </c>
      <c r="C1" t="s">
        <v>3</v>
      </c>
      <c r="D1" t="s">
        <v>33</v>
      </c>
    </row>
    <row r="2" spans="1:4" x14ac:dyDescent="0.25">
      <c r="A2">
        <v>18799294</v>
      </c>
      <c r="B2">
        <v>4</v>
      </c>
      <c r="C2">
        <v>960</v>
      </c>
      <c r="D2">
        <v>1</v>
      </c>
    </row>
    <row r="3" spans="1:4" x14ac:dyDescent="0.25">
      <c r="A3">
        <v>18999008</v>
      </c>
      <c r="B3">
        <v>3</v>
      </c>
      <c r="C3">
        <v>148</v>
      </c>
      <c r="D3">
        <v>1</v>
      </c>
    </row>
    <row r="4" spans="1:4" x14ac:dyDescent="0.25">
      <c r="A4">
        <v>18799307</v>
      </c>
      <c r="B4">
        <v>3</v>
      </c>
      <c r="C4">
        <v>325</v>
      </c>
      <c r="D4">
        <v>1</v>
      </c>
    </row>
    <row r="5" spans="1:4" x14ac:dyDescent="0.25">
      <c r="A5">
        <v>18799251</v>
      </c>
      <c r="B5">
        <v>3</v>
      </c>
      <c r="C5">
        <v>207</v>
      </c>
      <c r="D5">
        <v>1</v>
      </c>
    </row>
    <row r="6" spans="1:4" x14ac:dyDescent="0.25">
      <c r="A6">
        <v>18799240</v>
      </c>
      <c r="B6">
        <v>3</v>
      </c>
      <c r="C6">
        <v>311</v>
      </c>
      <c r="D6">
        <v>1</v>
      </c>
    </row>
    <row r="7" spans="1:4" x14ac:dyDescent="0.25">
      <c r="A7">
        <v>18799237</v>
      </c>
      <c r="B7">
        <v>3</v>
      </c>
      <c r="C7">
        <v>70</v>
      </c>
      <c r="D7">
        <v>1</v>
      </c>
    </row>
    <row r="8" spans="1:4" x14ac:dyDescent="0.25">
      <c r="A8">
        <v>18799038</v>
      </c>
      <c r="B8">
        <v>3</v>
      </c>
      <c r="C8">
        <v>73</v>
      </c>
      <c r="D8">
        <v>1</v>
      </c>
    </row>
    <row r="9" spans="1:4" x14ac:dyDescent="0.25">
      <c r="A9">
        <v>18799010</v>
      </c>
      <c r="B9">
        <v>3</v>
      </c>
      <c r="C9">
        <v>483</v>
      </c>
      <c r="D9">
        <v>1</v>
      </c>
    </row>
    <row r="10" spans="1:4" x14ac:dyDescent="0.25">
      <c r="A10">
        <v>18799008</v>
      </c>
      <c r="B10">
        <v>3</v>
      </c>
      <c r="C10">
        <v>639</v>
      </c>
      <c r="D10">
        <v>1</v>
      </c>
    </row>
    <row r="11" spans="1:4" x14ac:dyDescent="0.25">
      <c r="A11">
        <v>18799005</v>
      </c>
      <c r="B11">
        <v>3</v>
      </c>
      <c r="C11">
        <v>564</v>
      </c>
      <c r="D11">
        <v>1</v>
      </c>
    </row>
    <row r="12" spans="1:4" x14ac:dyDescent="0.25">
      <c r="A12">
        <v>18799002</v>
      </c>
      <c r="B12">
        <v>3</v>
      </c>
      <c r="C12">
        <v>365</v>
      </c>
      <c r="D12">
        <v>1</v>
      </c>
    </row>
    <row r="13" spans="1:4" x14ac:dyDescent="0.25">
      <c r="A13">
        <v>16599264</v>
      </c>
      <c r="B13">
        <v>3</v>
      </c>
      <c r="C13">
        <v>355</v>
      </c>
      <c r="D13">
        <v>1</v>
      </c>
    </row>
    <row r="14" spans="1:4" x14ac:dyDescent="0.25">
      <c r="A14">
        <v>14799097</v>
      </c>
      <c r="B14">
        <v>3</v>
      </c>
      <c r="C14">
        <v>19</v>
      </c>
      <c r="D14">
        <v>1</v>
      </c>
    </row>
    <row r="15" spans="1:4" x14ac:dyDescent="0.25">
      <c r="A15">
        <v>11999135</v>
      </c>
      <c r="B15">
        <v>3</v>
      </c>
      <c r="C15">
        <v>39</v>
      </c>
      <c r="D15">
        <v>1</v>
      </c>
    </row>
    <row r="16" spans="1:4" x14ac:dyDescent="0.25">
      <c r="A16">
        <v>18999185</v>
      </c>
      <c r="B16">
        <v>2</v>
      </c>
      <c r="C16">
        <v>101</v>
      </c>
      <c r="D16">
        <v>1</v>
      </c>
    </row>
    <row r="17" spans="1:4" x14ac:dyDescent="0.25">
      <c r="A17">
        <v>18999180</v>
      </c>
      <c r="B17">
        <v>2</v>
      </c>
      <c r="C17">
        <v>72</v>
      </c>
      <c r="D17">
        <v>1</v>
      </c>
    </row>
    <row r="18" spans="1:4" x14ac:dyDescent="0.25">
      <c r="A18">
        <v>18999179</v>
      </c>
      <c r="B18">
        <v>2</v>
      </c>
      <c r="C18">
        <v>172</v>
      </c>
      <c r="D18">
        <v>1</v>
      </c>
    </row>
    <row r="19" spans="1:4" x14ac:dyDescent="0.25">
      <c r="A19">
        <v>18999137</v>
      </c>
      <c r="B19">
        <v>2</v>
      </c>
      <c r="C19">
        <v>37</v>
      </c>
      <c r="D19">
        <v>1</v>
      </c>
    </row>
    <row r="20" spans="1:4" x14ac:dyDescent="0.25">
      <c r="A20">
        <v>18999095</v>
      </c>
      <c r="B20">
        <v>2</v>
      </c>
      <c r="C20">
        <v>125</v>
      </c>
      <c r="D20">
        <v>1</v>
      </c>
    </row>
    <row r="21" spans="1:4" x14ac:dyDescent="0.25">
      <c r="A21">
        <v>18999087</v>
      </c>
      <c r="B21">
        <v>2</v>
      </c>
      <c r="C21">
        <v>52</v>
      </c>
      <c r="D21">
        <v>1</v>
      </c>
    </row>
    <row r="22" spans="1:4" x14ac:dyDescent="0.25">
      <c r="A22">
        <v>18999069</v>
      </c>
      <c r="B22">
        <v>2</v>
      </c>
      <c r="C22">
        <v>220</v>
      </c>
      <c r="D22">
        <v>1</v>
      </c>
    </row>
    <row r="23" spans="1:4" x14ac:dyDescent="0.25">
      <c r="A23">
        <v>18999046</v>
      </c>
      <c r="B23">
        <v>2</v>
      </c>
      <c r="C23">
        <v>227</v>
      </c>
      <c r="D23">
        <v>1</v>
      </c>
    </row>
    <row r="24" spans="1:4" x14ac:dyDescent="0.25">
      <c r="A24">
        <v>18999045</v>
      </c>
      <c r="B24">
        <v>2</v>
      </c>
      <c r="C24">
        <v>480</v>
      </c>
      <c r="D24">
        <v>1</v>
      </c>
    </row>
    <row r="25" spans="1:4" x14ac:dyDescent="0.25">
      <c r="A25">
        <v>18999044</v>
      </c>
      <c r="B25">
        <v>2</v>
      </c>
      <c r="C25">
        <v>101</v>
      </c>
      <c r="D25">
        <v>1</v>
      </c>
    </row>
    <row r="26" spans="1:4" x14ac:dyDescent="0.25">
      <c r="A26">
        <v>18999041</v>
      </c>
      <c r="B26">
        <v>2</v>
      </c>
      <c r="C26">
        <v>67</v>
      </c>
      <c r="D26">
        <v>1</v>
      </c>
    </row>
    <row r="27" spans="1:4" x14ac:dyDescent="0.25">
      <c r="A27">
        <v>18999037</v>
      </c>
      <c r="B27">
        <v>2</v>
      </c>
      <c r="C27">
        <v>270</v>
      </c>
      <c r="D27">
        <v>1</v>
      </c>
    </row>
    <row r="28" spans="1:4" x14ac:dyDescent="0.25">
      <c r="A28">
        <v>18999035</v>
      </c>
      <c r="B28">
        <v>2</v>
      </c>
      <c r="C28">
        <v>99</v>
      </c>
      <c r="D28">
        <v>1</v>
      </c>
    </row>
    <row r="29" spans="1:4" x14ac:dyDescent="0.25">
      <c r="A29">
        <v>18999030</v>
      </c>
      <c r="B29">
        <v>2</v>
      </c>
      <c r="C29">
        <v>579</v>
      </c>
      <c r="D29">
        <v>1</v>
      </c>
    </row>
    <row r="30" spans="1:4" x14ac:dyDescent="0.25">
      <c r="A30">
        <v>18999025</v>
      </c>
      <c r="B30">
        <v>2</v>
      </c>
      <c r="C30">
        <v>61</v>
      </c>
      <c r="D30">
        <v>1</v>
      </c>
    </row>
    <row r="31" spans="1:4" x14ac:dyDescent="0.25">
      <c r="A31">
        <v>18999024</v>
      </c>
      <c r="B31">
        <v>2</v>
      </c>
      <c r="C31">
        <v>25</v>
      </c>
      <c r="D31">
        <v>1</v>
      </c>
    </row>
    <row r="32" spans="1:4" x14ac:dyDescent="0.25">
      <c r="A32">
        <v>18999020</v>
      </c>
      <c r="B32">
        <v>2</v>
      </c>
      <c r="C32">
        <v>125</v>
      </c>
      <c r="D32">
        <v>1</v>
      </c>
    </row>
    <row r="33" spans="1:4" x14ac:dyDescent="0.25">
      <c r="A33">
        <v>18799311</v>
      </c>
      <c r="B33">
        <v>2</v>
      </c>
      <c r="C33">
        <v>108</v>
      </c>
      <c r="D33">
        <v>1</v>
      </c>
    </row>
    <row r="34" spans="1:4" x14ac:dyDescent="0.25">
      <c r="A34">
        <v>18799289</v>
      </c>
      <c r="B34">
        <v>2</v>
      </c>
      <c r="C34">
        <v>116</v>
      </c>
      <c r="D34">
        <v>1</v>
      </c>
    </row>
    <row r="35" spans="1:4" x14ac:dyDescent="0.25">
      <c r="A35">
        <v>18799264</v>
      </c>
      <c r="B35">
        <v>2</v>
      </c>
      <c r="C35">
        <v>261</v>
      </c>
      <c r="D35">
        <v>1</v>
      </c>
    </row>
    <row r="36" spans="1:4" x14ac:dyDescent="0.25">
      <c r="A36">
        <v>18799263</v>
      </c>
      <c r="B36">
        <v>2</v>
      </c>
      <c r="C36">
        <v>93</v>
      </c>
      <c r="D36">
        <v>1</v>
      </c>
    </row>
    <row r="37" spans="1:4" x14ac:dyDescent="0.25">
      <c r="A37">
        <v>18799259</v>
      </c>
      <c r="B37">
        <v>2</v>
      </c>
      <c r="C37">
        <v>1382</v>
      </c>
      <c r="D37">
        <v>1</v>
      </c>
    </row>
    <row r="38" spans="1:4" x14ac:dyDescent="0.25">
      <c r="A38">
        <v>18799250</v>
      </c>
      <c r="B38">
        <v>2</v>
      </c>
      <c r="C38">
        <v>266</v>
      </c>
      <c r="D38">
        <v>1</v>
      </c>
    </row>
    <row r="39" spans="1:4" x14ac:dyDescent="0.25">
      <c r="A39">
        <v>18799243</v>
      </c>
      <c r="B39">
        <v>2</v>
      </c>
      <c r="C39">
        <v>61</v>
      </c>
      <c r="D39">
        <v>1</v>
      </c>
    </row>
    <row r="40" spans="1:4" x14ac:dyDescent="0.25">
      <c r="A40">
        <v>18799236</v>
      </c>
      <c r="B40">
        <v>2</v>
      </c>
      <c r="C40">
        <v>327</v>
      </c>
      <c r="D40">
        <v>1</v>
      </c>
    </row>
    <row r="41" spans="1:4" x14ac:dyDescent="0.25">
      <c r="A41">
        <v>18799145</v>
      </c>
      <c r="B41">
        <v>2</v>
      </c>
      <c r="C41">
        <v>80</v>
      </c>
      <c r="D41">
        <v>1</v>
      </c>
    </row>
    <row r="42" spans="1:4" x14ac:dyDescent="0.25">
      <c r="A42">
        <v>18799142</v>
      </c>
      <c r="B42">
        <v>2</v>
      </c>
      <c r="C42">
        <v>44</v>
      </c>
      <c r="D42">
        <v>1</v>
      </c>
    </row>
    <row r="43" spans="1:4" x14ac:dyDescent="0.25">
      <c r="A43">
        <v>18799125</v>
      </c>
      <c r="B43">
        <v>2</v>
      </c>
      <c r="C43">
        <v>137</v>
      </c>
      <c r="D43">
        <v>1</v>
      </c>
    </row>
    <row r="44" spans="1:4" x14ac:dyDescent="0.25">
      <c r="A44">
        <v>18799054</v>
      </c>
      <c r="B44">
        <v>2</v>
      </c>
      <c r="C44">
        <v>59</v>
      </c>
      <c r="D44">
        <v>1</v>
      </c>
    </row>
    <row r="45" spans="1:4" x14ac:dyDescent="0.25">
      <c r="A45">
        <v>18799021</v>
      </c>
      <c r="B45">
        <v>2</v>
      </c>
      <c r="C45">
        <v>387</v>
      </c>
      <c r="D45">
        <v>1</v>
      </c>
    </row>
    <row r="46" spans="1:4" x14ac:dyDescent="0.25">
      <c r="A46">
        <v>18799016</v>
      </c>
      <c r="B46">
        <v>2</v>
      </c>
      <c r="C46">
        <v>245</v>
      </c>
      <c r="D46">
        <v>1</v>
      </c>
    </row>
    <row r="47" spans="1:4" x14ac:dyDescent="0.25">
      <c r="A47">
        <v>18799013</v>
      </c>
      <c r="B47">
        <v>2</v>
      </c>
      <c r="C47">
        <v>106</v>
      </c>
      <c r="D47">
        <v>1</v>
      </c>
    </row>
    <row r="48" spans="1:4" x14ac:dyDescent="0.25">
      <c r="A48">
        <v>18799012</v>
      </c>
      <c r="B48">
        <v>2</v>
      </c>
      <c r="C48">
        <v>53</v>
      </c>
      <c r="D48">
        <v>1</v>
      </c>
    </row>
    <row r="49" spans="1:4" x14ac:dyDescent="0.25">
      <c r="A49">
        <v>18799011</v>
      </c>
      <c r="B49">
        <v>2</v>
      </c>
      <c r="C49">
        <v>193</v>
      </c>
      <c r="D49">
        <v>1</v>
      </c>
    </row>
    <row r="50" spans="1:4" x14ac:dyDescent="0.25">
      <c r="A50">
        <v>18799007</v>
      </c>
      <c r="B50">
        <v>2</v>
      </c>
      <c r="C50">
        <v>99</v>
      </c>
      <c r="D50">
        <v>1</v>
      </c>
    </row>
    <row r="51" spans="1:4" x14ac:dyDescent="0.25">
      <c r="A51">
        <v>16599261</v>
      </c>
      <c r="B51">
        <v>2</v>
      </c>
      <c r="C51">
        <v>87</v>
      </c>
      <c r="D51">
        <v>1</v>
      </c>
    </row>
    <row r="52" spans="1:4" x14ac:dyDescent="0.25">
      <c r="A52">
        <v>16599254</v>
      </c>
      <c r="B52">
        <v>2</v>
      </c>
      <c r="C52">
        <v>96</v>
      </c>
      <c r="D52">
        <v>1</v>
      </c>
    </row>
    <row r="53" spans="1:4" x14ac:dyDescent="0.25">
      <c r="A53">
        <v>16599202</v>
      </c>
      <c r="B53">
        <v>2</v>
      </c>
      <c r="C53">
        <v>205</v>
      </c>
      <c r="D53">
        <v>1</v>
      </c>
    </row>
    <row r="54" spans="1:4" x14ac:dyDescent="0.25">
      <c r="A54">
        <v>16599201</v>
      </c>
      <c r="B54">
        <v>2</v>
      </c>
      <c r="C54">
        <v>293</v>
      </c>
      <c r="D54">
        <v>1</v>
      </c>
    </row>
    <row r="55" spans="1:4" x14ac:dyDescent="0.25">
      <c r="A55">
        <v>16599200</v>
      </c>
      <c r="B55">
        <v>2</v>
      </c>
      <c r="C55">
        <v>76</v>
      </c>
      <c r="D55">
        <v>1</v>
      </c>
    </row>
    <row r="56" spans="1:4" x14ac:dyDescent="0.25">
      <c r="A56">
        <v>16599177</v>
      </c>
      <c r="B56">
        <v>2</v>
      </c>
      <c r="C56">
        <v>219</v>
      </c>
      <c r="D56">
        <v>1</v>
      </c>
    </row>
    <row r="57" spans="1:4" x14ac:dyDescent="0.25">
      <c r="A57">
        <v>16599157</v>
      </c>
      <c r="B57">
        <v>2</v>
      </c>
      <c r="C57">
        <v>138</v>
      </c>
      <c r="D57">
        <v>1</v>
      </c>
    </row>
    <row r="58" spans="1:4" x14ac:dyDescent="0.25">
      <c r="A58">
        <v>16599119</v>
      </c>
      <c r="B58">
        <v>2</v>
      </c>
      <c r="C58">
        <v>65</v>
      </c>
      <c r="D58">
        <v>1</v>
      </c>
    </row>
    <row r="59" spans="1:4" x14ac:dyDescent="0.25">
      <c r="A59">
        <v>16599117</v>
      </c>
      <c r="B59">
        <v>2</v>
      </c>
      <c r="C59">
        <v>83</v>
      </c>
      <c r="D59">
        <v>1</v>
      </c>
    </row>
    <row r="60" spans="1:4" x14ac:dyDescent="0.25">
      <c r="A60">
        <v>16599116</v>
      </c>
      <c r="B60">
        <v>2</v>
      </c>
      <c r="C60">
        <v>57</v>
      </c>
      <c r="D60">
        <v>1</v>
      </c>
    </row>
    <row r="61" spans="1:4" x14ac:dyDescent="0.25">
      <c r="A61">
        <v>16599098</v>
      </c>
      <c r="B61">
        <v>2</v>
      </c>
      <c r="C61">
        <v>269</v>
      </c>
      <c r="D61">
        <v>1</v>
      </c>
    </row>
    <row r="62" spans="1:4" x14ac:dyDescent="0.25">
      <c r="A62">
        <v>16599097</v>
      </c>
      <c r="B62">
        <v>2</v>
      </c>
      <c r="C62">
        <v>306</v>
      </c>
      <c r="D62">
        <v>1</v>
      </c>
    </row>
    <row r="63" spans="1:4" x14ac:dyDescent="0.25">
      <c r="A63">
        <v>16599095</v>
      </c>
      <c r="B63">
        <v>2</v>
      </c>
      <c r="C63">
        <v>295</v>
      </c>
      <c r="D63">
        <v>1</v>
      </c>
    </row>
    <row r="64" spans="1:4" x14ac:dyDescent="0.25">
      <c r="A64">
        <v>16599087</v>
      </c>
      <c r="B64">
        <v>2</v>
      </c>
      <c r="C64">
        <v>44</v>
      </c>
      <c r="D64">
        <v>1</v>
      </c>
    </row>
    <row r="65" spans="1:4" x14ac:dyDescent="0.25">
      <c r="A65">
        <v>16599084</v>
      </c>
      <c r="B65">
        <v>2</v>
      </c>
      <c r="C65">
        <v>25</v>
      </c>
      <c r="D65">
        <v>1</v>
      </c>
    </row>
    <row r="66" spans="1:4" x14ac:dyDescent="0.25">
      <c r="A66">
        <v>16599082</v>
      </c>
      <c r="B66">
        <v>2</v>
      </c>
      <c r="C66">
        <v>124</v>
      </c>
      <c r="D66">
        <v>1</v>
      </c>
    </row>
    <row r="67" spans="1:4" x14ac:dyDescent="0.25">
      <c r="A67">
        <v>16599080</v>
      </c>
      <c r="B67">
        <v>2</v>
      </c>
      <c r="C67">
        <v>65</v>
      </c>
      <c r="D67">
        <v>1</v>
      </c>
    </row>
    <row r="68" spans="1:4" x14ac:dyDescent="0.25">
      <c r="A68">
        <v>16599076</v>
      </c>
      <c r="B68">
        <v>2</v>
      </c>
      <c r="C68">
        <v>47</v>
      </c>
      <c r="D68">
        <v>1</v>
      </c>
    </row>
    <row r="69" spans="1:4" x14ac:dyDescent="0.25">
      <c r="A69">
        <v>16599032</v>
      </c>
      <c r="B69">
        <v>2</v>
      </c>
      <c r="C69">
        <v>42</v>
      </c>
      <c r="D69">
        <v>1</v>
      </c>
    </row>
    <row r="70" spans="1:4" x14ac:dyDescent="0.25">
      <c r="A70">
        <v>16599030</v>
      </c>
      <c r="B70">
        <v>2</v>
      </c>
      <c r="C70">
        <v>87</v>
      </c>
      <c r="D70">
        <v>1</v>
      </c>
    </row>
    <row r="71" spans="1:4" x14ac:dyDescent="0.25">
      <c r="A71">
        <v>16599028</v>
      </c>
      <c r="B71">
        <v>2</v>
      </c>
      <c r="C71">
        <v>28</v>
      </c>
      <c r="D71">
        <v>1</v>
      </c>
    </row>
    <row r="72" spans="1:4" x14ac:dyDescent="0.25">
      <c r="A72">
        <v>16599027</v>
      </c>
      <c r="B72">
        <v>2</v>
      </c>
      <c r="C72">
        <v>19</v>
      </c>
      <c r="D72">
        <v>1</v>
      </c>
    </row>
    <row r="73" spans="1:4" x14ac:dyDescent="0.25">
      <c r="A73">
        <v>14799127</v>
      </c>
      <c r="B73">
        <v>2</v>
      </c>
      <c r="C73">
        <v>82</v>
      </c>
      <c r="D73">
        <v>1</v>
      </c>
    </row>
    <row r="74" spans="1:4" x14ac:dyDescent="0.25">
      <c r="A74">
        <v>14799120</v>
      </c>
      <c r="B74">
        <v>2</v>
      </c>
      <c r="C74">
        <v>48</v>
      </c>
      <c r="D74">
        <v>1</v>
      </c>
    </row>
    <row r="75" spans="1:4" x14ac:dyDescent="0.25">
      <c r="A75">
        <v>14799103</v>
      </c>
      <c r="B75">
        <v>2</v>
      </c>
      <c r="C75">
        <v>23</v>
      </c>
      <c r="D75">
        <v>1</v>
      </c>
    </row>
    <row r="76" spans="1:4" x14ac:dyDescent="0.25">
      <c r="A76">
        <v>14799101</v>
      </c>
      <c r="B76">
        <v>2</v>
      </c>
      <c r="C76">
        <v>40</v>
      </c>
      <c r="D76">
        <v>1</v>
      </c>
    </row>
    <row r="77" spans="1:4" x14ac:dyDescent="0.25">
      <c r="A77">
        <v>14799099</v>
      </c>
      <c r="B77">
        <v>2</v>
      </c>
      <c r="C77">
        <v>53</v>
      </c>
      <c r="D77">
        <v>1</v>
      </c>
    </row>
    <row r="78" spans="1:4" x14ac:dyDescent="0.25">
      <c r="A78">
        <v>14799096</v>
      </c>
      <c r="B78">
        <v>2</v>
      </c>
      <c r="C78">
        <v>51</v>
      </c>
      <c r="D78">
        <v>1</v>
      </c>
    </row>
    <row r="79" spans="1:4" x14ac:dyDescent="0.25">
      <c r="A79">
        <v>14799076</v>
      </c>
      <c r="B79">
        <v>2</v>
      </c>
      <c r="C79">
        <v>29</v>
      </c>
      <c r="D79">
        <v>1</v>
      </c>
    </row>
    <row r="80" spans="1:4" x14ac:dyDescent="0.25">
      <c r="A80">
        <v>14799040</v>
      </c>
      <c r="B80">
        <v>2</v>
      </c>
      <c r="C80">
        <v>43</v>
      </c>
      <c r="D80">
        <v>1</v>
      </c>
    </row>
    <row r="81" spans="1:4" x14ac:dyDescent="0.25">
      <c r="A81">
        <v>14799027</v>
      </c>
      <c r="B81">
        <v>2</v>
      </c>
      <c r="C81">
        <v>44</v>
      </c>
      <c r="D81">
        <v>1</v>
      </c>
    </row>
    <row r="82" spans="1:4" x14ac:dyDescent="0.25">
      <c r="A82">
        <v>14799021</v>
      </c>
      <c r="B82">
        <v>2</v>
      </c>
      <c r="C82">
        <v>78</v>
      </c>
      <c r="D82">
        <v>1</v>
      </c>
    </row>
    <row r="83" spans="1:4" x14ac:dyDescent="0.25">
      <c r="A83">
        <v>14799012</v>
      </c>
      <c r="B83">
        <v>2</v>
      </c>
      <c r="C83">
        <v>61</v>
      </c>
      <c r="D83">
        <v>1</v>
      </c>
    </row>
    <row r="84" spans="1:4" x14ac:dyDescent="0.25">
      <c r="A84">
        <v>11999133</v>
      </c>
      <c r="B84">
        <v>2</v>
      </c>
      <c r="C84">
        <v>156</v>
      </c>
      <c r="D84">
        <v>1</v>
      </c>
    </row>
    <row r="85" spans="1:4" x14ac:dyDescent="0.25">
      <c r="A85">
        <v>11999038</v>
      </c>
      <c r="B85">
        <v>2</v>
      </c>
      <c r="C85">
        <v>131</v>
      </c>
      <c r="D85">
        <v>1</v>
      </c>
    </row>
    <row r="86" spans="1:4" x14ac:dyDescent="0.25">
      <c r="A86">
        <v>11999031</v>
      </c>
      <c r="B86">
        <v>2</v>
      </c>
      <c r="C86">
        <v>189</v>
      </c>
      <c r="D86">
        <v>1</v>
      </c>
    </row>
    <row r="87" spans="1:4" x14ac:dyDescent="0.25">
      <c r="A87">
        <v>11999027</v>
      </c>
      <c r="B87">
        <v>2</v>
      </c>
      <c r="C87">
        <v>294</v>
      </c>
      <c r="D87">
        <v>1</v>
      </c>
    </row>
    <row r="88" spans="1:4" x14ac:dyDescent="0.25">
      <c r="A88">
        <v>11999026</v>
      </c>
      <c r="B88">
        <v>2</v>
      </c>
      <c r="C88">
        <v>618</v>
      </c>
      <c r="D88">
        <v>1</v>
      </c>
    </row>
    <row r="89" spans="1:4" x14ac:dyDescent="0.25">
      <c r="A89">
        <v>3799949</v>
      </c>
      <c r="B89">
        <v>2</v>
      </c>
      <c r="C89">
        <v>301</v>
      </c>
      <c r="D89">
        <v>1</v>
      </c>
    </row>
    <row r="90" spans="1:4" x14ac:dyDescent="0.25">
      <c r="A90">
        <v>3799602</v>
      </c>
      <c r="B90">
        <v>2</v>
      </c>
      <c r="C90">
        <v>332</v>
      </c>
      <c r="D90">
        <v>1</v>
      </c>
    </row>
    <row r="91" spans="1:4" x14ac:dyDescent="0.25">
      <c r="A91">
        <v>3799541</v>
      </c>
      <c r="B91">
        <v>2</v>
      </c>
      <c r="C91">
        <v>67</v>
      </c>
      <c r="D91">
        <v>1</v>
      </c>
    </row>
    <row r="92" spans="1:4" x14ac:dyDescent="0.25">
      <c r="A92">
        <v>3799498</v>
      </c>
      <c r="B92">
        <v>2</v>
      </c>
      <c r="C92">
        <v>142</v>
      </c>
      <c r="D92">
        <v>1</v>
      </c>
    </row>
    <row r="93" spans="1:4" x14ac:dyDescent="0.25">
      <c r="A93">
        <v>3799495</v>
      </c>
      <c r="B93">
        <v>2</v>
      </c>
      <c r="C93">
        <v>115</v>
      </c>
      <c r="D93">
        <v>1</v>
      </c>
    </row>
    <row r="94" spans="1:4" x14ac:dyDescent="0.25">
      <c r="A94">
        <v>3799282</v>
      </c>
      <c r="B94">
        <v>2</v>
      </c>
      <c r="C94">
        <v>53</v>
      </c>
      <c r="D94">
        <v>1</v>
      </c>
    </row>
    <row r="95" spans="1:4" x14ac:dyDescent="0.25">
      <c r="A95">
        <v>3799273</v>
      </c>
      <c r="B95">
        <v>2</v>
      </c>
      <c r="C95">
        <v>38</v>
      </c>
      <c r="D95">
        <v>1</v>
      </c>
    </row>
    <row r="96" spans="1:4" x14ac:dyDescent="0.25">
      <c r="A96">
        <v>3799013</v>
      </c>
      <c r="B96">
        <v>2</v>
      </c>
      <c r="C96">
        <v>59</v>
      </c>
      <c r="D96">
        <v>1</v>
      </c>
    </row>
    <row r="97" spans="1:4" x14ac:dyDescent="0.25">
      <c r="A97">
        <v>3791118</v>
      </c>
      <c r="B97">
        <v>2</v>
      </c>
      <c r="C97">
        <v>184</v>
      </c>
      <c r="D97">
        <v>1</v>
      </c>
    </row>
    <row r="98" spans="1:4" x14ac:dyDescent="0.25">
      <c r="A98">
        <v>3791079</v>
      </c>
      <c r="B98">
        <v>2</v>
      </c>
      <c r="C98">
        <v>56</v>
      </c>
      <c r="D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NewTAZIds</vt:lpstr>
      <vt:lpstr>FinalTAZsplt</vt:lpstr>
      <vt:lpstr>SplitTAZ_NewIds</vt:lpstr>
      <vt:lpstr>sumary_tazsplit</vt:lpstr>
      <vt:lpstr>Zone_NotCodedCorrectly</vt:lpstr>
      <vt:lpstr>FinalNewTAZ_oldTAZsplitted_list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Nagendra Dhakar</cp:lastModifiedBy>
  <dcterms:created xsi:type="dcterms:W3CDTF">2019-08-16T18:47:46Z</dcterms:created>
  <dcterms:modified xsi:type="dcterms:W3CDTF">2019-08-16T19:32:41Z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0dce77dd-52b0-4460-b317-2d267d4666bf</vt:lpwstr>
  </property>
</Properties>
</file>